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C:\Users\lilyy\OneDrive - University of Wales Trinity Saint David\Motorsport Engineering\Workshop and practice\"/>
    </mc:Choice>
  </mc:AlternateContent>
  <xr:revisionPtr revIDLastSave="0" documentId="8_{C5B9D5D8-4301-4E82-9BA8-094B56476C76}" xr6:coauthVersionLast="47" xr6:coauthVersionMax="47" xr10:uidLastSave="{00000000-0000-0000-0000-000000000000}"/>
  <bookViews>
    <workbookView xWindow="-108" yWindow="-108" windowWidth="23256" windowHeight="13896" tabRatio="848" firstSheet="1"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40"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<sst xmlns="http://schemas.openxmlformats.org/spreadsheetml/2006/main" count="302" uniqueCount="188">
  <si>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</si>
  <si>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</si>
  <si>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</si>
  <si>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</si>
  <si>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</si>
  <si>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</si>
  <si>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</si>
  <si>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and Safety at Work Act 1974, Provision and Use of Work Equipment Requirements 1998, Personal Protective Equipment (PPE) at Work Regulations 2022</t>
  </si>
  <si>
    <t>Before any machine workshop session, a full health and safety check must be carried out to ensure a safe working environment. All machinery and tools should be inspected for damage or faults, and any issues must be reported and fixed before use. Students must be given a safety briefing to remind them of the workshop rules, emergency procedures, and the correct use of equipment. It is essential that all students wear appropriate personal protective equipment (PPE) such as safety goggles, gloves, and protective footwear. The workshop area should be checked to make sure it is clean, organised, and free from hazards. Finally, supervisors must confirm that all students have received the necessary training for the machinery they will operate, helping to minimise the risk of accidents and injuries.</t>
  </si>
  <si>
    <t>Health &amp; Safety Considerations for Machine Workshop</t>
  </si>
  <si>
    <t xml:space="preserve">In a machine workshop, all machinery must be regularly inspected and maintained to ensure it is safe to use. Students should be properly trained on how to use each machine and must wear suitable personal protective equipment (PPE) at all times, working under supervision to minimise the risk of accidents.
</t>
  </si>
  <si>
    <t>Health &amp; Safety Considerations for Engine Strip Workshop</t>
  </si>
  <si>
    <t>In an engine strip workshop, it is important to maintain all tools and equipment properly and ensure they are safe to use. Students must receive training on the correct use of machinery and always wear appropriate personal protective equipment (PPE). Supervision from experienced staff helps reinforce safety practices and reduces the risk of accidents.</t>
  </si>
  <si>
    <t>Equipment Used</t>
  </si>
  <si>
    <t>Observations &amp; Feedback</t>
  </si>
  <si>
    <t>Hand tools (spanners, ratchets, hacksaw, hammer and punch.), Piller Drill, Milling Machine and lathe</t>
  </si>
  <si>
    <t xml:space="preserve">Keeping a tidy workspace helped a lot to reduce tripping and just the general flow of work.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</si>
  <si>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</si>
  <si>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</si>
  <si>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</si>
  <si>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</si>
  <si>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</si>
  <si>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</si>
  <si>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</si>
  <si>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</si>
  <si>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</si>
  <si>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</si>
  <si>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</si>
  <si>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complete all yellow boxes on hard copy provided in session, this then needs to be handed to technician.</t>
  </si>
  <si>
    <t>PPE Required</t>
  </si>
  <si>
    <t>Session Dates</t>
  </si>
  <si>
    <t>safety boots, goggles, long sleeves</t>
  </si>
  <si>
    <t>Session Location</t>
  </si>
  <si>
    <t xml:space="preserve">Staff </t>
  </si>
  <si>
    <t>Mill Activity</t>
  </si>
  <si>
    <t>Dimension 1</t>
  </si>
  <si>
    <t>Dimension 2</t>
  </si>
  <si>
    <t>Dimension 3</t>
  </si>
  <si>
    <t>Technical Drawing Dimension</t>
  </si>
  <si>
    <t>Tolerance (+/-)</t>
  </si>
  <si>
    <t>Final Dimension Achieved</t>
  </si>
  <si>
    <t>115mm</t>
  </si>
  <si>
    <t>0.2mm</t>
  </si>
  <si>
    <t>114.85mm</t>
  </si>
  <si>
    <t>50mm</t>
  </si>
  <si>
    <t>49.99mm</t>
  </si>
  <si>
    <t>90mm</t>
  </si>
  <si>
    <t>Validated measurement</t>
  </si>
  <si>
    <t>Signed off by</t>
  </si>
  <si>
    <t>Correct Dimension (1 mark)</t>
  </si>
  <si>
    <t>Dimension within tolerance (2 marks)</t>
  </si>
  <si>
    <t>Lathe Activity</t>
  </si>
  <si>
    <t>30mm</t>
  </si>
  <si>
    <t>29.95mm</t>
  </si>
  <si>
    <t>105mm</t>
  </si>
  <si>
    <t>104.92mm</t>
  </si>
  <si>
    <t>36mm</t>
  </si>
  <si>
    <t>0.05mm</t>
  </si>
  <si>
    <t>36.01mm</t>
  </si>
  <si>
    <t>During the sessions you will have also used a range of hand tools, can you provide some good tips and hints on how to achieve the best with these?</t>
  </si>
  <si>
    <t>Keep hacksaw upright, start each cut using your thumb to line up the cut with the sketched line. When using the hammer and punch try to get the initial hit bang on the cross section of the lines, if this doesn't happen then use the punch at an angle to push the dent to the position needed.</t>
  </si>
  <si>
    <t>Out of 4</t>
  </si>
  <si>
    <t xml:space="preserve">When using the Mill and Lathe, how can you ensure the quality of the piece that you are producing? </t>
  </si>
  <si>
    <t>Make sure the feed is slow and controlled. The touch Ons should take away minimal amount of material as otherwise it messes with the coordinates set.  Continuously measure the workpiece during machining using callipers or micrometres to ensure it meets required tolerances.</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</si>
  <si>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</si>
  <si>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</si>
  <si>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</si>
  <si>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</si>
  <si>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</si>
  <si>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</si>
  <si>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</si>
  <si>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</si>
  <si>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</si>
  <si>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</si>
  <si>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Journal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</si>
  <si>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</si>
  <si>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</si>
  <si>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</si>
  <si>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</si>
  <si>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</si>
  <si>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</si>
  <si>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</si>
  <si>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</si>
  <si>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</si>
  <si>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0.7854 * bore(cm) * bore(cm) * stroke(cm) * number of cylinders = cc</t>
  </si>
  <si>
    <t>Equation</t>
  </si>
  <si>
    <t>out of 2</t>
  </si>
  <si>
    <t>0.7854 * 7.87 * 7.87 * 8.25 * 4  = 1605cc</t>
  </si>
  <si>
    <t>Engine cc</t>
  </si>
  <si>
    <t xml:space="preserve">What components during the rebuild process have to be torqued, what is the torque setting and where would you find it? </t>
  </si>
  <si>
    <t>In theory all bolts should be torqued although realistically we only torqued the cylinder head bolts and con-rod bolts. All torque settings can be found on the technical data sheet. Cylinder head bolts, torqued to 15Nm then 30Nm finally 90° turn. Main bearings and big end bearings both to 106.</t>
  </si>
  <si>
    <t>Components identified</t>
  </si>
  <si>
    <t>Torque settings</t>
  </si>
  <si>
    <t>Torque location</t>
  </si>
  <si>
    <t xml:space="preserve">Describe areas in the engine where it might be possible to see evidence of wear? What can that wear tell us about the engine? </t>
  </si>
  <si>
    <t>rotating and moving parts tend to ware first and parts with no oil for example valves and valve guides, cylinder walls, piston rings and main bearing oil seals as well as pumps, (all components are exposed to friction.) The cylinder head does ware however it is slow and gradual, most cylinder heads will last for around 100,000-150,000 on a typical engine. Once one part of an engine starts to ware everything else follows much quicker, for example if a bearing breaks, the debris begins to circulate through the oil which is pushed through the crankcase damaging the camshaft and lifters. the use of good oil is best to maintain the engine and avoid damage as long as it is used in the correct quantities.</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</si>
  <si>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</si>
  <si>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</si>
  <si>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</si>
  <si>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</si>
  <si>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</si>
  <si>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</si>
  <si>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</si>
  <si>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</si>
  <si>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</si>
  <si>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</si>
  <si>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</si>
  <si>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</si>
  <si>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torsional stiffness, please input the torsional stiffness equation and calculate the value</t>
  </si>
  <si>
    <t xml:space="preserve">Equations </t>
  </si>
  <si>
    <t>Torsional stiffness = applied torque / angle of twist                 k = T/ϕ</t>
  </si>
  <si>
    <t>k = T/ϕ</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</si>
  <si>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</si>
  <si>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</si>
  <si>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</si>
  <si>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</si>
  <si>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</si>
  <si>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</si>
  <si>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</si>
  <si>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</si>
  <si>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value</t>
  </si>
  <si>
    <t>y value</t>
  </si>
  <si>
    <t>0,0</t>
  </si>
  <si>
    <t>0.24 m/s</t>
  </si>
  <si>
    <t>534 N</t>
  </si>
  <si>
    <t>0.06 m/s</t>
  </si>
  <si>
    <t>200 N</t>
  </si>
  <si>
    <t>111 N</t>
  </si>
  <si>
    <t>245 N</t>
  </si>
  <si>
    <t>Gradient 1</t>
  </si>
  <si>
    <t>Gradient 2</t>
  </si>
  <si>
    <t>Gradient 3</t>
  </si>
  <si>
    <t>Gradient 4</t>
  </si>
  <si>
    <t>2225 Ns/m</t>
  </si>
  <si>
    <t>3333.33 Ns/m</t>
  </si>
  <si>
    <t>1850 Ns/m</t>
  </si>
  <si>
    <t>1020.83 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</si>
  <si>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</si>
  <si>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</si>
  <si>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</si>
  <si>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</si>
  <si>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</si>
  <si>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</si>
  <si>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Advanced Manufacturing</t>
  </si>
  <si>
    <t>The use of technologies and processes to improve the efficiency, quality, and capabilities of manufacturing. It typically involves automation, data exchange, and advanced materials in production processes.</t>
  </si>
  <si>
    <t>Out of 2</t>
  </si>
  <si>
    <t>What equipment does UWTSD have for Advanced Manufacturing?</t>
  </si>
  <si>
    <t>3D Printer, CNC Machine, Laser cutters, Robotics</t>
  </si>
  <si>
    <t>What is used to programme the CNC machines to produce components?</t>
  </si>
  <si>
    <t>AutoDesk</t>
  </si>
  <si>
    <t>What type of material do the 3d printers use?</t>
  </si>
  <si>
    <t>filament (PLA)</t>
  </si>
  <si>
    <t xml:space="preserve">If you wanted to 3D print a component for a project, what would be the steps that you would need to take? </t>
  </si>
  <si>
    <t>Create a design, send to a technician after confirming the piece is ok to be printed.</t>
  </si>
  <si>
    <t>out of 10</t>
  </si>
  <si>
    <t>Composites Logbook Entry</t>
  </si>
  <si>
    <t>What materials are needed ?</t>
  </si>
  <si>
    <t>Resin or Polymer (Such as Epoxy), a type of fibre (such as carbon fibre), and additives such as curing agents</t>
  </si>
  <si>
    <t>How are component made? What are the steps required?</t>
  </si>
  <si>
    <t>To make composite components, you start by designing the part and then preparing a Mold to shape it. Next, reinforcement fibres like fiberglass or carbon fibre are cut to size and arranged in layers. The matrix material, usually resin, is applied to the fibres, either through hand-layup or spray-up, with each layer carefully placed into the Mold. The resin is then cured using heat, pressure, or UV light to harden and bond the fibres. After curing, the component is removed from the Mold, and any excess material or rough edges are smoothed out. Finally, the part is inspected and tested to make sure it meets the required standards.</t>
  </si>
  <si>
    <t>out of 4</t>
  </si>
  <si>
    <t>Are there any health &amp; safety risks with using composites</t>
  </si>
  <si>
    <t>Yes. Cutting and sanding can release harmful dust, and the resins contain chemicals that may cause skin irritation or respiratory problems. The materials can also be flammable, and sharp fibres can cause cuts. Proper PPE and ventilation help reduce these risks.</t>
  </si>
  <si>
    <t>Any observations or good practice hints to note</t>
  </si>
  <si>
    <t>Always wear PPE, work in a well-ventilated area, keep the workspace clean, and handle materials carefully to avoid injury and health risks.</t>
  </si>
  <si>
    <t>out of 8</t>
  </si>
  <si>
    <t>Continuous Professional Development</t>
  </si>
  <si>
    <t>Briefly describe what is meant by Continuous Professional Development (CPD) and why it is important to engineers?</t>
  </si>
  <si>
    <t>CPD is the process of developing skills and knowledge throughout your career. in motorsport engineering where technology and techniques are always evolving it is essential to keep up. CPD includes things such as learning new software, gaining extra qualifications, attending technical seminars and following the latest developments in areas such as aero, materials and race engineering. Teams rely on engineers who can quickly adapt and apply new ideas to gain an advantage on track.</t>
  </si>
  <si>
    <t>Out of 3</t>
  </si>
  <si>
    <t>Identify a CPD event or activity that you could attend/complete that would help to support your learning or desired career path. Please provide details of the date &amp; location or URL.</t>
  </si>
  <si>
    <t>I took part in a pitlane development webinar in IQ002. this session focused on careers in motorsport especially trackside roles and gave a much clearer understanding of the steps I need to take to get a career in the motorsport industry.</t>
  </si>
  <si>
    <t xml:space="preserve">What did you learn from the CPD event or activity? How do you feel this has helped your professional development? </t>
  </si>
  <si>
    <t>I found out what skills I should be working on in order to development myself in a direction that makes my skill base more desirable to motorsport industries. This has helped by giving me direction and an idea as to what things I should be including in my CV to have the highest potential of getting the job.</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</si>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</sst>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5"/>
      <color rgb="FFFFFFFF"/>
      <name val="Google Sans"/>
      <charset val="1"/>
    </font>
    <font>
      <sz val="11"/>
      <color rgb="FF000000"/>
      <name val="Calibri"/>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s>
  <cellStyleXfs count="1">
    <xf numFmtId="0" fontId="0" fillId="0" borderId="0"/>
  </cellStyleXfs>
  <cellXfs count="51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9" fillId="0" borderId="52" xfId="0" applyFont="1" applyBorder="1" applyAlignment="1">
      <alignment horizontal="center"/>
    </xf>
    <xf numFmtId="0" fontId="9" fillId="0" borderId="67"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0" xfId="0" applyFont="1" applyBorder="1" applyAlignment="1">
      <alignment horizont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124" xfId="0" applyFont="1" applyBorder="1" applyAlignment="1">
      <alignment horizontal="center"/>
    </xf>
    <xf numFmtId="0" fontId="9" fillId="0" borderId="64" xfId="0" applyFont="1" applyBorder="1" applyAlignment="1">
      <alignment horizontal="center"/>
    </xf>
    <xf numFmtId="0" fontId="9" fillId="0" borderId="53" xfId="0" applyFont="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6" xfId="0" applyFont="1" applyFill="1" applyBorder="1" applyAlignment="1">
      <alignment horizontal="center" vertical="center"/>
    </xf>
    <xf numFmtId="0" fontId="9" fillId="7" borderId="0" xfId="0" applyFont="1" applyFill="1" applyAlignment="1">
      <alignment horizontal="center" vertical="center"/>
    </xf>
    <xf numFmtId="0" fontId="9" fillId="7" borderId="17"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0" borderId="13" xfId="0" applyFont="1" applyBorder="1" applyAlignment="1">
      <alignment horizontal="center"/>
    </xf>
    <xf numFmtId="0" fontId="9" fillId="0" borderId="90" xfId="0" applyFont="1" applyBorder="1" applyAlignment="1">
      <alignment horizontal="center"/>
    </xf>
    <xf numFmtId="0" fontId="9" fillId="0" borderId="118" xfId="0" applyFont="1" applyBorder="1" applyAlignment="1">
      <alignment horizontal="center"/>
    </xf>
    <xf numFmtId="0" fontId="9" fillId="0" borderId="16" xfId="0" applyFont="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4" borderId="123" xfId="0" applyFill="1" applyBorder="1" applyAlignment="1">
      <alignment horizontal="center"/>
    </xf>
    <xf numFmtId="0" fontId="0" fillId="4" borderId="64" xfId="0" applyFill="1" applyBorder="1" applyAlignment="1">
      <alignment horizontal="center"/>
    </xf>
    <xf numFmtId="0" fontId="0" fillId="4" borderId="125" xfId="0" applyFill="1" applyBorder="1" applyAlignment="1">
      <alignment horizontal="center"/>
    </xf>
    <xf numFmtId="0" fontId="0" fillId="4" borderId="63" xfId="0" applyFill="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5" borderId="78" xfId="0" applyFont="1" applyFill="1" applyBorder="1" applyAlignment="1">
      <alignment horizontal="center"/>
    </xf>
    <xf numFmtId="0" fontId="9" fillId="5" borderId="48" xfId="0" applyFont="1" applyFill="1" applyBorder="1" applyAlignment="1">
      <alignment horizontal="center"/>
    </xf>
    <xf numFmtId="0" fontId="9" fillId="5" borderId="73" xfId="0" applyFont="1" applyFill="1" applyBorder="1" applyAlignment="1">
      <alignment horizontal="center"/>
    </xf>
    <xf numFmtId="0" fontId="9" fillId="5" borderId="45" xfId="0" applyFont="1" applyFill="1" applyBorder="1" applyAlignment="1">
      <alignment horizontal="center"/>
    </xf>
    <xf numFmtId="0" fontId="9" fillId="5" borderId="72"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70" xfId="0" applyFont="1" applyBorder="1" applyAlignment="1">
      <alignment horizont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47"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11" fillId="0" borderId="29" xfId="0" applyFont="1" applyBorder="1" applyAlignment="1">
      <alignment horizont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123"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4" xfId="0"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2" fillId="0" borderId="13" xfId="0" applyFont="1"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126" xfId="0" applyBorder="1" applyAlignment="1">
      <alignment horizontal="center" wrapText="1"/>
    </xf>
    <xf numFmtId="0" fontId="0" fillId="0" borderId="125" xfId="0" applyBorder="1" applyAlignment="1">
      <alignment horizontal="center" wrapText="1"/>
    </xf>
    <xf numFmtId="0" fontId="0" fillId="0" borderId="124" xfId="0" applyBorder="1" applyAlignment="1">
      <alignment horizont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7" zoomScaleNormal="68" workbookViewId="0">
      <selection sqref="A1:AE3"/>
    </sheetView>
  </sheetViews>
  <sheetFormatPr defaultColWidth="8.7109375" defaultRowHeight="14.45"/>
  <sheetData>
    <row r="1" spans="1:31">
      <c r="A1" s="54" t="s">
        <v>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 thickBot="1">
      <c r="A3" s="54"/>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row>
    <row r="4" spans="1:31" ht="23.4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4" thickBot="1">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5" thickBot="1">
      <c r="A6" s="56" t="s">
        <v>3</v>
      </c>
      <c r="B6" s="56"/>
      <c r="C6" s="56"/>
      <c r="D6" s="56"/>
      <c r="E6" s="58"/>
      <c r="F6" s="58"/>
      <c r="G6" s="58"/>
      <c r="H6" s="58"/>
      <c r="I6" s="56" t="s">
        <v>4</v>
      </c>
      <c r="J6" s="56"/>
      <c r="K6" s="56"/>
      <c r="L6" s="56"/>
      <c r="M6" s="56"/>
      <c r="N6" s="56"/>
      <c r="O6" s="56"/>
      <c r="P6" s="56"/>
      <c r="Q6" s="60" t="s">
        <v>5</v>
      </c>
      <c r="R6" s="61"/>
      <c r="S6" s="61"/>
      <c r="T6" s="61"/>
      <c r="U6" s="61"/>
      <c r="V6" s="61"/>
      <c r="W6" s="61"/>
      <c r="X6" s="61"/>
      <c r="Y6" s="61"/>
      <c r="Z6" s="61"/>
      <c r="AA6" s="61"/>
      <c r="AB6" s="61"/>
      <c r="AC6" s="61"/>
      <c r="AD6" s="61"/>
      <c r="AE6" s="62"/>
    </row>
    <row r="7" spans="1:31" ht="15.6" thickTop="1" thickBot="1">
      <c r="A7" s="57"/>
      <c r="B7" s="57"/>
      <c r="C7" s="57"/>
      <c r="D7" s="57"/>
      <c r="E7" s="59"/>
      <c r="F7" s="59"/>
      <c r="G7" s="59"/>
      <c r="H7" s="59"/>
      <c r="I7" s="57"/>
      <c r="J7" s="57"/>
      <c r="K7" s="57"/>
      <c r="L7" s="57"/>
      <c r="M7" s="57"/>
      <c r="N7" s="57"/>
      <c r="O7" s="57"/>
      <c r="P7" s="57"/>
      <c r="Q7" s="63"/>
      <c r="R7" s="64"/>
      <c r="S7" s="64"/>
      <c r="T7" s="64"/>
      <c r="U7" s="64"/>
      <c r="V7" s="64"/>
      <c r="W7" s="64"/>
      <c r="X7" s="64"/>
      <c r="Y7" s="64"/>
      <c r="Z7" s="64"/>
      <c r="AA7" s="64"/>
      <c r="AB7" s="64"/>
      <c r="AC7" s="64"/>
      <c r="AD7" s="64"/>
      <c r="AE7" s="65"/>
    </row>
    <row r="8" spans="1:31" ht="15">
      <c r="A8" s="66" t="s">
        <v>6</v>
      </c>
      <c r="B8" s="67"/>
      <c r="C8" s="67"/>
      <c r="D8" s="68"/>
      <c r="E8" s="59"/>
      <c r="F8" s="59"/>
      <c r="G8" s="59"/>
      <c r="H8" s="59"/>
      <c r="I8" s="94" t="s">
        <v>7</v>
      </c>
      <c r="J8" s="94"/>
      <c r="K8" s="94"/>
      <c r="L8" s="94"/>
      <c r="M8" s="94"/>
      <c r="N8" s="94"/>
      <c r="O8" s="94"/>
      <c r="P8" s="94"/>
      <c r="Q8" s="69" t="s">
        <v>8</v>
      </c>
      <c r="R8" s="70"/>
      <c r="S8" s="70"/>
      <c r="T8" s="70"/>
      <c r="U8" s="70"/>
      <c r="V8" s="70"/>
      <c r="W8" s="70"/>
      <c r="X8" s="70"/>
      <c r="Y8" s="70"/>
      <c r="Z8" s="70"/>
      <c r="AA8" s="70"/>
      <c r="AB8" s="70"/>
      <c r="AC8" s="70"/>
      <c r="AD8" s="70"/>
      <c r="AE8" s="95"/>
    </row>
    <row r="9" spans="1:31" ht="15.6" thickTop="1" thickBot="1">
      <c r="A9" s="91"/>
      <c r="B9" s="92"/>
      <c r="C9" s="92"/>
      <c r="D9" s="93"/>
      <c r="E9" s="59"/>
      <c r="F9" s="59"/>
      <c r="G9" s="59"/>
      <c r="H9" s="59"/>
      <c r="I9" s="94"/>
      <c r="J9" s="94"/>
      <c r="K9" s="94"/>
      <c r="L9" s="94"/>
      <c r="M9" s="94"/>
      <c r="N9" s="94"/>
      <c r="O9" s="94"/>
      <c r="P9" s="94"/>
      <c r="Q9" s="69"/>
      <c r="R9" s="70"/>
      <c r="S9" s="70"/>
      <c r="T9" s="70"/>
      <c r="U9" s="70"/>
      <c r="V9" s="70"/>
      <c r="W9" s="70"/>
      <c r="X9" s="70"/>
      <c r="Y9" s="70"/>
      <c r="Z9" s="70"/>
      <c r="AA9" s="70"/>
      <c r="AB9" s="70"/>
      <c r="AC9" s="70"/>
      <c r="AD9" s="70"/>
      <c r="AE9" s="95"/>
    </row>
    <row r="10" spans="1:31" ht="15.6" thickTop="1" thickBot="1">
      <c r="A10" s="91"/>
      <c r="B10" s="92"/>
      <c r="C10" s="92"/>
      <c r="D10" s="93"/>
      <c r="E10" s="59"/>
      <c r="F10" s="59"/>
      <c r="G10" s="59"/>
      <c r="H10" s="59"/>
      <c r="I10" s="94"/>
      <c r="J10" s="94"/>
      <c r="K10" s="94"/>
      <c r="L10" s="94"/>
      <c r="M10" s="94"/>
      <c r="N10" s="94"/>
      <c r="O10" s="94"/>
      <c r="P10" s="94"/>
      <c r="Q10" s="69"/>
      <c r="R10" s="70"/>
      <c r="S10" s="70"/>
      <c r="T10" s="70"/>
      <c r="U10" s="70"/>
      <c r="V10" s="70"/>
      <c r="W10" s="70"/>
      <c r="X10" s="70"/>
      <c r="Y10" s="70"/>
      <c r="Z10" s="70"/>
      <c r="AA10" s="70"/>
      <c r="AB10" s="70"/>
      <c r="AC10" s="70"/>
      <c r="AD10" s="70"/>
      <c r="AE10" s="95"/>
    </row>
    <row r="11" spans="1:31" ht="15.6" thickTop="1" thickBot="1">
      <c r="A11" s="91"/>
      <c r="B11" s="92"/>
      <c r="C11" s="92"/>
      <c r="D11" s="93"/>
      <c r="E11" s="59"/>
      <c r="F11" s="59"/>
      <c r="G11" s="59"/>
      <c r="H11" s="59"/>
      <c r="I11" s="94"/>
      <c r="J11" s="94"/>
      <c r="K11" s="94"/>
      <c r="L11" s="94"/>
      <c r="M11" s="94"/>
      <c r="N11" s="94"/>
      <c r="O11" s="94"/>
      <c r="P11" s="94"/>
      <c r="Q11" s="69"/>
      <c r="R11" s="70"/>
      <c r="S11" s="70"/>
      <c r="T11" s="70"/>
      <c r="U11" s="70"/>
      <c r="V11" s="70"/>
      <c r="W11" s="70"/>
      <c r="X11" s="70"/>
      <c r="Y11" s="70"/>
      <c r="Z11" s="70"/>
      <c r="AA11" s="70"/>
      <c r="AB11" s="70"/>
      <c r="AC11" s="70"/>
      <c r="AD11" s="70"/>
      <c r="AE11" s="95"/>
    </row>
    <row r="12" spans="1:31" ht="15.6" thickTop="1" thickBot="1">
      <c r="A12" s="91"/>
      <c r="B12" s="92"/>
      <c r="C12" s="92"/>
      <c r="D12" s="93"/>
      <c r="E12" s="59"/>
      <c r="F12" s="59"/>
      <c r="G12" s="59"/>
      <c r="H12" s="59"/>
      <c r="I12" s="94"/>
      <c r="J12" s="94"/>
      <c r="K12" s="94"/>
      <c r="L12" s="94"/>
      <c r="M12" s="94"/>
      <c r="N12" s="94"/>
      <c r="O12" s="94"/>
      <c r="P12" s="94"/>
      <c r="Q12" s="69"/>
      <c r="R12" s="70"/>
      <c r="S12" s="70"/>
      <c r="T12" s="70"/>
      <c r="U12" s="70"/>
      <c r="V12" s="70"/>
      <c r="W12" s="70"/>
      <c r="X12" s="70"/>
      <c r="Y12" s="70"/>
      <c r="Z12" s="70"/>
      <c r="AA12" s="70"/>
      <c r="AB12" s="70"/>
      <c r="AC12" s="70"/>
      <c r="AD12" s="70"/>
      <c r="AE12" s="95"/>
    </row>
    <row r="13" spans="1:31" ht="15.6" thickTop="1" thickBot="1">
      <c r="A13" s="60"/>
      <c r="B13" s="61"/>
      <c r="C13" s="61"/>
      <c r="D13" s="62"/>
      <c r="E13" s="59"/>
      <c r="F13" s="59"/>
      <c r="G13" s="59"/>
      <c r="H13" s="59"/>
      <c r="I13" s="94"/>
      <c r="J13" s="94"/>
      <c r="K13" s="94"/>
      <c r="L13" s="94"/>
      <c r="M13" s="94"/>
      <c r="N13" s="94"/>
      <c r="O13" s="94"/>
      <c r="P13" s="94"/>
      <c r="Q13" s="69"/>
      <c r="R13" s="70"/>
      <c r="S13" s="70"/>
      <c r="T13" s="70"/>
      <c r="U13" s="70"/>
      <c r="V13" s="70"/>
      <c r="W13" s="70"/>
      <c r="X13" s="70"/>
      <c r="Y13" s="70"/>
      <c r="Z13" s="70"/>
      <c r="AA13" s="70"/>
      <c r="AB13" s="70"/>
      <c r="AC13" s="70"/>
      <c r="AD13" s="70"/>
      <c r="AE13" s="95"/>
    </row>
    <row r="14" spans="1:31" ht="15.6" thickTop="1" thickBot="1">
      <c r="A14" s="63" t="s">
        <v>9</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95"/>
    </row>
    <row r="15" spans="1:31" ht="15">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95"/>
    </row>
    <row r="16" spans="1:31" ht="15">
      <c r="A16" s="71" t="s">
        <v>10</v>
      </c>
      <c r="B16" s="72"/>
      <c r="C16" s="72"/>
      <c r="D16" s="72"/>
      <c r="E16" s="72"/>
      <c r="F16" s="72"/>
      <c r="G16" s="72"/>
      <c r="H16" s="72"/>
      <c r="I16" s="72"/>
      <c r="J16" s="72"/>
      <c r="K16" s="72"/>
      <c r="L16" s="72"/>
      <c r="M16" s="72"/>
      <c r="N16" s="72"/>
      <c r="O16" s="72"/>
      <c r="P16" s="85"/>
      <c r="Q16" s="69"/>
      <c r="R16" s="70"/>
      <c r="S16" s="70"/>
      <c r="T16" s="70"/>
      <c r="U16" s="70"/>
      <c r="V16" s="70"/>
      <c r="W16" s="70"/>
      <c r="X16" s="70"/>
      <c r="Y16" s="70"/>
      <c r="Z16" s="70"/>
      <c r="AA16" s="70"/>
      <c r="AB16" s="70"/>
      <c r="AC16" s="70"/>
      <c r="AD16" s="70"/>
      <c r="AE16" s="95"/>
    </row>
    <row r="17" spans="1:31" ht="15">
      <c r="A17" s="86"/>
      <c r="B17" s="77"/>
      <c r="C17" s="77"/>
      <c r="D17" s="77"/>
      <c r="E17" s="77"/>
      <c r="F17" s="77"/>
      <c r="G17" s="77"/>
      <c r="H17" s="77"/>
      <c r="I17" s="77"/>
      <c r="J17" s="77"/>
      <c r="K17" s="77"/>
      <c r="L17" s="77"/>
      <c r="M17" s="77"/>
      <c r="N17" s="77"/>
      <c r="O17" s="77"/>
      <c r="P17" s="87"/>
      <c r="Q17" s="69"/>
      <c r="R17" s="70"/>
      <c r="S17" s="70"/>
      <c r="T17" s="70"/>
      <c r="U17" s="70"/>
      <c r="V17" s="70"/>
      <c r="W17" s="70"/>
      <c r="X17" s="70"/>
      <c r="Y17" s="70"/>
      <c r="Z17" s="70"/>
      <c r="AA17" s="70"/>
      <c r="AB17" s="70"/>
      <c r="AC17" s="70"/>
      <c r="AD17" s="70"/>
      <c r="AE17" s="95"/>
    </row>
    <row r="18" spans="1:31" ht="15">
      <c r="A18" s="86"/>
      <c r="B18" s="77"/>
      <c r="C18" s="77"/>
      <c r="D18" s="77"/>
      <c r="E18" s="77"/>
      <c r="F18" s="77"/>
      <c r="G18" s="77"/>
      <c r="H18" s="77"/>
      <c r="I18" s="77"/>
      <c r="J18" s="77"/>
      <c r="K18" s="77"/>
      <c r="L18" s="77"/>
      <c r="M18" s="77"/>
      <c r="N18" s="77"/>
      <c r="O18" s="77"/>
      <c r="P18" s="87"/>
      <c r="Q18" s="69"/>
      <c r="R18" s="70"/>
      <c r="S18" s="70"/>
      <c r="T18" s="70"/>
      <c r="U18" s="70"/>
      <c r="V18" s="70"/>
      <c r="W18" s="70"/>
      <c r="X18" s="70"/>
      <c r="Y18" s="70"/>
      <c r="Z18" s="70"/>
      <c r="AA18" s="70"/>
      <c r="AB18" s="70"/>
      <c r="AC18" s="70"/>
      <c r="AD18" s="70"/>
      <c r="AE18" s="95"/>
    </row>
    <row r="19" spans="1:31" ht="15">
      <c r="A19" s="86"/>
      <c r="B19" s="77"/>
      <c r="C19" s="77"/>
      <c r="D19" s="77"/>
      <c r="E19" s="77"/>
      <c r="F19" s="77"/>
      <c r="G19" s="77"/>
      <c r="H19" s="77"/>
      <c r="I19" s="77"/>
      <c r="J19" s="77"/>
      <c r="K19" s="77"/>
      <c r="L19" s="77"/>
      <c r="M19" s="77"/>
      <c r="N19" s="77"/>
      <c r="O19" s="77"/>
      <c r="P19" s="87"/>
      <c r="Q19" s="69"/>
      <c r="R19" s="70"/>
      <c r="S19" s="70"/>
      <c r="T19" s="70"/>
      <c r="U19" s="70"/>
      <c r="V19" s="70"/>
      <c r="W19" s="70"/>
      <c r="X19" s="70"/>
      <c r="Y19" s="70"/>
      <c r="Z19" s="70"/>
      <c r="AA19" s="70"/>
      <c r="AB19" s="70"/>
      <c r="AC19" s="70"/>
      <c r="AD19" s="70"/>
      <c r="AE19" s="95"/>
    </row>
    <row r="20" spans="1:31" ht="15">
      <c r="A20" s="86"/>
      <c r="B20" s="77"/>
      <c r="C20" s="77"/>
      <c r="D20" s="77"/>
      <c r="E20" s="77"/>
      <c r="F20" s="77"/>
      <c r="G20" s="77"/>
      <c r="H20" s="77"/>
      <c r="I20" s="77"/>
      <c r="J20" s="77"/>
      <c r="K20" s="77"/>
      <c r="L20" s="77"/>
      <c r="M20" s="77"/>
      <c r="N20" s="77"/>
      <c r="O20" s="77"/>
      <c r="P20" s="87"/>
      <c r="Q20" s="69"/>
      <c r="R20" s="70"/>
      <c r="S20" s="70"/>
      <c r="T20" s="70"/>
      <c r="U20" s="70"/>
      <c r="V20" s="70"/>
      <c r="W20" s="70"/>
      <c r="X20" s="70"/>
      <c r="Y20" s="70"/>
      <c r="Z20" s="70"/>
      <c r="AA20" s="70"/>
      <c r="AB20" s="70"/>
      <c r="AC20" s="70"/>
      <c r="AD20" s="70"/>
      <c r="AE20" s="95"/>
    </row>
    <row r="21" spans="1:31" ht="15">
      <c r="A21" s="86"/>
      <c r="B21" s="77"/>
      <c r="C21" s="77"/>
      <c r="D21" s="77"/>
      <c r="E21" s="77"/>
      <c r="F21" s="77"/>
      <c r="G21" s="77"/>
      <c r="H21" s="77"/>
      <c r="I21" s="77"/>
      <c r="J21" s="77"/>
      <c r="K21" s="77"/>
      <c r="L21" s="77"/>
      <c r="M21" s="77"/>
      <c r="N21" s="77"/>
      <c r="O21" s="77"/>
      <c r="P21" s="87"/>
      <c r="Q21" s="69"/>
      <c r="R21" s="70"/>
      <c r="S21" s="70"/>
      <c r="T21" s="70"/>
      <c r="U21" s="70"/>
      <c r="V21" s="70"/>
      <c r="W21" s="70"/>
      <c r="X21" s="70"/>
      <c r="Y21" s="70"/>
      <c r="Z21" s="70"/>
      <c r="AA21" s="70"/>
      <c r="AB21" s="70"/>
      <c r="AC21" s="70"/>
      <c r="AD21" s="70"/>
      <c r="AE21" s="95"/>
    </row>
    <row r="22" spans="1:31" ht="15">
      <c r="A22" s="86"/>
      <c r="B22" s="77"/>
      <c r="C22" s="77"/>
      <c r="D22" s="77"/>
      <c r="E22" s="77"/>
      <c r="F22" s="77"/>
      <c r="G22" s="77"/>
      <c r="H22" s="77"/>
      <c r="I22" s="77"/>
      <c r="J22" s="77"/>
      <c r="K22" s="77"/>
      <c r="L22" s="77"/>
      <c r="M22" s="77"/>
      <c r="N22" s="77"/>
      <c r="O22" s="77"/>
      <c r="P22" s="87"/>
      <c r="Q22" s="69"/>
      <c r="R22" s="70"/>
      <c r="S22" s="70"/>
      <c r="T22" s="70"/>
      <c r="U22" s="70"/>
      <c r="V22" s="70"/>
      <c r="W22" s="70"/>
      <c r="X22" s="70"/>
      <c r="Y22" s="70"/>
      <c r="Z22" s="70"/>
      <c r="AA22" s="70"/>
      <c r="AB22" s="70"/>
      <c r="AC22" s="70"/>
      <c r="AD22" s="70"/>
      <c r="AE22" s="95"/>
    </row>
    <row r="23" spans="1:31" ht="15">
      <c r="A23" s="86"/>
      <c r="B23" s="77"/>
      <c r="C23" s="77"/>
      <c r="D23" s="77"/>
      <c r="E23" s="77"/>
      <c r="F23" s="77"/>
      <c r="G23" s="77"/>
      <c r="H23" s="77"/>
      <c r="I23" s="77"/>
      <c r="J23" s="77"/>
      <c r="K23" s="77"/>
      <c r="L23" s="77"/>
      <c r="M23" s="77"/>
      <c r="N23" s="77"/>
      <c r="O23" s="77"/>
      <c r="P23" s="87"/>
      <c r="Q23" s="69"/>
      <c r="R23" s="70"/>
      <c r="S23" s="70"/>
      <c r="T23" s="70"/>
      <c r="U23" s="70"/>
      <c r="V23" s="70"/>
      <c r="W23" s="70"/>
      <c r="X23" s="70"/>
      <c r="Y23" s="70"/>
      <c r="Z23" s="70"/>
      <c r="AA23" s="70"/>
      <c r="AB23" s="70"/>
      <c r="AC23" s="70"/>
      <c r="AD23" s="70"/>
      <c r="AE23" s="95"/>
    </row>
    <row r="24" spans="1:31" ht="15">
      <c r="A24" s="86"/>
      <c r="B24" s="77"/>
      <c r="C24" s="77"/>
      <c r="D24" s="77"/>
      <c r="E24" s="77"/>
      <c r="F24" s="77"/>
      <c r="G24" s="77"/>
      <c r="H24" s="77"/>
      <c r="I24" s="77"/>
      <c r="J24" s="77"/>
      <c r="K24" s="77"/>
      <c r="L24" s="77"/>
      <c r="M24" s="77"/>
      <c r="N24" s="77"/>
      <c r="O24" s="77"/>
      <c r="P24" s="87"/>
      <c r="Q24" s="69"/>
      <c r="R24" s="70"/>
      <c r="S24" s="70"/>
      <c r="T24" s="70"/>
      <c r="U24" s="70"/>
      <c r="V24" s="70"/>
      <c r="W24" s="70"/>
      <c r="X24" s="70"/>
      <c r="Y24" s="70"/>
      <c r="Z24" s="70"/>
      <c r="AA24" s="70"/>
      <c r="AB24" s="70"/>
      <c r="AC24" s="70"/>
      <c r="AD24" s="70"/>
      <c r="AE24" s="95"/>
    </row>
    <row r="25" spans="1:31" ht="15">
      <c r="A25" s="88"/>
      <c r="B25" s="89"/>
      <c r="C25" s="89"/>
      <c r="D25" s="89"/>
      <c r="E25" s="89"/>
      <c r="F25" s="89"/>
      <c r="G25" s="89"/>
      <c r="H25" s="89"/>
      <c r="I25" s="89"/>
      <c r="J25" s="89"/>
      <c r="K25" s="89"/>
      <c r="L25" s="89"/>
      <c r="M25" s="89"/>
      <c r="N25" s="89"/>
      <c r="O25" s="89"/>
      <c r="P25" s="90"/>
      <c r="Q25" s="69"/>
      <c r="R25" s="70"/>
      <c r="S25" s="70"/>
      <c r="T25" s="70"/>
      <c r="U25" s="70"/>
      <c r="V25" s="70"/>
      <c r="W25" s="70"/>
      <c r="X25" s="70"/>
      <c r="Y25" s="70"/>
      <c r="Z25" s="70"/>
      <c r="AA25" s="70"/>
      <c r="AB25" s="70"/>
      <c r="AC25" s="70"/>
      <c r="AD25" s="70"/>
      <c r="AE25" s="95"/>
    </row>
    <row r="26" spans="1:31" ht="15">
      <c r="A26" s="63" t="s">
        <v>11</v>
      </c>
      <c r="B26" s="64"/>
      <c r="C26" s="64"/>
      <c r="D26" s="64"/>
      <c r="E26" s="64"/>
      <c r="F26" s="64"/>
      <c r="G26" s="64"/>
      <c r="H26" s="64"/>
      <c r="I26" s="64"/>
      <c r="J26" s="64"/>
      <c r="K26" s="64"/>
      <c r="L26" s="64"/>
      <c r="M26" s="64"/>
      <c r="N26" s="64"/>
      <c r="O26" s="64"/>
      <c r="P26" s="65"/>
      <c r="Q26" s="69"/>
      <c r="R26" s="70"/>
      <c r="S26" s="70"/>
      <c r="T26" s="70"/>
      <c r="U26" s="70"/>
      <c r="V26" s="70"/>
      <c r="W26" s="70"/>
      <c r="X26" s="70"/>
      <c r="Y26" s="70"/>
      <c r="Z26" s="70"/>
      <c r="AA26" s="70"/>
      <c r="AB26" s="70"/>
      <c r="AC26" s="70"/>
      <c r="AD26" s="70"/>
      <c r="AE26" s="95"/>
    </row>
    <row r="27" spans="1:31" ht="15">
      <c r="A27" s="63"/>
      <c r="B27" s="64"/>
      <c r="C27" s="64"/>
      <c r="D27" s="64"/>
      <c r="E27" s="64"/>
      <c r="F27" s="64"/>
      <c r="G27" s="64"/>
      <c r="H27" s="64"/>
      <c r="I27" s="64"/>
      <c r="J27" s="64"/>
      <c r="K27" s="64"/>
      <c r="L27" s="64"/>
      <c r="M27" s="64"/>
      <c r="N27" s="64"/>
      <c r="O27" s="64"/>
      <c r="P27" s="65"/>
      <c r="Q27" s="69"/>
      <c r="R27" s="70"/>
      <c r="S27" s="70"/>
      <c r="T27" s="70"/>
      <c r="U27" s="70"/>
      <c r="V27" s="70"/>
      <c r="W27" s="70"/>
      <c r="X27" s="70"/>
      <c r="Y27" s="70"/>
      <c r="Z27" s="70"/>
      <c r="AA27" s="70"/>
      <c r="AB27" s="70"/>
      <c r="AC27" s="70"/>
      <c r="AD27" s="70"/>
      <c r="AE27" s="95"/>
    </row>
    <row r="28" spans="1:31" ht="15">
      <c r="A28" s="71" t="s">
        <v>12</v>
      </c>
      <c r="B28" s="72"/>
      <c r="C28" s="72"/>
      <c r="D28" s="72"/>
      <c r="E28" s="72"/>
      <c r="F28" s="72"/>
      <c r="G28" s="72"/>
      <c r="H28" s="72"/>
      <c r="I28" s="72"/>
      <c r="J28" s="72"/>
      <c r="K28" s="72"/>
      <c r="L28" s="72"/>
      <c r="M28" s="72"/>
      <c r="N28" s="72"/>
      <c r="O28" s="72"/>
      <c r="P28" s="85"/>
      <c r="Q28" s="69"/>
      <c r="R28" s="70"/>
      <c r="S28" s="70"/>
      <c r="T28" s="70"/>
      <c r="U28" s="70"/>
      <c r="V28" s="70"/>
      <c r="W28" s="70"/>
      <c r="X28" s="70"/>
      <c r="Y28" s="70"/>
      <c r="Z28" s="70"/>
      <c r="AA28" s="70"/>
      <c r="AB28" s="70"/>
      <c r="AC28" s="70"/>
      <c r="AD28" s="70"/>
      <c r="AE28" s="95"/>
    </row>
    <row r="29" spans="1:31" ht="15">
      <c r="A29" s="86"/>
      <c r="B29" s="77"/>
      <c r="C29" s="77"/>
      <c r="D29" s="77"/>
      <c r="E29" s="77"/>
      <c r="F29" s="77"/>
      <c r="G29" s="77"/>
      <c r="H29" s="77"/>
      <c r="I29" s="77"/>
      <c r="J29" s="77"/>
      <c r="K29" s="77"/>
      <c r="L29" s="77"/>
      <c r="M29" s="77"/>
      <c r="N29" s="77"/>
      <c r="O29" s="77"/>
      <c r="P29" s="87"/>
      <c r="Q29" s="69"/>
      <c r="R29" s="70"/>
      <c r="S29" s="70"/>
      <c r="T29" s="70"/>
      <c r="U29" s="70"/>
      <c r="V29" s="70"/>
      <c r="W29" s="70"/>
      <c r="X29" s="70"/>
      <c r="Y29" s="70"/>
      <c r="Z29" s="70"/>
      <c r="AA29" s="70"/>
      <c r="AB29" s="70"/>
      <c r="AC29" s="70"/>
      <c r="AD29" s="70"/>
      <c r="AE29" s="95"/>
    </row>
    <row r="30" spans="1:31" ht="15">
      <c r="A30" s="86"/>
      <c r="B30" s="77"/>
      <c r="C30" s="77"/>
      <c r="D30" s="77"/>
      <c r="E30" s="77"/>
      <c r="F30" s="77"/>
      <c r="G30" s="77"/>
      <c r="H30" s="77"/>
      <c r="I30" s="77"/>
      <c r="J30" s="77"/>
      <c r="K30" s="77"/>
      <c r="L30" s="77"/>
      <c r="M30" s="77"/>
      <c r="N30" s="77"/>
      <c r="O30" s="77"/>
      <c r="P30" s="87"/>
      <c r="Q30" s="69"/>
      <c r="R30" s="70"/>
      <c r="S30" s="70"/>
      <c r="T30" s="70"/>
      <c r="U30" s="70"/>
      <c r="V30" s="70"/>
      <c r="W30" s="70"/>
      <c r="X30" s="70"/>
      <c r="Y30" s="70"/>
      <c r="Z30" s="70"/>
      <c r="AA30" s="70"/>
      <c r="AB30" s="70"/>
      <c r="AC30" s="70"/>
      <c r="AD30" s="70"/>
      <c r="AE30" s="95"/>
    </row>
    <row r="31" spans="1:31" ht="15">
      <c r="A31" s="86"/>
      <c r="B31" s="77"/>
      <c r="C31" s="77"/>
      <c r="D31" s="77"/>
      <c r="E31" s="77"/>
      <c r="F31" s="77"/>
      <c r="G31" s="77"/>
      <c r="H31" s="77"/>
      <c r="I31" s="77"/>
      <c r="J31" s="77"/>
      <c r="K31" s="77"/>
      <c r="L31" s="77"/>
      <c r="M31" s="77"/>
      <c r="N31" s="77"/>
      <c r="O31" s="77"/>
      <c r="P31" s="87"/>
      <c r="Q31" s="69"/>
      <c r="R31" s="70"/>
      <c r="S31" s="70"/>
      <c r="T31" s="70"/>
      <c r="U31" s="70"/>
      <c r="V31" s="70"/>
      <c r="W31" s="70"/>
      <c r="X31" s="70"/>
      <c r="Y31" s="70"/>
      <c r="Z31" s="70"/>
      <c r="AA31" s="70"/>
      <c r="AB31" s="70"/>
      <c r="AC31" s="70"/>
      <c r="AD31" s="70"/>
      <c r="AE31" s="95"/>
    </row>
    <row r="32" spans="1:31" ht="15">
      <c r="A32" s="86"/>
      <c r="B32" s="77"/>
      <c r="C32" s="77"/>
      <c r="D32" s="77"/>
      <c r="E32" s="77"/>
      <c r="F32" s="77"/>
      <c r="G32" s="77"/>
      <c r="H32" s="77"/>
      <c r="I32" s="77"/>
      <c r="J32" s="77"/>
      <c r="K32" s="77"/>
      <c r="L32" s="77"/>
      <c r="M32" s="77"/>
      <c r="N32" s="77"/>
      <c r="O32" s="77"/>
      <c r="P32" s="87"/>
      <c r="Q32" s="69"/>
      <c r="R32" s="70"/>
      <c r="S32" s="70"/>
      <c r="T32" s="70"/>
      <c r="U32" s="70"/>
      <c r="V32" s="70"/>
      <c r="W32" s="70"/>
      <c r="X32" s="70"/>
      <c r="Y32" s="70"/>
      <c r="Z32" s="70"/>
      <c r="AA32" s="70"/>
      <c r="AB32" s="70"/>
      <c r="AC32" s="70"/>
      <c r="AD32" s="70"/>
      <c r="AE32" s="95"/>
    </row>
    <row r="33" spans="1:31" ht="15">
      <c r="A33" s="86"/>
      <c r="B33" s="77"/>
      <c r="C33" s="77"/>
      <c r="D33" s="77"/>
      <c r="E33" s="77"/>
      <c r="F33" s="77"/>
      <c r="G33" s="77"/>
      <c r="H33" s="77"/>
      <c r="I33" s="77"/>
      <c r="J33" s="77"/>
      <c r="K33" s="77"/>
      <c r="L33" s="77"/>
      <c r="M33" s="77"/>
      <c r="N33" s="77"/>
      <c r="O33" s="77"/>
      <c r="P33" s="87"/>
      <c r="Q33" s="69"/>
      <c r="R33" s="70"/>
      <c r="S33" s="70"/>
      <c r="T33" s="70"/>
      <c r="U33" s="70"/>
      <c r="V33" s="70"/>
      <c r="W33" s="70"/>
      <c r="X33" s="70"/>
      <c r="Y33" s="70"/>
      <c r="Z33" s="70"/>
      <c r="AA33" s="70"/>
      <c r="AB33" s="70"/>
      <c r="AC33" s="70"/>
      <c r="AD33" s="70"/>
      <c r="AE33" s="95"/>
    </row>
    <row r="34" spans="1:31" ht="15">
      <c r="A34" s="88"/>
      <c r="B34" s="89"/>
      <c r="C34" s="89"/>
      <c r="D34" s="89"/>
      <c r="E34" s="89"/>
      <c r="F34" s="89"/>
      <c r="G34" s="89"/>
      <c r="H34" s="89"/>
      <c r="I34" s="89"/>
      <c r="J34" s="89"/>
      <c r="K34" s="89"/>
      <c r="L34" s="89"/>
      <c r="M34" s="89"/>
      <c r="N34" s="89"/>
      <c r="O34" s="89"/>
      <c r="P34" s="90"/>
      <c r="Q34" s="69"/>
      <c r="R34" s="70"/>
      <c r="S34" s="70"/>
      <c r="T34" s="70"/>
      <c r="U34" s="70"/>
      <c r="V34" s="70"/>
      <c r="W34" s="70"/>
      <c r="X34" s="70"/>
      <c r="Y34" s="70"/>
      <c r="Z34" s="70"/>
      <c r="AA34" s="70"/>
      <c r="AB34" s="70"/>
      <c r="AC34" s="70"/>
      <c r="AD34" s="70"/>
      <c r="AE34" s="95"/>
    </row>
    <row r="35" spans="1:31" ht="15">
      <c r="A35" s="63" t="s">
        <v>13</v>
      </c>
      <c r="B35" s="64"/>
      <c r="C35" s="64"/>
      <c r="D35" s="64"/>
      <c r="E35" s="64"/>
      <c r="F35" s="64"/>
      <c r="G35" s="64"/>
      <c r="H35" s="64"/>
      <c r="I35" s="64"/>
      <c r="J35" s="64"/>
      <c r="K35" s="64"/>
      <c r="L35" s="64"/>
      <c r="M35" s="64"/>
      <c r="N35" s="64"/>
      <c r="O35" s="64"/>
      <c r="P35" s="65"/>
      <c r="Q35" s="63" t="s">
        <v>14</v>
      </c>
      <c r="R35" s="64"/>
      <c r="S35" s="64"/>
      <c r="T35" s="64"/>
      <c r="U35" s="64"/>
      <c r="V35" s="64"/>
      <c r="W35" s="64"/>
      <c r="X35" s="64"/>
      <c r="Y35" s="64"/>
      <c r="Z35" s="64"/>
      <c r="AA35" s="64"/>
      <c r="AB35" s="64"/>
      <c r="AC35" s="64"/>
      <c r="AD35" s="64"/>
      <c r="AE35" s="65"/>
    </row>
    <row r="36" spans="1:31" ht="15">
      <c r="A36" s="63"/>
      <c r="B36" s="64"/>
      <c r="C36" s="64"/>
      <c r="D36" s="64"/>
      <c r="E36" s="64"/>
      <c r="F36" s="64"/>
      <c r="G36" s="64"/>
      <c r="H36" s="64"/>
      <c r="I36" s="64"/>
      <c r="J36" s="64"/>
      <c r="K36" s="64"/>
      <c r="L36" s="64"/>
      <c r="M36" s="64"/>
      <c r="N36" s="64"/>
      <c r="O36" s="64"/>
      <c r="P36" s="65"/>
      <c r="Q36" s="66"/>
      <c r="R36" s="67"/>
      <c r="S36" s="67"/>
      <c r="T36" s="67"/>
      <c r="U36" s="67"/>
      <c r="V36" s="67"/>
      <c r="W36" s="67"/>
      <c r="X36" s="67"/>
      <c r="Y36" s="67"/>
      <c r="Z36" s="67"/>
      <c r="AA36" s="67"/>
      <c r="AB36" s="67"/>
      <c r="AC36" s="67"/>
      <c r="AD36" s="67"/>
      <c r="AE36" s="68"/>
    </row>
    <row r="37" spans="1:31" ht="15">
      <c r="A37" s="69" t="s">
        <v>15</v>
      </c>
      <c r="B37" s="70"/>
      <c r="C37" s="70"/>
      <c r="D37" s="70"/>
      <c r="E37" s="70"/>
      <c r="F37" s="70"/>
      <c r="G37" s="70"/>
      <c r="H37" s="70"/>
      <c r="I37" s="70"/>
      <c r="J37" s="70"/>
      <c r="K37" s="70"/>
      <c r="L37" s="70"/>
      <c r="M37" s="70"/>
      <c r="N37" s="70"/>
      <c r="O37" s="70"/>
      <c r="P37" s="70"/>
      <c r="Q37" s="73" t="s">
        <v>16</v>
      </c>
      <c r="R37" s="74"/>
      <c r="S37" s="74"/>
      <c r="T37" s="74"/>
      <c r="U37" s="74"/>
      <c r="V37" s="74"/>
      <c r="W37" s="74"/>
      <c r="X37" s="74"/>
      <c r="Y37" s="74"/>
      <c r="Z37" s="74"/>
      <c r="AA37" s="74"/>
      <c r="AB37" s="74"/>
      <c r="AC37" s="74"/>
      <c r="AD37" s="74"/>
      <c r="AE37" s="75"/>
    </row>
    <row r="38" spans="1:31" ht="15.6" thickTop="1" thickBot="1">
      <c r="A38" s="69"/>
      <c r="B38" s="70"/>
      <c r="C38" s="70"/>
      <c r="D38" s="70"/>
      <c r="E38" s="70"/>
      <c r="F38" s="70"/>
      <c r="G38" s="70"/>
      <c r="H38" s="70"/>
      <c r="I38" s="70"/>
      <c r="J38" s="70"/>
      <c r="K38" s="70"/>
      <c r="L38" s="70"/>
      <c r="M38" s="70"/>
      <c r="N38" s="70"/>
      <c r="O38" s="70"/>
      <c r="P38" s="70"/>
      <c r="Q38" s="76"/>
      <c r="R38" s="77"/>
      <c r="S38" s="77"/>
      <c r="T38" s="77"/>
      <c r="U38" s="77"/>
      <c r="V38" s="77"/>
      <c r="W38" s="77"/>
      <c r="X38" s="77"/>
      <c r="Y38" s="77"/>
      <c r="Z38" s="77"/>
      <c r="AA38" s="77"/>
      <c r="AB38" s="77"/>
      <c r="AC38" s="77"/>
      <c r="AD38" s="77"/>
      <c r="AE38" s="78"/>
    </row>
    <row r="39" spans="1:31" ht="15.6" thickTop="1" thickBot="1">
      <c r="A39" s="69"/>
      <c r="B39" s="70"/>
      <c r="C39" s="70"/>
      <c r="D39" s="70"/>
      <c r="E39" s="70"/>
      <c r="F39" s="70"/>
      <c r="G39" s="70"/>
      <c r="H39" s="70"/>
      <c r="I39" s="70"/>
      <c r="J39" s="70"/>
      <c r="K39" s="70"/>
      <c r="L39" s="70"/>
      <c r="M39" s="70"/>
      <c r="N39" s="70"/>
      <c r="O39" s="70"/>
      <c r="P39" s="70"/>
      <c r="Q39" s="76"/>
      <c r="R39" s="77"/>
      <c r="S39" s="77"/>
      <c r="T39" s="77"/>
      <c r="U39" s="77"/>
      <c r="V39" s="77"/>
      <c r="W39" s="77"/>
      <c r="X39" s="77"/>
      <c r="Y39" s="77"/>
      <c r="Z39" s="77"/>
      <c r="AA39" s="77"/>
      <c r="AB39" s="77"/>
      <c r="AC39" s="77"/>
      <c r="AD39" s="77"/>
      <c r="AE39" s="78"/>
    </row>
    <row r="40" spans="1:31" ht="15.6" thickTop="1" thickBot="1">
      <c r="A40" s="69"/>
      <c r="B40" s="70"/>
      <c r="C40" s="70"/>
      <c r="D40" s="70"/>
      <c r="E40" s="70"/>
      <c r="F40" s="70"/>
      <c r="G40" s="70"/>
      <c r="H40" s="70"/>
      <c r="I40" s="70"/>
      <c r="J40" s="70"/>
      <c r="K40" s="70"/>
      <c r="L40" s="70"/>
      <c r="M40" s="70"/>
      <c r="N40" s="70"/>
      <c r="O40" s="70"/>
      <c r="P40" s="70"/>
      <c r="Q40" s="76"/>
      <c r="R40" s="77"/>
      <c r="S40" s="77"/>
      <c r="T40" s="77"/>
      <c r="U40" s="77"/>
      <c r="V40" s="77"/>
      <c r="W40" s="77"/>
      <c r="X40" s="77"/>
      <c r="Y40" s="77"/>
      <c r="Z40" s="77"/>
      <c r="AA40" s="77"/>
      <c r="AB40" s="77"/>
      <c r="AC40" s="77"/>
      <c r="AD40" s="77"/>
      <c r="AE40" s="78"/>
    </row>
    <row r="41" spans="1:31" ht="15.6" thickTop="1" thickBot="1">
      <c r="A41" s="69"/>
      <c r="B41" s="70"/>
      <c r="C41" s="70"/>
      <c r="D41" s="70"/>
      <c r="E41" s="70"/>
      <c r="F41" s="70"/>
      <c r="G41" s="70"/>
      <c r="H41" s="70"/>
      <c r="I41" s="70"/>
      <c r="J41" s="70"/>
      <c r="K41" s="70"/>
      <c r="L41" s="70"/>
      <c r="M41" s="70"/>
      <c r="N41" s="70"/>
      <c r="O41" s="70"/>
      <c r="P41" s="70"/>
      <c r="Q41" s="76"/>
      <c r="R41" s="77"/>
      <c r="S41" s="77"/>
      <c r="T41" s="77"/>
      <c r="U41" s="77"/>
      <c r="V41" s="77"/>
      <c r="W41" s="77"/>
      <c r="X41" s="77"/>
      <c r="Y41" s="77"/>
      <c r="Z41" s="77"/>
      <c r="AA41" s="77"/>
      <c r="AB41" s="77"/>
      <c r="AC41" s="77"/>
      <c r="AD41" s="77"/>
      <c r="AE41" s="78"/>
    </row>
    <row r="42" spans="1:31" ht="15.6" thickTop="1" thickBot="1">
      <c r="A42" s="69"/>
      <c r="B42" s="70"/>
      <c r="C42" s="70"/>
      <c r="D42" s="70"/>
      <c r="E42" s="70"/>
      <c r="F42" s="70"/>
      <c r="G42" s="70"/>
      <c r="H42" s="70"/>
      <c r="I42" s="70"/>
      <c r="J42" s="70"/>
      <c r="K42" s="70"/>
      <c r="L42" s="70"/>
      <c r="M42" s="70"/>
      <c r="N42" s="70"/>
      <c r="O42" s="70"/>
      <c r="P42" s="70"/>
      <c r="Q42" s="76"/>
      <c r="R42" s="77"/>
      <c r="S42" s="77"/>
      <c r="T42" s="77"/>
      <c r="U42" s="77"/>
      <c r="V42" s="77"/>
      <c r="W42" s="77"/>
      <c r="X42" s="77"/>
      <c r="Y42" s="77"/>
      <c r="Z42" s="77"/>
      <c r="AA42" s="77"/>
      <c r="AB42" s="77"/>
      <c r="AC42" s="77"/>
      <c r="AD42" s="77"/>
      <c r="AE42" s="78"/>
    </row>
    <row r="43" spans="1:31" ht="15.6" thickTop="1" thickBot="1">
      <c r="A43" s="71"/>
      <c r="B43" s="72"/>
      <c r="C43" s="72"/>
      <c r="D43" s="72"/>
      <c r="E43" s="72"/>
      <c r="F43" s="72"/>
      <c r="G43" s="72"/>
      <c r="H43" s="72"/>
      <c r="I43" s="72"/>
      <c r="J43" s="72"/>
      <c r="K43" s="72"/>
      <c r="L43" s="72"/>
      <c r="M43" s="72"/>
      <c r="N43" s="72"/>
      <c r="O43" s="72"/>
      <c r="P43" s="72"/>
      <c r="Q43" s="79"/>
      <c r="R43" s="80"/>
      <c r="S43" s="80"/>
      <c r="T43" s="80"/>
      <c r="U43" s="80"/>
      <c r="V43" s="80"/>
      <c r="W43" s="80"/>
      <c r="X43" s="80"/>
      <c r="Y43" s="80"/>
      <c r="Z43" s="80"/>
      <c r="AA43" s="80"/>
      <c r="AB43" s="80"/>
      <c r="AC43" s="80"/>
      <c r="AD43" s="80"/>
      <c r="AE43" s="81"/>
    </row>
    <row r="44" spans="1:31" ht="18.600000000000001" thickBot="1">
      <c r="A44" s="82" t="s">
        <v>17</v>
      </c>
      <c r="B44" s="83"/>
      <c r="C44" s="83"/>
      <c r="D44" s="83"/>
      <c r="E44" s="83"/>
      <c r="F44" s="83"/>
      <c r="G44" s="83"/>
      <c r="H44" s="83"/>
      <c r="I44" s="83"/>
      <c r="J44" s="83"/>
      <c r="K44" s="83"/>
      <c r="L44" s="83"/>
      <c r="M44" s="83"/>
      <c r="N44" s="83"/>
      <c r="O44" s="83"/>
      <c r="P44" s="84"/>
      <c r="Q44" s="1"/>
      <c r="R44" s="1"/>
      <c r="S44" s="1"/>
      <c r="T44" s="1"/>
      <c r="U44" s="1"/>
      <c r="V44" s="1"/>
      <c r="W44" s="1"/>
      <c r="X44" s="1"/>
      <c r="Y44" s="1"/>
      <c r="Z44" s="1"/>
      <c r="AA44" s="1"/>
      <c r="AB44" s="1"/>
      <c r="AC44" s="1"/>
      <c r="AD44" s="1"/>
      <c r="AE44" s="1"/>
    </row>
    <row r="45" spans="1:31">
      <c r="A45" s="123" t="s">
        <v>18</v>
      </c>
      <c r="B45" s="124"/>
      <c r="C45" s="124"/>
      <c r="D45" s="124"/>
      <c r="E45" s="124"/>
      <c r="F45" s="124"/>
      <c r="G45" s="117"/>
      <c r="H45" s="118"/>
      <c r="I45" s="108" t="s">
        <v>19</v>
      </c>
      <c r="J45" s="109"/>
      <c r="K45" s="109"/>
      <c r="L45" s="109"/>
      <c r="M45" s="109"/>
      <c r="N45" s="109"/>
      <c r="O45" s="109"/>
      <c r="P45" s="110"/>
    </row>
    <row r="46" spans="1:31">
      <c r="A46" s="125" t="s">
        <v>20</v>
      </c>
      <c r="B46" s="126"/>
      <c r="C46" s="126"/>
      <c r="D46" s="126"/>
      <c r="E46" s="126"/>
      <c r="F46" s="126"/>
      <c r="G46" s="119"/>
      <c r="H46" s="120"/>
      <c r="I46" s="111" t="s">
        <v>21</v>
      </c>
      <c r="J46" s="112"/>
      <c r="K46" s="112"/>
      <c r="L46" s="112"/>
      <c r="M46" s="112"/>
      <c r="N46" s="112"/>
      <c r="O46" s="112"/>
      <c r="P46" s="113"/>
      <c r="Q46" s="2"/>
      <c r="R46" s="2"/>
      <c r="S46" s="2"/>
      <c r="T46" s="2"/>
      <c r="U46" s="2"/>
      <c r="V46" s="2"/>
      <c r="W46" s="2"/>
      <c r="X46" s="2"/>
      <c r="Y46" s="2"/>
      <c r="Z46" s="2"/>
      <c r="AA46" s="2"/>
      <c r="AB46" s="2"/>
      <c r="AC46" s="2"/>
      <c r="AD46" s="2"/>
      <c r="AE46" s="2"/>
    </row>
    <row r="47" spans="1:31">
      <c r="A47" s="125" t="s">
        <v>22</v>
      </c>
      <c r="B47" s="126"/>
      <c r="C47" s="126"/>
      <c r="D47" s="126"/>
      <c r="E47" s="126"/>
      <c r="F47" s="126"/>
      <c r="G47" s="119"/>
      <c r="H47" s="120"/>
      <c r="I47" s="513" t="s">
        <v>21</v>
      </c>
      <c r="J47" s="514"/>
      <c r="K47" s="514"/>
      <c r="L47" s="514"/>
      <c r="M47" s="514"/>
      <c r="N47" s="514"/>
      <c r="O47" s="514"/>
      <c r="P47" s="515"/>
    </row>
    <row r="48" spans="1:31" ht="15" thickBot="1">
      <c r="A48" s="106" t="s">
        <v>23</v>
      </c>
      <c r="B48" s="107"/>
      <c r="C48" s="107"/>
      <c r="D48" s="107"/>
      <c r="E48" s="107"/>
      <c r="F48" s="107"/>
      <c r="G48" s="121"/>
      <c r="H48" s="122"/>
      <c r="I48" s="114" t="s">
        <v>24</v>
      </c>
      <c r="J48" s="115"/>
      <c r="K48" s="115"/>
      <c r="L48" s="115"/>
      <c r="M48" s="115"/>
      <c r="N48" s="115"/>
      <c r="O48" s="115"/>
      <c r="P48" s="116"/>
      <c r="Q48" s="2"/>
      <c r="R48" s="2"/>
      <c r="S48" s="2"/>
      <c r="T48" s="2"/>
      <c r="U48" s="2"/>
      <c r="V48" s="2"/>
      <c r="W48" s="2"/>
      <c r="X48" s="2"/>
      <c r="Y48" s="2"/>
      <c r="Z48" s="2"/>
      <c r="AA48" s="2"/>
      <c r="AB48" s="2"/>
      <c r="AC48" s="2"/>
      <c r="AD48" s="2"/>
      <c r="AE48" s="2"/>
    </row>
    <row r="49" spans="5:10">
      <c r="E49" s="96" t="s">
        <v>25</v>
      </c>
      <c r="F49" s="96"/>
      <c r="G49" s="9">
        <f>SUM(G45:H48)</f>
        <v>0</v>
      </c>
      <c r="H49" s="103" t="s">
        <v>26</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2" zoomScale="80" zoomScaleNormal="80" workbookViewId="0">
      <selection activeCell="G41" sqref="G41:M43"/>
    </sheetView>
  </sheetViews>
  <sheetFormatPr defaultColWidth="8.7109375" defaultRowHeight="14.45"/>
  <cols>
    <col min="2" max="2" width="9.7109375" customWidth="1"/>
    <col min="3" max="3" width="10.28515625" customWidth="1"/>
    <col min="8" max="8" width="11.7109375" customWidth="1"/>
    <col min="13" max="13" width="10.7109375" customWidth="1"/>
  </cols>
  <sheetData>
    <row r="1" spans="1:30" ht="23.45">
      <c r="A1" s="133" t="s">
        <v>27</v>
      </c>
      <c r="B1" s="134"/>
      <c r="C1" s="134"/>
      <c r="D1" s="134"/>
      <c r="E1" s="134"/>
      <c r="F1" s="134"/>
      <c r="G1" s="134"/>
      <c r="H1" s="134"/>
      <c r="I1" s="134"/>
      <c r="J1" s="134"/>
      <c r="K1" s="134"/>
      <c r="L1" s="134"/>
      <c r="M1" s="134"/>
      <c r="N1" s="134"/>
      <c r="O1" s="135"/>
      <c r="P1" s="3"/>
      <c r="Q1" s="3"/>
      <c r="R1" s="3"/>
      <c r="S1" s="3"/>
      <c r="T1" s="3"/>
      <c r="U1" s="3"/>
      <c r="V1" s="3"/>
      <c r="W1" s="3"/>
      <c r="X1" s="3"/>
      <c r="Y1" s="3"/>
      <c r="Z1" s="3"/>
      <c r="AA1" s="3"/>
      <c r="AB1" s="3"/>
      <c r="AC1" s="3"/>
      <c r="AD1" s="3"/>
    </row>
    <row r="2" spans="1:30" ht="23.45">
      <c r="A2" s="136"/>
      <c r="B2" s="55"/>
      <c r="C2" s="55"/>
      <c r="D2" s="55"/>
      <c r="E2" s="55"/>
      <c r="F2" s="55"/>
      <c r="G2" s="55"/>
      <c r="H2" s="55"/>
      <c r="I2" s="55"/>
      <c r="J2" s="55"/>
      <c r="K2" s="55"/>
      <c r="L2" s="55"/>
      <c r="M2" s="55"/>
      <c r="N2" s="55"/>
      <c r="O2" s="137"/>
      <c r="P2" s="3"/>
      <c r="Q2" s="3"/>
      <c r="R2" s="3"/>
      <c r="S2" s="3"/>
      <c r="T2" s="3"/>
      <c r="U2" s="3"/>
      <c r="V2" s="3"/>
      <c r="W2" s="3"/>
      <c r="X2" s="3"/>
      <c r="Y2" s="3"/>
      <c r="Z2" s="3"/>
      <c r="AA2" s="3"/>
      <c r="AB2" s="3"/>
      <c r="AC2" s="3"/>
      <c r="AD2" s="3"/>
    </row>
    <row r="3" spans="1:30" ht="24" thickBot="1">
      <c r="A3" s="138"/>
      <c r="B3" s="139"/>
      <c r="C3" s="139"/>
      <c r="D3" s="139"/>
      <c r="E3" s="139"/>
      <c r="F3" s="139"/>
      <c r="G3" s="139"/>
      <c r="H3" s="139"/>
      <c r="I3" s="139"/>
      <c r="J3" s="139"/>
      <c r="K3" s="139"/>
      <c r="L3" s="139"/>
      <c r="M3" s="139"/>
      <c r="N3" s="139"/>
      <c r="O3" s="140"/>
      <c r="P3" s="3"/>
      <c r="Q3" s="3"/>
      <c r="R3" s="3"/>
      <c r="S3" s="3"/>
      <c r="T3" s="3"/>
      <c r="U3" s="3"/>
      <c r="V3" s="3"/>
      <c r="W3" s="3"/>
      <c r="X3" s="3"/>
      <c r="Y3" s="3"/>
      <c r="Z3" s="3"/>
      <c r="AA3" s="3"/>
      <c r="AB3" s="3"/>
      <c r="AC3" s="3"/>
      <c r="AD3" s="3"/>
    </row>
    <row r="4" spans="1:30" ht="52.9" customHeight="1" thickBot="1">
      <c r="A4" s="141" t="s">
        <v>28</v>
      </c>
      <c r="B4" s="142"/>
      <c r="C4" s="142"/>
      <c r="D4" s="142"/>
      <c r="E4" s="142"/>
      <c r="F4" s="142"/>
      <c r="G4" s="142"/>
      <c r="H4" s="142"/>
      <c r="I4" s="142"/>
      <c r="J4" s="142"/>
      <c r="K4" s="142"/>
      <c r="L4" s="142"/>
      <c r="M4" s="142"/>
      <c r="N4" s="142"/>
      <c r="O4" s="143"/>
      <c r="P4" s="4"/>
      <c r="Q4" s="4"/>
      <c r="R4" s="4"/>
      <c r="S4" s="4"/>
      <c r="T4" s="4"/>
      <c r="U4" s="4"/>
      <c r="V4" s="4"/>
      <c r="W4" s="4"/>
      <c r="X4" s="4"/>
      <c r="Y4" s="4"/>
      <c r="Z4" s="4"/>
      <c r="AA4" s="4"/>
      <c r="AB4" s="4"/>
      <c r="AC4" s="4"/>
      <c r="AD4" s="4"/>
    </row>
    <row r="5" spans="1:30" ht="24" thickBot="1">
      <c r="A5" s="144" t="s">
        <v>2</v>
      </c>
      <c r="B5" s="145"/>
      <c r="C5" s="145"/>
      <c r="D5" s="145"/>
      <c r="E5" s="145"/>
      <c r="F5" s="145"/>
      <c r="G5" s="145"/>
      <c r="H5" s="145"/>
      <c r="I5" s="101"/>
      <c r="J5" s="101"/>
      <c r="K5" s="101"/>
      <c r="L5" s="101"/>
      <c r="M5" s="101"/>
      <c r="N5" s="101"/>
      <c r="O5" s="102"/>
      <c r="P5" s="4"/>
      <c r="Q5" s="4"/>
      <c r="R5" s="4"/>
      <c r="S5" s="4"/>
      <c r="T5" s="4"/>
      <c r="U5" s="4"/>
      <c r="V5" s="4"/>
      <c r="W5" s="4"/>
      <c r="X5" s="4"/>
      <c r="Y5" s="4"/>
      <c r="Z5" s="4"/>
      <c r="AA5" s="4"/>
      <c r="AB5" s="4"/>
      <c r="AC5" s="4"/>
      <c r="AD5" s="4"/>
    </row>
    <row r="6" spans="1:30" ht="15" thickBot="1">
      <c r="A6" s="146" t="s">
        <v>3</v>
      </c>
      <c r="B6" s="147"/>
      <c r="C6" s="147"/>
      <c r="D6" s="147"/>
      <c r="E6" s="150"/>
      <c r="F6" s="150"/>
      <c r="G6" s="150"/>
      <c r="H6" s="151"/>
      <c r="I6" s="154" t="s">
        <v>29</v>
      </c>
      <c r="J6" s="155"/>
      <c r="K6" s="155"/>
      <c r="L6" s="155"/>
      <c r="M6" s="155"/>
      <c r="N6" s="155"/>
      <c r="O6" s="155"/>
    </row>
    <row r="7" spans="1:30" ht="15.6" thickTop="1" thickBot="1">
      <c r="A7" s="148"/>
      <c r="B7" s="149"/>
      <c r="C7" s="149"/>
      <c r="D7" s="149"/>
      <c r="E7" s="152"/>
      <c r="F7" s="152"/>
      <c r="G7" s="152"/>
      <c r="H7" s="153"/>
      <c r="I7" s="156"/>
      <c r="J7" s="157"/>
      <c r="K7" s="157"/>
      <c r="L7" s="157"/>
      <c r="M7" s="157"/>
      <c r="N7" s="157"/>
      <c r="O7" s="157"/>
    </row>
    <row r="8" spans="1:30" ht="15">
      <c r="A8" s="148" t="s">
        <v>30</v>
      </c>
      <c r="B8" s="149"/>
      <c r="C8" s="149"/>
      <c r="D8" s="149"/>
      <c r="E8" s="152"/>
      <c r="F8" s="152"/>
      <c r="G8" s="152"/>
      <c r="H8" s="153"/>
      <c r="I8" s="158" t="s">
        <v>31</v>
      </c>
      <c r="J8" s="159"/>
      <c r="K8" s="159"/>
      <c r="L8" s="159"/>
      <c r="M8" s="159"/>
      <c r="N8" s="159"/>
      <c r="O8" s="160"/>
    </row>
    <row r="9" spans="1:30" ht="15.6" thickTop="1" thickBot="1">
      <c r="A9" s="148"/>
      <c r="B9" s="149"/>
      <c r="C9" s="149"/>
      <c r="D9" s="149"/>
      <c r="E9" s="152"/>
      <c r="F9" s="152"/>
      <c r="G9" s="152"/>
      <c r="H9" s="153"/>
      <c r="I9" s="95"/>
      <c r="J9" s="94"/>
      <c r="K9" s="94"/>
      <c r="L9" s="94"/>
      <c r="M9" s="94"/>
      <c r="N9" s="94"/>
      <c r="O9" s="161"/>
    </row>
    <row r="10" spans="1:30" ht="15.6" thickTop="1" thickBot="1">
      <c r="A10" s="148"/>
      <c r="B10" s="149"/>
      <c r="C10" s="149"/>
      <c r="D10" s="149"/>
      <c r="E10" s="152"/>
      <c r="F10" s="152"/>
      <c r="G10" s="152"/>
      <c r="H10" s="153"/>
      <c r="I10" s="95"/>
      <c r="J10" s="94"/>
      <c r="K10" s="94"/>
      <c r="L10" s="94"/>
      <c r="M10" s="94"/>
      <c r="N10" s="94"/>
      <c r="O10" s="161"/>
    </row>
    <row r="11" spans="1:30" ht="15.6" thickTop="1" thickBot="1">
      <c r="A11" s="148"/>
      <c r="B11" s="149"/>
      <c r="C11" s="149"/>
      <c r="D11" s="149"/>
      <c r="E11" s="152"/>
      <c r="F11" s="152"/>
      <c r="G11" s="152"/>
      <c r="H11" s="153"/>
      <c r="I11" s="95"/>
      <c r="J11" s="94"/>
      <c r="K11" s="94"/>
      <c r="L11" s="94"/>
      <c r="M11" s="94"/>
      <c r="N11" s="94"/>
      <c r="O11" s="161"/>
    </row>
    <row r="12" spans="1:30" ht="15.6" thickTop="1" thickBot="1">
      <c r="A12" s="148" t="s">
        <v>32</v>
      </c>
      <c r="B12" s="149"/>
      <c r="C12" s="149"/>
      <c r="D12" s="149"/>
      <c r="E12" s="152"/>
      <c r="F12" s="152"/>
      <c r="G12" s="152"/>
      <c r="H12" s="153"/>
      <c r="I12" s="95"/>
      <c r="J12" s="94"/>
      <c r="K12" s="94"/>
      <c r="L12" s="94"/>
      <c r="M12" s="94"/>
      <c r="N12" s="94"/>
      <c r="O12" s="161"/>
    </row>
    <row r="13" spans="1:30" ht="15.6" thickTop="1" thickBot="1">
      <c r="A13" s="148"/>
      <c r="B13" s="149"/>
      <c r="C13" s="149"/>
      <c r="D13" s="149"/>
      <c r="E13" s="152"/>
      <c r="F13" s="152"/>
      <c r="G13" s="152"/>
      <c r="H13" s="153"/>
      <c r="I13" s="95"/>
      <c r="J13" s="94"/>
      <c r="K13" s="94"/>
      <c r="L13" s="94"/>
      <c r="M13" s="94"/>
      <c r="N13" s="94"/>
      <c r="O13" s="161"/>
    </row>
    <row r="14" spans="1:30" ht="15.6" thickTop="1" thickBot="1">
      <c r="A14" s="148" t="s">
        <v>33</v>
      </c>
      <c r="B14" s="149"/>
      <c r="C14" s="149"/>
      <c r="D14" s="149"/>
      <c r="E14" s="152"/>
      <c r="F14" s="152"/>
      <c r="G14" s="152"/>
      <c r="H14" s="153"/>
      <c r="I14" s="95"/>
      <c r="J14" s="94"/>
      <c r="K14" s="94"/>
      <c r="L14" s="94"/>
      <c r="M14" s="94"/>
      <c r="N14" s="94"/>
      <c r="O14" s="161"/>
    </row>
    <row r="15" spans="1:30" ht="15.6" thickTop="1" thickBot="1">
      <c r="A15" s="165"/>
      <c r="B15" s="166"/>
      <c r="C15" s="166"/>
      <c r="D15" s="166"/>
      <c r="E15" s="167"/>
      <c r="F15" s="167"/>
      <c r="G15" s="167"/>
      <c r="H15" s="168"/>
      <c r="I15" s="162"/>
      <c r="J15" s="163"/>
      <c r="K15" s="163"/>
      <c r="L15" s="163"/>
      <c r="M15" s="163"/>
      <c r="N15" s="163"/>
      <c r="O15" s="164"/>
    </row>
    <row r="16" spans="1:30">
      <c r="A16" s="169" t="s">
        <v>34</v>
      </c>
      <c r="B16" s="170"/>
      <c r="C16" s="170"/>
      <c r="D16" s="170"/>
      <c r="E16" s="170"/>
      <c r="F16" s="170"/>
      <c r="G16" s="170"/>
      <c r="H16" s="170"/>
      <c r="I16" s="170"/>
      <c r="J16" s="170"/>
      <c r="K16" s="170"/>
      <c r="L16" s="170"/>
      <c r="M16" s="170"/>
      <c r="N16" s="170"/>
      <c r="O16" s="171"/>
    </row>
    <row r="17" spans="1:15" ht="15" thickBot="1">
      <c r="A17" s="172"/>
      <c r="B17" s="173"/>
      <c r="C17" s="173"/>
      <c r="D17" s="173"/>
      <c r="E17" s="173"/>
      <c r="F17" s="173"/>
      <c r="G17" s="173"/>
      <c r="H17" s="173"/>
      <c r="I17" s="173"/>
      <c r="J17" s="173"/>
      <c r="K17" s="173"/>
      <c r="L17" s="173"/>
      <c r="M17" s="173"/>
      <c r="N17" s="173"/>
      <c r="O17" s="174"/>
    </row>
    <row r="18" spans="1:15" ht="15" thickBot="1">
      <c r="A18" s="175" t="s">
        <v>35</v>
      </c>
      <c r="B18" s="176"/>
      <c r="C18" s="176"/>
      <c r="D18" s="176"/>
      <c r="E18" s="176"/>
      <c r="F18" s="176" t="s">
        <v>36</v>
      </c>
      <c r="G18" s="176"/>
      <c r="H18" s="176"/>
      <c r="I18" s="176"/>
      <c r="J18" s="176"/>
      <c r="K18" s="176" t="s">
        <v>37</v>
      </c>
      <c r="L18" s="176"/>
      <c r="M18" s="176"/>
      <c r="N18" s="176"/>
      <c r="O18" s="177"/>
    </row>
    <row r="19" spans="1:15" ht="28.9">
      <c r="A19" s="178" t="s">
        <v>38</v>
      </c>
      <c r="B19" s="179"/>
      <c r="C19" s="22" t="s">
        <v>39</v>
      </c>
      <c r="D19" s="179" t="s">
        <v>40</v>
      </c>
      <c r="E19" s="179"/>
      <c r="F19" s="179" t="s">
        <v>38</v>
      </c>
      <c r="G19" s="179"/>
      <c r="H19" s="22" t="s">
        <v>39</v>
      </c>
      <c r="I19" s="179" t="s">
        <v>40</v>
      </c>
      <c r="J19" s="179"/>
      <c r="K19" s="179" t="s">
        <v>38</v>
      </c>
      <c r="L19" s="179"/>
      <c r="M19" s="22" t="s">
        <v>39</v>
      </c>
      <c r="N19" s="179" t="s">
        <v>40</v>
      </c>
      <c r="O19" s="180"/>
    </row>
    <row r="20" spans="1:15">
      <c r="A20" s="189" t="s">
        <v>41</v>
      </c>
      <c r="B20" s="181"/>
      <c r="C20" s="181" t="s">
        <v>42</v>
      </c>
      <c r="D20" s="181" t="s">
        <v>43</v>
      </c>
      <c r="E20" s="181"/>
      <c r="F20" s="181" t="s">
        <v>44</v>
      </c>
      <c r="G20" s="181"/>
      <c r="H20" s="181" t="s">
        <v>42</v>
      </c>
      <c r="I20" s="181" t="s">
        <v>45</v>
      </c>
      <c r="J20" s="181"/>
      <c r="K20" s="181" t="s">
        <v>46</v>
      </c>
      <c r="L20" s="181"/>
      <c r="M20" s="181" t="s">
        <v>42</v>
      </c>
      <c r="N20" s="181">
        <v>90.09</v>
      </c>
      <c r="O20" s="183"/>
    </row>
    <row r="21" spans="1:15" ht="15" thickBot="1">
      <c r="A21" s="190"/>
      <c r="B21" s="182"/>
      <c r="C21" s="182"/>
      <c r="D21" s="182"/>
      <c r="E21" s="182"/>
      <c r="F21" s="182"/>
      <c r="G21" s="182"/>
      <c r="H21" s="182"/>
      <c r="I21" s="182"/>
      <c r="J21" s="182"/>
      <c r="K21" s="182"/>
      <c r="L21" s="182"/>
      <c r="M21" s="182"/>
      <c r="N21" s="182"/>
      <c r="O21" s="184"/>
    </row>
    <row r="22" spans="1:15">
      <c r="A22" s="185" t="s">
        <v>47</v>
      </c>
      <c r="B22" s="186"/>
      <c r="C22" s="186"/>
      <c r="D22" s="187"/>
      <c r="E22" s="188"/>
      <c r="F22" s="185" t="s">
        <v>47</v>
      </c>
      <c r="G22" s="186"/>
      <c r="H22" s="186"/>
      <c r="I22" s="187"/>
      <c r="J22" s="188"/>
      <c r="K22" s="185" t="s">
        <v>47</v>
      </c>
      <c r="L22" s="186"/>
      <c r="M22" s="186"/>
      <c r="N22" s="187"/>
      <c r="O22" s="188"/>
    </row>
    <row r="23" spans="1:15">
      <c r="A23" s="191" t="s">
        <v>48</v>
      </c>
      <c r="B23" s="192"/>
      <c r="C23" s="192"/>
      <c r="D23" s="192"/>
      <c r="E23" s="193"/>
      <c r="F23" s="191" t="s">
        <v>48</v>
      </c>
      <c r="G23" s="192"/>
      <c r="H23" s="192"/>
      <c r="I23" s="192"/>
      <c r="J23" s="193"/>
      <c r="K23" s="191" t="s">
        <v>48</v>
      </c>
      <c r="L23" s="192"/>
      <c r="M23" s="192"/>
      <c r="N23" s="192"/>
      <c r="O23" s="193"/>
    </row>
    <row r="24" spans="1:15">
      <c r="A24" s="194" t="s">
        <v>17</v>
      </c>
      <c r="B24" s="195"/>
      <c r="C24" s="195"/>
      <c r="D24" s="195"/>
      <c r="E24" s="129"/>
      <c r="F24" s="194" t="s">
        <v>17</v>
      </c>
      <c r="G24" s="195"/>
      <c r="H24" s="195"/>
      <c r="I24" s="195"/>
      <c r="J24" s="129"/>
      <c r="K24" s="194" t="s">
        <v>17</v>
      </c>
      <c r="L24" s="195"/>
      <c r="M24" s="195"/>
      <c r="N24" s="195"/>
      <c r="O24" s="129"/>
    </row>
    <row r="25" spans="1:15">
      <c r="A25" s="197" t="s">
        <v>49</v>
      </c>
      <c r="B25" s="198"/>
      <c r="C25" s="198"/>
      <c r="D25" s="127"/>
      <c r="E25" s="199"/>
      <c r="F25" s="197" t="s">
        <v>49</v>
      </c>
      <c r="G25" s="198"/>
      <c r="H25" s="198"/>
      <c r="I25" s="127"/>
      <c r="J25" s="199"/>
      <c r="K25" s="197" t="s">
        <v>49</v>
      </c>
      <c r="L25" s="198"/>
      <c r="M25" s="198"/>
      <c r="N25" s="127"/>
      <c r="O25" s="199"/>
    </row>
    <row r="26" spans="1:15" ht="28.9" customHeight="1" thickBot="1">
      <c r="A26" s="200" t="s">
        <v>50</v>
      </c>
      <c r="B26" s="201"/>
      <c r="C26" s="201"/>
      <c r="D26" s="121"/>
      <c r="E26" s="196"/>
      <c r="F26" s="200" t="s">
        <v>50</v>
      </c>
      <c r="G26" s="201"/>
      <c r="H26" s="201"/>
      <c r="I26" s="121"/>
      <c r="J26" s="196"/>
      <c r="K26" s="200" t="s">
        <v>50</v>
      </c>
      <c r="L26" s="201"/>
      <c r="M26" s="201"/>
      <c r="N26" s="121"/>
      <c r="O26" s="196"/>
    </row>
    <row r="27" spans="1:15">
      <c r="A27" s="169" t="s">
        <v>51</v>
      </c>
      <c r="B27" s="170"/>
      <c r="C27" s="170"/>
      <c r="D27" s="170"/>
      <c r="E27" s="170"/>
      <c r="F27" s="170"/>
      <c r="G27" s="170"/>
      <c r="H27" s="170"/>
      <c r="I27" s="170"/>
      <c r="J27" s="170"/>
      <c r="K27" s="170"/>
      <c r="L27" s="170"/>
      <c r="M27" s="170"/>
      <c r="N27" s="170"/>
      <c r="O27" s="171"/>
    </row>
    <row r="28" spans="1:15" ht="15" thickBot="1">
      <c r="A28" s="172"/>
      <c r="B28" s="173"/>
      <c r="C28" s="173"/>
      <c r="D28" s="173"/>
      <c r="E28" s="173"/>
      <c r="F28" s="173"/>
      <c r="G28" s="173"/>
      <c r="H28" s="173"/>
      <c r="I28" s="173"/>
      <c r="J28" s="173"/>
      <c r="K28" s="173"/>
      <c r="L28" s="173"/>
      <c r="M28" s="173"/>
      <c r="N28" s="173"/>
      <c r="O28" s="174"/>
    </row>
    <row r="29" spans="1:15" ht="15" thickBot="1">
      <c r="A29" s="175" t="s">
        <v>35</v>
      </c>
      <c r="B29" s="176"/>
      <c r="C29" s="176"/>
      <c r="D29" s="176"/>
      <c r="E29" s="176"/>
      <c r="F29" s="176" t="s">
        <v>36</v>
      </c>
      <c r="G29" s="176"/>
      <c r="H29" s="176"/>
      <c r="I29" s="176"/>
      <c r="J29" s="176"/>
      <c r="K29" s="176" t="s">
        <v>37</v>
      </c>
      <c r="L29" s="176"/>
      <c r="M29" s="176"/>
      <c r="N29" s="176"/>
      <c r="O29" s="177"/>
    </row>
    <row r="30" spans="1:15" ht="28.9">
      <c r="A30" s="178" t="s">
        <v>38</v>
      </c>
      <c r="B30" s="179"/>
      <c r="C30" s="22" t="s">
        <v>39</v>
      </c>
      <c r="D30" s="179" t="s">
        <v>40</v>
      </c>
      <c r="E30" s="179"/>
      <c r="F30" s="179" t="s">
        <v>38</v>
      </c>
      <c r="G30" s="179"/>
      <c r="H30" s="22" t="s">
        <v>39</v>
      </c>
      <c r="I30" s="179" t="s">
        <v>40</v>
      </c>
      <c r="J30" s="179"/>
      <c r="K30" s="179" t="s">
        <v>38</v>
      </c>
      <c r="L30" s="179"/>
      <c r="M30" s="22" t="s">
        <v>39</v>
      </c>
      <c r="N30" s="179" t="s">
        <v>40</v>
      </c>
      <c r="O30" s="180"/>
    </row>
    <row r="31" spans="1:15">
      <c r="A31" s="189" t="s">
        <v>52</v>
      </c>
      <c r="B31" s="181"/>
      <c r="C31" s="181" t="s">
        <v>42</v>
      </c>
      <c r="D31" s="181" t="s">
        <v>53</v>
      </c>
      <c r="E31" s="181"/>
      <c r="F31" s="181" t="s">
        <v>54</v>
      </c>
      <c r="G31" s="181"/>
      <c r="H31" s="181" t="s">
        <v>42</v>
      </c>
      <c r="I31" s="181" t="s">
        <v>55</v>
      </c>
      <c r="J31" s="181"/>
      <c r="K31" s="181" t="s">
        <v>56</v>
      </c>
      <c r="L31" s="181"/>
      <c r="M31" s="181" t="s">
        <v>57</v>
      </c>
      <c r="N31" s="181" t="s">
        <v>58</v>
      </c>
      <c r="O31" s="183"/>
    </row>
    <row r="32" spans="1:15" ht="15" thickBot="1">
      <c r="A32" s="190"/>
      <c r="B32" s="182"/>
      <c r="C32" s="182"/>
      <c r="D32" s="182"/>
      <c r="E32" s="182"/>
      <c r="F32" s="182"/>
      <c r="G32" s="182"/>
      <c r="H32" s="182"/>
      <c r="I32" s="182"/>
      <c r="J32" s="182"/>
      <c r="K32" s="182"/>
      <c r="L32" s="182"/>
      <c r="M32" s="182"/>
      <c r="N32" s="182"/>
      <c r="O32" s="184"/>
    </row>
    <row r="33" spans="1:15">
      <c r="A33" s="185" t="s">
        <v>47</v>
      </c>
      <c r="B33" s="186"/>
      <c r="C33" s="186"/>
      <c r="D33" s="187"/>
      <c r="E33" s="188"/>
      <c r="F33" s="185" t="s">
        <v>47</v>
      </c>
      <c r="G33" s="186"/>
      <c r="H33" s="186"/>
      <c r="I33" s="187"/>
      <c r="J33" s="188"/>
      <c r="K33" s="185" t="s">
        <v>47</v>
      </c>
      <c r="L33" s="186"/>
      <c r="M33" s="186"/>
      <c r="N33" s="187"/>
      <c r="O33" s="188"/>
    </row>
    <row r="34" spans="1:15">
      <c r="A34" s="191" t="s">
        <v>48</v>
      </c>
      <c r="B34" s="192"/>
      <c r="C34" s="192"/>
      <c r="D34" s="192"/>
      <c r="E34" s="193"/>
      <c r="F34" s="191" t="s">
        <v>48</v>
      </c>
      <c r="G34" s="192"/>
      <c r="H34" s="192"/>
      <c r="I34" s="192"/>
      <c r="J34" s="193"/>
      <c r="K34" s="191" t="s">
        <v>48</v>
      </c>
      <c r="L34" s="192"/>
      <c r="M34" s="192"/>
      <c r="N34" s="192"/>
      <c r="O34" s="193"/>
    </row>
    <row r="35" spans="1:15">
      <c r="A35" s="194" t="s">
        <v>17</v>
      </c>
      <c r="B35" s="195"/>
      <c r="C35" s="195"/>
      <c r="D35" s="195"/>
      <c r="E35" s="129"/>
      <c r="F35" s="194" t="s">
        <v>17</v>
      </c>
      <c r="G35" s="195"/>
      <c r="H35" s="195"/>
      <c r="I35" s="195"/>
      <c r="J35" s="129"/>
      <c r="K35" s="194" t="s">
        <v>17</v>
      </c>
      <c r="L35" s="195"/>
      <c r="M35" s="195"/>
      <c r="N35" s="195"/>
      <c r="O35" s="129"/>
    </row>
    <row r="36" spans="1:15">
      <c r="A36" s="197" t="s">
        <v>49</v>
      </c>
      <c r="B36" s="198"/>
      <c r="C36" s="198"/>
      <c r="D36" s="127"/>
      <c r="E36" s="199"/>
      <c r="F36" s="197" t="s">
        <v>49</v>
      </c>
      <c r="G36" s="198"/>
      <c r="H36" s="198"/>
      <c r="I36" s="127"/>
      <c r="J36" s="199"/>
      <c r="K36" s="197" t="s">
        <v>49</v>
      </c>
      <c r="L36" s="198"/>
      <c r="M36" s="198"/>
      <c r="N36" s="127"/>
      <c r="O36" s="199"/>
    </row>
    <row r="37" spans="1:15" ht="28.9" customHeight="1" thickBot="1">
      <c r="A37" s="200" t="s">
        <v>50</v>
      </c>
      <c r="B37" s="201"/>
      <c r="C37" s="201"/>
      <c r="D37" s="204"/>
      <c r="E37" s="205"/>
      <c r="F37" s="200" t="s">
        <v>50</v>
      </c>
      <c r="G37" s="201"/>
      <c r="H37" s="201"/>
      <c r="I37" s="204"/>
      <c r="J37" s="205"/>
      <c r="K37" s="200" t="s">
        <v>50</v>
      </c>
      <c r="L37" s="201"/>
      <c r="M37" s="201"/>
      <c r="N37" s="204"/>
      <c r="O37" s="205"/>
    </row>
    <row r="38" spans="1:15" ht="27" customHeight="1">
      <c r="A38" s="206" t="s">
        <v>59</v>
      </c>
      <c r="B38" s="207"/>
      <c r="C38" s="207"/>
      <c r="D38" s="207"/>
      <c r="E38" s="207"/>
      <c r="F38" s="207"/>
      <c r="G38" s="212" t="s">
        <v>60</v>
      </c>
      <c r="H38" s="212"/>
      <c r="I38" s="212"/>
      <c r="J38" s="212"/>
      <c r="K38" s="212"/>
      <c r="L38" s="212"/>
      <c r="M38" s="212"/>
      <c r="N38" s="215" t="s">
        <v>17</v>
      </c>
      <c r="O38" s="216"/>
    </row>
    <row r="39" spans="1:15">
      <c r="A39" s="208"/>
      <c r="B39" s="209"/>
      <c r="C39" s="209"/>
      <c r="D39" s="209"/>
      <c r="E39" s="209"/>
      <c r="F39" s="209"/>
      <c r="G39" s="213"/>
      <c r="H39" s="213"/>
      <c r="I39" s="213"/>
      <c r="J39" s="213"/>
      <c r="K39" s="213"/>
      <c r="L39" s="213"/>
      <c r="M39" s="213"/>
      <c r="N39" s="127"/>
      <c r="O39" s="129" t="s">
        <v>61</v>
      </c>
    </row>
    <row r="40" spans="1:15" ht="26.25" customHeight="1" thickBot="1">
      <c r="A40" s="210"/>
      <c r="B40" s="211"/>
      <c r="C40" s="211"/>
      <c r="D40" s="211"/>
      <c r="E40" s="211"/>
      <c r="F40" s="211"/>
      <c r="G40" s="214"/>
      <c r="H40" s="214"/>
      <c r="I40" s="214"/>
      <c r="J40" s="214"/>
      <c r="K40" s="214"/>
      <c r="L40" s="214"/>
      <c r="M40" s="214"/>
      <c r="N40" s="128"/>
      <c r="O40" s="130"/>
    </row>
    <row r="41" spans="1:15" ht="15">
      <c r="A41" s="217" t="s">
        <v>62</v>
      </c>
      <c r="B41" s="218"/>
      <c r="C41" s="218"/>
      <c r="D41" s="218"/>
      <c r="E41" s="218"/>
      <c r="F41" s="218"/>
      <c r="G41" s="223" t="s">
        <v>63</v>
      </c>
      <c r="H41" s="223"/>
      <c r="I41" s="223"/>
      <c r="J41" s="223"/>
      <c r="K41" s="223"/>
      <c r="L41" s="223"/>
      <c r="M41" s="223"/>
      <c r="N41" s="131"/>
      <c r="O41" s="132"/>
    </row>
    <row r="42" spans="1:15" ht="15">
      <c r="A42" s="219"/>
      <c r="B42" s="220"/>
      <c r="C42" s="220"/>
      <c r="D42" s="220"/>
      <c r="E42" s="220"/>
      <c r="F42" s="220"/>
      <c r="G42" s="224"/>
      <c r="H42" s="224"/>
      <c r="I42" s="224"/>
      <c r="J42" s="224"/>
      <c r="K42" s="224"/>
      <c r="L42" s="224"/>
      <c r="M42" s="224"/>
      <c r="N42" s="127"/>
      <c r="O42" s="129" t="s">
        <v>61</v>
      </c>
    </row>
    <row r="43" spans="1:15" ht="36.75" customHeight="1" thickBot="1">
      <c r="A43" s="221"/>
      <c r="B43" s="222"/>
      <c r="C43" s="222"/>
      <c r="D43" s="222"/>
      <c r="E43" s="222"/>
      <c r="F43" s="222"/>
      <c r="G43" s="225"/>
      <c r="H43" s="225"/>
      <c r="I43" s="225"/>
      <c r="J43" s="225"/>
      <c r="K43" s="225"/>
      <c r="L43" s="225"/>
      <c r="M43" s="225"/>
      <c r="N43" s="128"/>
      <c r="O43" s="130"/>
    </row>
    <row r="44" spans="1:15" ht="15" thickBot="1">
      <c r="J44" s="202" t="s">
        <v>64</v>
      </c>
      <c r="K44" s="203"/>
      <c r="L44" s="203"/>
      <c r="M44" s="203"/>
      <c r="N44" s="20">
        <f>D25+D26+I25+I26+N25+N26+N36+N37+I37+I36+D37+D36+N42+N39</f>
        <v>0</v>
      </c>
      <c r="O44" s="28" t="s">
        <v>65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0"/>
  <sheetViews>
    <sheetView topLeftCell="A29" zoomScale="84" zoomScaleNormal="75" workbookViewId="0">
      <selection activeCell="A36" sqref="A36"/>
    </sheetView>
  </sheetViews>
  <sheetFormatPr defaultColWidth="8.7109375" defaultRowHeight="14.45"/>
  <cols>
    <col min="15" max="15" width="17.28515625" customWidth="1"/>
    <col min="16" max="16" width="10" customWidth="1"/>
    <col min="17" max="17" width="10.28515625" customWidth="1"/>
  </cols>
  <sheetData>
    <row r="1" spans="1:17">
      <c r="A1" s="133" t="s">
        <v>66</v>
      </c>
      <c r="B1" s="134"/>
      <c r="C1" s="134"/>
      <c r="D1" s="134"/>
      <c r="E1" s="134"/>
      <c r="F1" s="134"/>
      <c r="G1" s="134"/>
      <c r="H1" s="134"/>
      <c r="I1" s="134"/>
      <c r="J1" s="134"/>
      <c r="K1" s="134"/>
      <c r="L1" s="134"/>
      <c r="M1" s="134"/>
      <c r="N1" s="135"/>
      <c r="O1" s="313" t="s">
        <v>67</v>
      </c>
      <c r="P1" s="314"/>
      <c r="Q1" s="315"/>
    </row>
    <row r="2" spans="1:17" ht="15" thickBot="1">
      <c r="A2" s="136"/>
      <c r="B2" s="55"/>
      <c r="C2" s="55"/>
      <c r="D2" s="55"/>
      <c r="E2" s="55"/>
      <c r="F2" s="55"/>
      <c r="G2" s="55"/>
      <c r="H2" s="55"/>
      <c r="I2" s="55"/>
      <c r="J2" s="55"/>
      <c r="K2" s="55"/>
      <c r="L2" s="55"/>
      <c r="M2" s="55"/>
      <c r="N2" s="137"/>
      <c r="O2" s="316"/>
      <c r="P2" s="317"/>
      <c r="Q2" s="318"/>
    </row>
    <row r="3" spans="1:17" ht="15" thickBot="1">
      <c r="A3" s="138"/>
      <c r="B3" s="139"/>
      <c r="C3" s="139"/>
      <c r="D3" s="139"/>
      <c r="E3" s="139"/>
      <c r="F3" s="139"/>
      <c r="G3" s="139"/>
      <c r="H3" s="139"/>
      <c r="I3" s="139"/>
      <c r="J3" s="139"/>
      <c r="K3" s="139"/>
      <c r="L3" s="139"/>
      <c r="M3" s="139"/>
      <c r="N3" s="140"/>
      <c r="O3" s="268">
        <v>3</v>
      </c>
      <c r="P3" s="319"/>
      <c r="Q3" s="320"/>
    </row>
    <row r="4" spans="1:17" ht="24" thickBot="1">
      <c r="A4" s="330" t="s">
        <v>1</v>
      </c>
      <c r="B4" s="331"/>
      <c r="C4" s="331"/>
      <c r="D4" s="331"/>
      <c r="E4" s="331"/>
      <c r="F4" s="331"/>
      <c r="G4" s="331"/>
      <c r="H4" s="331"/>
      <c r="I4" s="331"/>
      <c r="J4" s="331"/>
      <c r="K4" s="331"/>
      <c r="L4" s="331"/>
      <c r="M4" s="331"/>
      <c r="N4" s="332"/>
      <c r="O4" s="321"/>
      <c r="P4" s="322"/>
      <c r="Q4" s="323"/>
    </row>
    <row r="5" spans="1:17" ht="24" thickBot="1">
      <c r="A5" s="333" t="s">
        <v>2</v>
      </c>
      <c r="B5" s="334"/>
      <c r="C5" s="334"/>
      <c r="D5" s="334"/>
      <c r="E5" s="334"/>
      <c r="F5" s="334"/>
      <c r="G5" s="334"/>
      <c r="H5" s="334"/>
      <c r="I5" s="334"/>
      <c r="J5" s="334"/>
      <c r="K5" s="334"/>
      <c r="L5" s="334"/>
      <c r="M5" s="334"/>
      <c r="N5" s="334"/>
      <c r="O5" s="324" t="s">
        <v>17</v>
      </c>
      <c r="P5" s="325"/>
      <c r="Q5" s="326"/>
    </row>
    <row r="6" spans="1:17" ht="24" thickBot="1">
      <c r="A6" s="335" t="s">
        <v>68</v>
      </c>
      <c r="B6" s="336"/>
      <c r="C6" s="336"/>
      <c r="D6" s="336"/>
      <c r="E6" s="336"/>
      <c r="F6" s="337"/>
      <c r="G6" s="338" t="s">
        <v>69</v>
      </c>
      <c r="H6" s="336"/>
      <c r="I6" s="336"/>
      <c r="J6" s="336"/>
      <c r="K6" s="336"/>
      <c r="L6" s="336"/>
      <c r="M6" s="336"/>
      <c r="N6" s="339"/>
      <c r="O6" s="327"/>
      <c r="P6" s="328"/>
      <c r="Q6" s="329"/>
    </row>
    <row r="7" spans="1:17" ht="24" thickBot="1">
      <c r="A7" s="228" t="s">
        <v>70</v>
      </c>
      <c r="B7" s="229"/>
      <c r="C7" s="229"/>
      <c r="D7" s="229"/>
      <c r="E7" s="229"/>
      <c r="F7" s="230"/>
      <c r="G7" s="231">
        <v>78.3</v>
      </c>
      <c r="H7" s="232"/>
      <c r="I7" s="233">
        <v>78.3</v>
      </c>
      <c r="J7" s="233"/>
      <c r="K7" s="233">
        <v>78.3</v>
      </c>
      <c r="L7" s="233"/>
      <c r="M7" s="233">
        <v>78.3</v>
      </c>
      <c r="N7" s="234"/>
      <c r="O7" s="305"/>
      <c r="P7" s="306"/>
      <c r="Q7" s="11" t="s">
        <v>71</v>
      </c>
    </row>
    <row r="8" spans="1:17" ht="24" thickBot="1">
      <c r="A8" s="236" t="s">
        <v>72</v>
      </c>
      <c r="B8" s="237"/>
      <c r="C8" s="237"/>
      <c r="D8" s="237"/>
      <c r="E8" s="237"/>
      <c r="F8" s="238"/>
      <c r="G8" s="252">
        <v>79</v>
      </c>
      <c r="H8" s="226"/>
      <c r="I8" s="226">
        <v>79</v>
      </c>
      <c r="J8" s="226"/>
      <c r="K8" s="226">
        <v>79</v>
      </c>
      <c r="L8" s="226"/>
      <c r="M8" s="226">
        <v>79</v>
      </c>
      <c r="N8" s="227"/>
      <c r="O8" s="295"/>
      <c r="P8" s="127"/>
      <c r="Q8" s="12" t="s">
        <v>71</v>
      </c>
    </row>
    <row r="9" spans="1:17" ht="23.25" customHeight="1">
      <c r="A9" s="242" t="s">
        <v>73</v>
      </c>
      <c r="B9" s="243"/>
      <c r="C9" s="243"/>
      <c r="D9" s="243"/>
      <c r="E9" s="243"/>
      <c r="F9" s="244"/>
      <c r="G9" s="239">
        <v>48</v>
      </c>
      <c r="H9" s="240"/>
      <c r="I9" s="240">
        <v>48</v>
      </c>
      <c r="J9" s="240"/>
      <c r="K9" s="240">
        <v>48</v>
      </c>
      <c r="L9" s="240"/>
      <c r="M9" s="240">
        <v>48</v>
      </c>
      <c r="N9" s="241"/>
      <c r="O9" s="295"/>
      <c r="P9" s="127"/>
      <c r="Q9" s="278" t="s">
        <v>71</v>
      </c>
    </row>
    <row r="10" spans="1:17" ht="24" thickBot="1">
      <c r="A10" s="245"/>
      <c r="B10" s="246"/>
      <c r="C10" s="246"/>
      <c r="D10" s="246"/>
      <c r="E10" s="246"/>
      <c r="F10" s="247"/>
      <c r="G10" s="248">
        <v>48</v>
      </c>
      <c r="H10" s="249"/>
      <c r="I10" s="250"/>
      <c r="J10" s="250"/>
      <c r="K10" s="250"/>
      <c r="L10" s="250"/>
      <c r="M10" s="250"/>
      <c r="N10" s="251"/>
      <c r="O10" s="295"/>
      <c r="P10" s="127"/>
      <c r="Q10" s="278"/>
    </row>
    <row r="11" spans="1:17" ht="24" thickBot="1">
      <c r="A11" s="236" t="s">
        <v>74</v>
      </c>
      <c r="B11" s="237"/>
      <c r="C11" s="237"/>
      <c r="D11" s="237"/>
      <c r="E11" s="237"/>
      <c r="F11" s="238"/>
      <c r="G11" s="252">
        <v>44</v>
      </c>
      <c r="H11" s="226"/>
      <c r="I11" s="226">
        <v>44</v>
      </c>
      <c r="J11" s="226"/>
      <c r="K11" s="226">
        <v>44</v>
      </c>
      <c r="L11" s="226"/>
      <c r="M11" s="226">
        <v>44</v>
      </c>
      <c r="N11" s="227"/>
      <c r="O11" s="295"/>
      <c r="P11" s="127"/>
      <c r="Q11" s="12" t="s">
        <v>71</v>
      </c>
    </row>
    <row r="12" spans="1:17" ht="24" thickBot="1">
      <c r="A12" s="228" t="s">
        <v>75</v>
      </c>
      <c r="B12" s="229"/>
      <c r="C12" s="229"/>
      <c r="D12" s="229"/>
      <c r="E12" s="229"/>
      <c r="F12" s="230"/>
      <c r="G12" s="235">
        <v>1.85</v>
      </c>
      <c r="H12" s="233"/>
      <c r="I12" s="233"/>
      <c r="J12" s="233"/>
      <c r="K12" s="233">
        <v>1.85</v>
      </c>
      <c r="L12" s="233"/>
      <c r="M12" s="233"/>
      <c r="N12" s="234"/>
      <c r="O12" s="295"/>
      <c r="P12" s="127"/>
      <c r="Q12" s="12" t="s">
        <v>71</v>
      </c>
    </row>
    <row r="13" spans="1:17" ht="24" thickBot="1">
      <c r="A13" s="236" t="s">
        <v>76</v>
      </c>
      <c r="B13" s="237"/>
      <c r="C13" s="237"/>
      <c r="D13" s="237"/>
      <c r="E13" s="237"/>
      <c r="F13" s="238"/>
      <c r="G13" s="252">
        <v>78.7</v>
      </c>
      <c r="H13" s="226"/>
      <c r="I13" s="226">
        <v>78.7</v>
      </c>
      <c r="J13" s="226"/>
      <c r="K13" s="226">
        <v>78.7</v>
      </c>
      <c r="L13" s="226"/>
      <c r="M13" s="226">
        <v>78.7</v>
      </c>
      <c r="N13" s="227"/>
      <c r="O13" s="295"/>
      <c r="P13" s="127"/>
      <c r="Q13" s="12" t="s">
        <v>71</v>
      </c>
    </row>
    <row r="14" spans="1:17" ht="24" thickBot="1">
      <c r="A14" s="228" t="s">
        <v>77</v>
      </c>
      <c r="B14" s="229"/>
      <c r="C14" s="229"/>
      <c r="D14" s="229"/>
      <c r="E14" s="229"/>
      <c r="F14" s="230"/>
      <c r="G14" s="235">
        <v>82.5</v>
      </c>
      <c r="H14" s="233"/>
      <c r="I14" s="233"/>
      <c r="J14" s="233"/>
      <c r="K14" s="233"/>
      <c r="L14" s="233"/>
      <c r="M14" s="233"/>
      <c r="N14" s="234"/>
      <c r="O14" s="295"/>
      <c r="P14" s="127"/>
      <c r="Q14" s="12" t="s">
        <v>71</v>
      </c>
    </row>
    <row r="15" spans="1:17" ht="23.45">
      <c r="A15" s="259" t="s">
        <v>78</v>
      </c>
      <c r="B15" s="260"/>
      <c r="C15" s="260"/>
      <c r="D15" s="260"/>
      <c r="E15" s="260"/>
      <c r="F15" s="261"/>
      <c r="G15" s="268">
        <v>3</v>
      </c>
      <c r="H15" s="269"/>
      <c r="I15" s="270">
        <v>3</v>
      </c>
      <c r="J15" s="269"/>
      <c r="K15" s="270">
        <v>3</v>
      </c>
      <c r="L15" s="269"/>
      <c r="M15" s="270">
        <v>3</v>
      </c>
      <c r="N15" s="320"/>
      <c r="O15" s="309"/>
      <c r="P15" s="310"/>
      <c r="Q15" s="12"/>
    </row>
    <row r="16" spans="1:17" ht="23.45">
      <c r="A16" s="262"/>
      <c r="B16" s="263"/>
      <c r="C16" s="263"/>
      <c r="D16" s="263"/>
      <c r="E16" s="263"/>
      <c r="F16" s="264"/>
      <c r="G16" s="271">
        <v>3</v>
      </c>
      <c r="H16" s="252"/>
      <c r="I16" s="342"/>
      <c r="J16" s="343"/>
      <c r="K16" s="343"/>
      <c r="L16" s="343"/>
      <c r="M16" s="343"/>
      <c r="N16" s="344"/>
      <c r="O16" s="311"/>
      <c r="P16" s="312"/>
      <c r="Q16" s="12"/>
    </row>
    <row r="17" spans="1:17" ht="23.45">
      <c r="A17" s="262"/>
      <c r="B17" s="263"/>
      <c r="C17" s="263"/>
      <c r="D17" s="263"/>
      <c r="E17" s="263"/>
      <c r="F17" s="264"/>
      <c r="G17" s="253">
        <v>3</v>
      </c>
      <c r="H17" s="254"/>
      <c r="I17" s="255">
        <v>3</v>
      </c>
      <c r="J17" s="253"/>
      <c r="K17" s="255">
        <v>3</v>
      </c>
      <c r="L17" s="253"/>
      <c r="M17" s="255">
        <v>3</v>
      </c>
      <c r="N17" s="256"/>
      <c r="O17" s="295"/>
      <c r="P17" s="127"/>
      <c r="Q17" s="278" t="s">
        <v>71</v>
      </c>
    </row>
    <row r="18" spans="1:17" ht="24" thickBot="1">
      <c r="A18" s="265"/>
      <c r="B18" s="266"/>
      <c r="C18" s="266"/>
      <c r="D18" s="266"/>
      <c r="E18" s="266"/>
      <c r="F18" s="267"/>
      <c r="G18" s="257">
        <v>3</v>
      </c>
      <c r="H18" s="258"/>
      <c r="I18" s="251"/>
      <c r="J18" s="340"/>
      <c r="K18" s="340"/>
      <c r="L18" s="340"/>
      <c r="M18" s="340"/>
      <c r="N18" s="341"/>
      <c r="O18" s="295"/>
      <c r="P18" s="127"/>
      <c r="Q18" s="278"/>
    </row>
    <row r="19" spans="1:17" ht="23.45">
      <c r="A19" s="242" t="s">
        <v>79</v>
      </c>
      <c r="B19" s="243"/>
      <c r="C19" s="243"/>
      <c r="D19" s="243"/>
      <c r="E19" s="243"/>
      <c r="F19" s="244"/>
      <c r="G19" s="239">
        <v>1.5</v>
      </c>
      <c r="H19" s="240"/>
      <c r="I19" s="240">
        <v>1.5</v>
      </c>
      <c r="J19" s="240"/>
      <c r="K19" s="240">
        <v>1.5</v>
      </c>
      <c r="L19" s="240"/>
      <c r="M19" s="240">
        <v>1.5</v>
      </c>
      <c r="N19" s="241"/>
      <c r="O19" s="295"/>
      <c r="P19" s="127"/>
      <c r="Q19" s="278" t="s">
        <v>71</v>
      </c>
    </row>
    <row r="20" spans="1:17" ht="24" thickBot="1">
      <c r="A20" s="352"/>
      <c r="B20" s="353"/>
      <c r="C20" s="353"/>
      <c r="D20" s="353"/>
      <c r="E20" s="353"/>
      <c r="F20" s="354"/>
      <c r="G20" s="257">
        <v>1.5</v>
      </c>
      <c r="H20" s="258"/>
      <c r="I20" s="258">
        <v>1.5</v>
      </c>
      <c r="J20" s="258"/>
      <c r="K20" s="258">
        <v>1.5</v>
      </c>
      <c r="L20" s="258"/>
      <c r="M20" s="258">
        <v>1.5</v>
      </c>
      <c r="N20" s="351"/>
      <c r="O20" s="295"/>
      <c r="P20" s="127"/>
      <c r="Q20" s="278"/>
    </row>
    <row r="21" spans="1:17" ht="24" thickBot="1">
      <c r="A21" s="228" t="s">
        <v>80</v>
      </c>
      <c r="B21" s="229"/>
      <c r="C21" s="229"/>
      <c r="D21" s="229"/>
      <c r="E21" s="229"/>
      <c r="F21" s="230"/>
      <c r="G21" s="235">
        <v>47.88</v>
      </c>
      <c r="H21" s="233"/>
      <c r="I21" s="233"/>
      <c r="J21" s="233"/>
      <c r="K21" s="233"/>
      <c r="L21" s="233"/>
      <c r="M21" s="233"/>
      <c r="N21" s="234"/>
      <c r="O21" s="295"/>
      <c r="P21" s="127"/>
      <c r="Q21" s="12" t="s">
        <v>71</v>
      </c>
    </row>
    <row r="22" spans="1:17" ht="24" thickBot="1">
      <c r="A22" s="228" t="s">
        <v>81</v>
      </c>
      <c r="B22" s="229"/>
      <c r="C22" s="229"/>
      <c r="D22" s="229"/>
      <c r="E22" s="229"/>
      <c r="F22" s="230"/>
      <c r="G22" s="235">
        <v>5.94</v>
      </c>
      <c r="H22" s="233"/>
      <c r="I22" s="233"/>
      <c r="J22" s="233"/>
      <c r="K22" s="233"/>
      <c r="L22" s="233"/>
      <c r="M22" s="233"/>
      <c r="N22" s="234"/>
      <c r="O22" s="295"/>
      <c r="P22" s="127"/>
      <c r="Q22" s="12" t="s">
        <v>71</v>
      </c>
    </row>
    <row r="23" spans="1:17" ht="24" thickBot="1">
      <c r="A23" s="228" t="s">
        <v>82</v>
      </c>
      <c r="B23" s="229"/>
      <c r="C23" s="229"/>
      <c r="D23" s="229"/>
      <c r="E23" s="229"/>
      <c r="F23" s="230"/>
      <c r="G23" s="235">
        <v>30</v>
      </c>
      <c r="H23" s="233"/>
      <c r="I23" s="233"/>
      <c r="J23" s="233"/>
      <c r="K23" s="233"/>
      <c r="L23" s="233"/>
      <c r="M23" s="233"/>
      <c r="N23" s="234"/>
      <c r="O23" s="307"/>
      <c r="P23" s="308"/>
      <c r="Q23" s="13" t="s">
        <v>71</v>
      </c>
    </row>
    <row r="24" spans="1:17">
      <c r="A24" s="345" t="s">
        <v>83</v>
      </c>
      <c r="B24" s="346"/>
      <c r="C24" s="346"/>
      <c r="D24" s="346"/>
      <c r="E24" s="346"/>
      <c r="F24" s="346"/>
      <c r="G24" s="346"/>
      <c r="H24" s="346"/>
      <c r="I24" s="346"/>
      <c r="J24" s="346"/>
      <c r="K24" s="346"/>
      <c r="L24" s="346"/>
      <c r="M24" s="346"/>
      <c r="N24" s="347"/>
      <c r="O24" s="279"/>
      <c r="P24" s="280"/>
      <c r="Q24" s="281"/>
    </row>
    <row r="25" spans="1:17" ht="34.5" customHeight="1" thickBot="1">
      <c r="A25" s="348"/>
      <c r="B25" s="349"/>
      <c r="C25" s="349"/>
      <c r="D25" s="349"/>
      <c r="E25" s="349"/>
      <c r="F25" s="349"/>
      <c r="G25" s="349"/>
      <c r="H25" s="349"/>
      <c r="I25" s="349"/>
      <c r="J25" s="349"/>
      <c r="K25" s="349"/>
      <c r="L25" s="349"/>
      <c r="M25" s="349"/>
      <c r="N25" s="350"/>
      <c r="O25" s="282"/>
      <c r="P25" s="283"/>
      <c r="Q25" s="284"/>
    </row>
    <row r="26" spans="1:17" ht="21" customHeight="1">
      <c r="A26" s="268" t="s">
        <v>84</v>
      </c>
      <c r="B26" s="319"/>
      <c r="C26" s="319"/>
      <c r="D26" s="319"/>
      <c r="E26" s="319"/>
      <c r="F26" s="319"/>
      <c r="G26" s="319"/>
      <c r="H26" s="319"/>
      <c r="I26" s="319"/>
      <c r="J26" s="319"/>
      <c r="K26" s="319"/>
      <c r="L26" s="319"/>
      <c r="M26" s="319"/>
      <c r="N26" s="320"/>
      <c r="O26" s="14" t="s">
        <v>85</v>
      </c>
      <c r="P26" s="9"/>
      <c r="Q26" s="15" t="s">
        <v>86</v>
      </c>
    </row>
    <row r="27" spans="1:17" ht="39" customHeight="1" thickBot="1">
      <c r="A27" s="321" t="s">
        <v>87</v>
      </c>
      <c r="B27" s="322"/>
      <c r="C27" s="322"/>
      <c r="D27" s="322"/>
      <c r="E27" s="322"/>
      <c r="F27" s="322"/>
      <c r="G27" s="322"/>
      <c r="H27" s="322"/>
      <c r="I27" s="322"/>
      <c r="J27" s="322"/>
      <c r="K27" s="322"/>
      <c r="L27" s="322"/>
      <c r="M27" s="322"/>
      <c r="N27" s="323"/>
      <c r="O27" s="16" t="s">
        <v>88</v>
      </c>
      <c r="P27" s="10"/>
      <c r="Q27" s="13" t="s">
        <v>71</v>
      </c>
    </row>
    <row r="28" spans="1:17">
      <c r="A28" s="297" t="s">
        <v>89</v>
      </c>
      <c r="B28" s="298"/>
      <c r="C28" s="298"/>
      <c r="D28" s="298"/>
      <c r="E28" s="298"/>
      <c r="F28" s="298"/>
      <c r="G28" s="298"/>
      <c r="H28" s="298"/>
      <c r="I28" s="298"/>
      <c r="J28" s="298"/>
      <c r="K28" s="298"/>
      <c r="L28" s="298"/>
      <c r="M28" s="298"/>
      <c r="N28" s="299"/>
      <c r="O28" s="279"/>
      <c r="P28" s="280"/>
      <c r="Q28" s="281"/>
    </row>
    <row r="29" spans="1:17" ht="33" customHeight="1" thickBot="1">
      <c r="A29" s="300"/>
      <c r="B29" s="301"/>
      <c r="C29" s="301"/>
      <c r="D29" s="301"/>
      <c r="E29" s="301"/>
      <c r="F29" s="301"/>
      <c r="G29" s="301"/>
      <c r="H29" s="301"/>
      <c r="I29" s="301"/>
      <c r="J29" s="301"/>
      <c r="K29" s="301"/>
      <c r="L29" s="301"/>
      <c r="M29" s="301"/>
      <c r="N29" s="302"/>
      <c r="O29" s="282"/>
      <c r="P29" s="283"/>
      <c r="Q29" s="284"/>
    </row>
    <row r="30" spans="1:17">
      <c r="A30" s="274" t="s">
        <v>90</v>
      </c>
      <c r="B30" s="275"/>
      <c r="C30" s="275"/>
      <c r="D30" s="275"/>
      <c r="E30" s="275"/>
      <c r="F30" s="275"/>
      <c r="G30" s="275"/>
      <c r="H30" s="275"/>
      <c r="I30" s="275"/>
      <c r="J30" s="275"/>
      <c r="K30" s="275"/>
      <c r="L30" s="275"/>
      <c r="M30" s="275"/>
      <c r="N30" s="275"/>
      <c r="O30" s="303" t="s">
        <v>91</v>
      </c>
      <c r="P30" s="294"/>
      <c r="Q30" s="291" t="s">
        <v>86</v>
      </c>
    </row>
    <row r="31" spans="1:17" ht="19.5" customHeight="1">
      <c r="A31" s="274"/>
      <c r="B31" s="275"/>
      <c r="C31" s="275"/>
      <c r="D31" s="275"/>
      <c r="E31" s="275"/>
      <c r="F31" s="275"/>
      <c r="G31" s="275"/>
      <c r="H31" s="275"/>
      <c r="I31" s="275"/>
      <c r="J31" s="275"/>
      <c r="K31" s="275"/>
      <c r="L31" s="275"/>
      <c r="M31" s="275"/>
      <c r="N31" s="275"/>
      <c r="O31" s="304"/>
      <c r="P31" s="127"/>
      <c r="Q31" s="278"/>
    </row>
    <row r="32" spans="1:17" ht="18">
      <c r="A32" s="274"/>
      <c r="B32" s="275"/>
      <c r="C32" s="275"/>
      <c r="D32" s="275"/>
      <c r="E32" s="275"/>
      <c r="F32" s="275"/>
      <c r="G32" s="275"/>
      <c r="H32" s="275"/>
      <c r="I32" s="275"/>
      <c r="J32" s="275"/>
      <c r="K32" s="275"/>
      <c r="L32" s="275"/>
      <c r="M32" s="275"/>
      <c r="N32" s="275"/>
      <c r="O32" s="17" t="s">
        <v>92</v>
      </c>
      <c r="P32" s="5"/>
      <c r="Q32" s="12" t="s">
        <v>71</v>
      </c>
    </row>
    <row r="33" spans="1:17" ht="18.600000000000001" thickBot="1">
      <c r="A33" s="276"/>
      <c r="B33" s="277"/>
      <c r="C33" s="277"/>
      <c r="D33" s="277"/>
      <c r="E33" s="277"/>
      <c r="F33" s="277"/>
      <c r="G33" s="277"/>
      <c r="H33" s="277"/>
      <c r="I33" s="277"/>
      <c r="J33" s="277"/>
      <c r="K33" s="277"/>
      <c r="L33" s="277"/>
      <c r="M33" s="277"/>
      <c r="N33" s="277"/>
      <c r="O33" s="18" t="s">
        <v>93</v>
      </c>
      <c r="P33" s="10"/>
      <c r="Q33" s="13" t="s">
        <v>71</v>
      </c>
    </row>
    <row r="34" spans="1:17">
      <c r="A34" s="297" t="s">
        <v>94</v>
      </c>
      <c r="B34" s="298"/>
      <c r="C34" s="298"/>
      <c r="D34" s="298"/>
      <c r="E34" s="298"/>
      <c r="F34" s="298"/>
      <c r="G34" s="298"/>
      <c r="H34" s="298"/>
      <c r="I34" s="298"/>
      <c r="J34" s="298"/>
      <c r="K34" s="298"/>
      <c r="L34" s="298"/>
      <c r="M34" s="298"/>
      <c r="N34" s="299"/>
      <c r="O34" s="285"/>
      <c r="P34" s="286"/>
      <c r="Q34" s="287"/>
    </row>
    <row r="35" spans="1:17" ht="36" customHeight="1" thickBot="1">
      <c r="A35" s="300"/>
      <c r="B35" s="301"/>
      <c r="C35" s="301"/>
      <c r="D35" s="301"/>
      <c r="E35" s="301"/>
      <c r="F35" s="301"/>
      <c r="G35" s="301"/>
      <c r="H35" s="301"/>
      <c r="I35" s="301"/>
      <c r="J35" s="301"/>
      <c r="K35" s="301"/>
      <c r="L35" s="301"/>
      <c r="M35" s="301"/>
      <c r="N35" s="302"/>
      <c r="O35" s="288"/>
      <c r="P35" s="289"/>
      <c r="Q35" s="290"/>
    </row>
    <row r="36" spans="1:17" ht="15">
      <c r="A36" s="272" t="s">
        <v>95</v>
      </c>
      <c r="B36" s="273"/>
      <c r="C36" s="273"/>
      <c r="D36" s="273"/>
      <c r="E36" s="273"/>
      <c r="F36" s="273"/>
      <c r="G36" s="273"/>
      <c r="H36" s="273"/>
      <c r="I36" s="273"/>
      <c r="J36" s="273"/>
      <c r="K36" s="273"/>
      <c r="L36" s="273"/>
      <c r="M36" s="273"/>
      <c r="N36" s="273"/>
      <c r="O36" s="293"/>
      <c r="P36" s="294"/>
      <c r="Q36" s="291" t="s">
        <v>96</v>
      </c>
    </row>
    <row r="37" spans="1:17">
      <c r="A37" s="274"/>
      <c r="B37" s="275"/>
      <c r="C37" s="275"/>
      <c r="D37" s="275"/>
      <c r="E37" s="275"/>
      <c r="F37" s="275"/>
      <c r="G37" s="275"/>
      <c r="H37" s="275"/>
      <c r="I37" s="275"/>
      <c r="J37" s="275"/>
      <c r="K37" s="275"/>
      <c r="L37" s="275"/>
      <c r="M37" s="275"/>
      <c r="N37" s="275"/>
      <c r="O37" s="295"/>
      <c r="P37" s="127"/>
      <c r="Q37" s="278"/>
    </row>
    <row r="38" spans="1:17">
      <c r="A38" s="274"/>
      <c r="B38" s="275"/>
      <c r="C38" s="275"/>
      <c r="D38" s="275"/>
      <c r="E38" s="275"/>
      <c r="F38" s="275"/>
      <c r="G38" s="275"/>
      <c r="H38" s="275"/>
      <c r="I38" s="275"/>
      <c r="J38" s="275"/>
      <c r="K38" s="275"/>
      <c r="L38" s="275"/>
      <c r="M38" s="275"/>
      <c r="N38" s="275"/>
      <c r="O38" s="295"/>
      <c r="P38" s="127"/>
      <c r="Q38" s="278"/>
    </row>
    <row r="39" spans="1:17" ht="182.25" customHeight="1" thickBot="1">
      <c r="A39" s="276"/>
      <c r="B39" s="277"/>
      <c r="C39" s="277"/>
      <c r="D39" s="277"/>
      <c r="E39" s="277"/>
      <c r="F39" s="277"/>
      <c r="G39" s="277"/>
      <c r="H39" s="277"/>
      <c r="I39" s="277"/>
      <c r="J39" s="277"/>
      <c r="K39" s="277"/>
      <c r="L39" s="277"/>
      <c r="M39" s="277"/>
      <c r="N39" s="277"/>
      <c r="O39" s="296"/>
      <c r="P39" s="128"/>
      <c r="Q39" s="292"/>
    </row>
    <row r="40" spans="1:17" ht="18.600000000000001" thickBot="1">
      <c r="O40" s="6" t="s">
        <v>25</v>
      </c>
      <c r="P40" s="7">
        <f>O36+P33+P32+P30+P27+P26+SUM(O7:P23)</f>
        <v>0</v>
      </c>
      <c r="Q40" s="8" t="s">
        <v>97</v>
      </c>
    </row>
  </sheetData>
  <mergeCells count="99">
    <mergeCell ref="I18:N18"/>
    <mergeCell ref="I16:N16"/>
    <mergeCell ref="A26:N26"/>
    <mergeCell ref="A27:N27"/>
    <mergeCell ref="M15:N15"/>
    <mergeCell ref="A23:F23"/>
    <mergeCell ref="G22:N22"/>
    <mergeCell ref="G23:N23"/>
    <mergeCell ref="A24:N25"/>
    <mergeCell ref="M20:N20"/>
    <mergeCell ref="K20:L20"/>
    <mergeCell ref="I20:J20"/>
    <mergeCell ref="G20:H20"/>
    <mergeCell ref="A21:F21"/>
    <mergeCell ref="G21:N21"/>
    <mergeCell ref="A19:F20"/>
    <mergeCell ref="O1:Q2"/>
    <mergeCell ref="O3:Q4"/>
    <mergeCell ref="O5:Q6"/>
    <mergeCell ref="G11:H11"/>
    <mergeCell ref="I11:J11"/>
    <mergeCell ref="K11:L11"/>
    <mergeCell ref="M11:N11"/>
    <mergeCell ref="A1:N3"/>
    <mergeCell ref="A4:N4"/>
    <mergeCell ref="A5:N5"/>
    <mergeCell ref="A6:F6"/>
    <mergeCell ref="G6:N6"/>
    <mergeCell ref="A8:F8"/>
    <mergeCell ref="G8:H8"/>
    <mergeCell ref="I8:J8"/>
    <mergeCell ref="K8:L8"/>
    <mergeCell ref="O30:O31"/>
    <mergeCell ref="P30:P31"/>
    <mergeCell ref="Q30:Q31"/>
    <mergeCell ref="O7:P7"/>
    <mergeCell ref="O8:P8"/>
    <mergeCell ref="O13:P13"/>
    <mergeCell ref="O14:P14"/>
    <mergeCell ref="O17:P18"/>
    <mergeCell ref="O19:P20"/>
    <mergeCell ref="O21:P21"/>
    <mergeCell ref="O22:P22"/>
    <mergeCell ref="O23:P23"/>
    <mergeCell ref="O15:P16"/>
    <mergeCell ref="A36:N39"/>
    <mergeCell ref="Q9:Q10"/>
    <mergeCell ref="Q17:Q18"/>
    <mergeCell ref="Q19:Q20"/>
    <mergeCell ref="O24:Q25"/>
    <mergeCell ref="O28:Q29"/>
    <mergeCell ref="O34:Q35"/>
    <mergeCell ref="Q36:Q39"/>
    <mergeCell ref="O36:P39"/>
    <mergeCell ref="A34:N35"/>
    <mergeCell ref="A28:N29"/>
    <mergeCell ref="A30:N33"/>
    <mergeCell ref="O9:P10"/>
    <mergeCell ref="O11:P11"/>
    <mergeCell ref="O12:P12"/>
    <mergeCell ref="A22:F22"/>
    <mergeCell ref="G19:H19"/>
    <mergeCell ref="I19:J19"/>
    <mergeCell ref="K19:L19"/>
    <mergeCell ref="M19:N19"/>
    <mergeCell ref="A14:F14"/>
    <mergeCell ref="G14:N14"/>
    <mergeCell ref="G17:H17"/>
    <mergeCell ref="I17:J17"/>
    <mergeCell ref="K17:L17"/>
    <mergeCell ref="M17:N17"/>
    <mergeCell ref="G18:H18"/>
    <mergeCell ref="A15:F18"/>
    <mergeCell ref="G15:H15"/>
    <mergeCell ref="I15:J15"/>
    <mergeCell ref="K15:L15"/>
    <mergeCell ref="G16:H16"/>
    <mergeCell ref="A13:F13"/>
    <mergeCell ref="G13:H13"/>
    <mergeCell ref="I13:J13"/>
    <mergeCell ref="K13:L13"/>
    <mergeCell ref="M13:N13"/>
    <mergeCell ref="A12:F12"/>
    <mergeCell ref="G12:J12"/>
    <mergeCell ref="K12:N12"/>
    <mergeCell ref="A11:F11"/>
    <mergeCell ref="G9:H9"/>
    <mergeCell ref="I9:J9"/>
    <mergeCell ref="K9:L9"/>
    <mergeCell ref="M9:N9"/>
    <mergeCell ref="A9:F10"/>
    <mergeCell ref="G10:H10"/>
    <mergeCell ref="I10:N10"/>
    <mergeCell ref="M8:N8"/>
    <mergeCell ref="A7:F7"/>
    <mergeCell ref="G7:H7"/>
    <mergeCell ref="I7:J7"/>
    <mergeCell ref="K7:L7"/>
    <mergeCell ref="M7:N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L17" sqref="L17:M17"/>
    </sheetView>
  </sheetViews>
  <sheetFormatPr defaultColWidth="8.7109375" defaultRowHeight="14.45"/>
  <cols>
    <col min="6" max="6" width="10" customWidth="1"/>
    <col min="7" max="7" width="10.7109375" customWidth="1"/>
    <col min="16" max="16" width="10.5703125" customWidth="1"/>
  </cols>
  <sheetData>
    <row r="1" spans="1:16">
      <c r="A1" s="133" t="s">
        <v>98</v>
      </c>
      <c r="B1" s="134"/>
      <c r="C1" s="134"/>
      <c r="D1" s="134"/>
      <c r="E1" s="134"/>
      <c r="F1" s="134"/>
      <c r="G1" s="134"/>
      <c r="H1" s="134"/>
      <c r="I1" s="134"/>
      <c r="J1" s="134"/>
      <c r="K1" s="134"/>
      <c r="L1" s="134"/>
      <c r="M1" s="134"/>
      <c r="N1" s="135"/>
    </row>
    <row r="2" spans="1:16">
      <c r="A2" s="136"/>
      <c r="B2" s="55"/>
      <c r="C2" s="55"/>
      <c r="D2" s="55"/>
      <c r="E2" s="55"/>
      <c r="F2" s="55"/>
      <c r="G2" s="55"/>
      <c r="H2" s="55"/>
      <c r="I2" s="55"/>
      <c r="J2" s="55"/>
      <c r="K2" s="55"/>
      <c r="L2" s="55"/>
      <c r="M2" s="55"/>
      <c r="N2" s="137"/>
    </row>
    <row r="3" spans="1:16" ht="15" thickBot="1">
      <c r="A3" s="138"/>
      <c r="B3" s="139"/>
      <c r="C3" s="139"/>
      <c r="D3" s="139"/>
      <c r="E3" s="139"/>
      <c r="F3" s="139"/>
      <c r="G3" s="139"/>
      <c r="H3" s="139"/>
      <c r="I3" s="139"/>
      <c r="J3" s="139"/>
      <c r="K3" s="139"/>
      <c r="L3" s="139"/>
      <c r="M3" s="139"/>
      <c r="N3" s="140"/>
    </row>
    <row r="4" spans="1:16" ht="23.45">
      <c r="A4" s="330" t="s">
        <v>1</v>
      </c>
      <c r="B4" s="331"/>
      <c r="C4" s="331"/>
      <c r="D4" s="331"/>
      <c r="E4" s="331"/>
      <c r="F4" s="331"/>
      <c r="G4" s="331"/>
      <c r="H4" s="331"/>
      <c r="I4" s="331"/>
      <c r="J4" s="331"/>
      <c r="K4" s="331"/>
      <c r="L4" s="331"/>
      <c r="M4" s="331"/>
      <c r="N4" s="332"/>
    </row>
    <row r="5" spans="1:16" ht="23.45">
      <c r="A5" s="397" t="s">
        <v>2</v>
      </c>
      <c r="B5" s="398"/>
      <c r="C5" s="398"/>
      <c r="D5" s="398"/>
      <c r="E5" s="398"/>
      <c r="F5" s="398"/>
      <c r="G5" s="398"/>
      <c r="H5" s="398"/>
      <c r="I5" s="398"/>
      <c r="J5" s="398"/>
      <c r="K5" s="398"/>
      <c r="L5" s="398"/>
      <c r="M5" s="398"/>
      <c r="N5" s="398"/>
      <c r="O5" s="358" t="s">
        <v>17</v>
      </c>
      <c r="P5" s="359"/>
    </row>
    <row r="6" spans="1:16" ht="11.25" customHeight="1">
      <c r="A6" s="405" t="s">
        <v>99</v>
      </c>
      <c r="B6" s="406"/>
      <c r="C6" s="406"/>
      <c r="D6" s="406"/>
      <c r="E6" s="406"/>
      <c r="F6" s="406"/>
      <c r="G6" s="406"/>
      <c r="H6" s="406"/>
      <c r="I6" s="406"/>
      <c r="J6" s="406"/>
      <c r="K6" s="406"/>
      <c r="L6" s="406"/>
      <c r="M6" s="406"/>
      <c r="N6" s="407"/>
      <c r="O6" s="360"/>
      <c r="P6" s="361"/>
    </row>
    <row r="7" spans="1:16" ht="26.25" customHeight="1">
      <c r="A7" s="399" t="s">
        <v>100</v>
      </c>
      <c r="B7" s="400"/>
      <c r="C7" s="400"/>
      <c r="D7" s="400"/>
      <c r="E7" s="401"/>
      <c r="F7" s="408" t="s">
        <v>101</v>
      </c>
      <c r="G7" s="408"/>
      <c r="H7" s="46" t="s">
        <v>102</v>
      </c>
      <c r="I7" s="46">
        <v>-149</v>
      </c>
      <c r="J7" s="46" t="s">
        <v>103</v>
      </c>
      <c r="K7" s="46">
        <v>183.4</v>
      </c>
      <c r="L7" s="46" t="s">
        <v>104</v>
      </c>
      <c r="M7" s="47">
        <v>312.92</v>
      </c>
      <c r="N7" s="410"/>
      <c r="O7" s="50"/>
      <c r="P7" s="51" t="s">
        <v>105</v>
      </c>
    </row>
    <row r="8" spans="1:16" ht="14.65" customHeight="1">
      <c r="A8" s="402"/>
      <c r="B8" s="403"/>
      <c r="C8" s="403"/>
      <c r="D8" s="403"/>
      <c r="E8" s="404"/>
      <c r="F8" s="409" t="s">
        <v>106</v>
      </c>
      <c r="G8" s="409"/>
      <c r="H8" s="48" t="s">
        <v>102</v>
      </c>
      <c r="I8" s="48">
        <v>-63.301000000000002</v>
      </c>
      <c r="J8" s="48" t="s">
        <v>103</v>
      </c>
      <c r="K8" s="48">
        <v>741.00099999999998</v>
      </c>
      <c r="L8" s="48" t="s">
        <v>104</v>
      </c>
      <c r="M8" s="49">
        <v>349.02</v>
      </c>
      <c r="N8" s="411"/>
      <c r="O8" s="50"/>
      <c r="P8" s="51" t="s">
        <v>105</v>
      </c>
    </row>
    <row r="9" spans="1:16">
      <c r="A9" s="386" t="s">
        <v>107</v>
      </c>
      <c r="B9" s="387"/>
      <c r="C9" s="387"/>
      <c r="D9" s="387"/>
      <c r="E9" s="387"/>
      <c r="F9" s="388"/>
      <c r="G9" s="388"/>
      <c r="H9" s="388"/>
      <c r="I9" s="388"/>
      <c r="J9" s="388"/>
      <c r="K9" s="388"/>
      <c r="L9" s="388"/>
      <c r="M9" s="388"/>
      <c r="N9" s="389"/>
      <c r="O9" s="368"/>
      <c r="P9" s="369"/>
    </row>
    <row r="10" spans="1:16" ht="26.25" customHeight="1">
      <c r="A10" s="217" t="s">
        <v>108</v>
      </c>
      <c r="B10" s="218"/>
      <c r="C10" s="218"/>
      <c r="D10" s="218"/>
      <c r="E10" s="390"/>
      <c r="F10" s="425" t="s">
        <v>109</v>
      </c>
      <c r="G10" s="419" t="s">
        <v>110</v>
      </c>
      <c r="H10" s="419"/>
      <c r="I10" s="419"/>
      <c r="J10" s="419"/>
      <c r="K10" s="419"/>
      <c r="L10" s="419"/>
      <c r="M10" s="419"/>
      <c r="N10" s="420"/>
      <c r="O10" s="372"/>
      <c r="P10" s="370" t="s">
        <v>61</v>
      </c>
    </row>
    <row r="11" spans="1:16" ht="26.25" customHeight="1">
      <c r="A11" s="219"/>
      <c r="B11" s="220"/>
      <c r="C11" s="220"/>
      <c r="D11" s="220"/>
      <c r="E11" s="391"/>
      <c r="F11" s="426"/>
      <c r="G11" s="427" t="s">
        <v>111</v>
      </c>
      <c r="H11" s="152"/>
      <c r="I11" s="152"/>
      <c r="J11" s="152"/>
      <c r="K11" s="152"/>
      <c r="L11" s="152"/>
      <c r="M11" s="152"/>
      <c r="N11" s="428"/>
      <c r="O11" s="373"/>
      <c r="P11" s="371"/>
    </row>
    <row r="12" spans="1:16" ht="21.75" customHeight="1">
      <c r="A12" s="221"/>
      <c r="B12" s="222"/>
      <c r="C12" s="222"/>
      <c r="D12" s="222"/>
      <c r="E12" s="392"/>
      <c r="F12" s="30" t="s">
        <v>112</v>
      </c>
      <c r="G12" s="167">
        <v>3210.5454</v>
      </c>
      <c r="H12" s="167"/>
      <c r="I12" s="167"/>
      <c r="J12" s="167"/>
      <c r="K12" s="167"/>
      <c r="L12" s="167"/>
      <c r="M12" s="167"/>
      <c r="N12" s="412"/>
      <c r="O12" s="52"/>
      <c r="P12" s="51" t="s">
        <v>105</v>
      </c>
    </row>
    <row r="13" spans="1:16">
      <c r="A13" s="393" t="s">
        <v>113</v>
      </c>
      <c r="B13" s="394"/>
      <c r="C13" s="394"/>
      <c r="D13" s="394"/>
      <c r="E13" s="394"/>
      <c r="F13" s="394"/>
      <c r="G13" s="394"/>
      <c r="H13" s="394"/>
      <c r="I13" s="394"/>
      <c r="J13" s="394"/>
      <c r="K13" s="394"/>
      <c r="L13" s="394"/>
      <c r="M13" s="394"/>
      <c r="N13" s="394"/>
      <c r="O13" s="362"/>
      <c r="P13" s="363"/>
    </row>
    <row r="14" spans="1:16" ht="14.25" customHeight="1">
      <c r="A14" s="413" t="s">
        <v>114</v>
      </c>
      <c r="B14" s="414"/>
      <c r="C14" s="414"/>
      <c r="D14" s="414"/>
      <c r="E14" s="415"/>
      <c r="F14" s="380" t="s">
        <v>115</v>
      </c>
      <c r="G14" s="381"/>
      <c r="H14" s="381" t="s">
        <v>116</v>
      </c>
      <c r="I14" s="381"/>
      <c r="J14" s="24" t="s">
        <v>117</v>
      </c>
      <c r="K14" s="382" t="s">
        <v>118</v>
      </c>
      <c r="L14" s="421"/>
      <c r="M14" s="382" t="s">
        <v>119</v>
      </c>
      <c r="N14" s="422"/>
      <c r="O14" s="364"/>
      <c r="P14" s="365"/>
    </row>
    <row r="15" spans="1:16">
      <c r="A15" s="416"/>
      <c r="B15" s="417"/>
      <c r="C15" s="417"/>
      <c r="D15" s="417"/>
      <c r="E15" s="418"/>
      <c r="F15" s="25" t="s">
        <v>120</v>
      </c>
      <c r="G15" s="23" t="s">
        <v>121</v>
      </c>
      <c r="H15" s="23" t="s">
        <v>120</v>
      </c>
      <c r="I15" s="23" t="s">
        <v>121</v>
      </c>
      <c r="J15" s="423" t="s">
        <v>122</v>
      </c>
      <c r="K15" s="23" t="s">
        <v>120</v>
      </c>
      <c r="L15" s="23" t="s">
        <v>121</v>
      </c>
      <c r="M15" s="23" t="s">
        <v>120</v>
      </c>
      <c r="N15" s="45" t="s">
        <v>121</v>
      </c>
      <c r="O15" s="366"/>
      <c r="P15" s="367"/>
    </row>
    <row r="16" spans="1:16">
      <c r="A16" s="416"/>
      <c r="B16" s="417"/>
      <c r="C16" s="417"/>
      <c r="D16" s="417"/>
      <c r="E16" s="418"/>
      <c r="F16" s="26" t="s">
        <v>123</v>
      </c>
      <c r="G16" s="21" t="s">
        <v>124</v>
      </c>
      <c r="H16" s="21" t="s">
        <v>125</v>
      </c>
      <c r="I16" s="21" t="s">
        <v>126</v>
      </c>
      <c r="J16" s="424"/>
      <c r="K16" s="21" t="s">
        <v>125</v>
      </c>
      <c r="L16" s="21" t="s">
        <v>127</v>
      </c>
      <c r="M16" s="26" t="s">
        <v>123</v>
      </c>
      <c r="N16" s="53" t="s">
        <v>128</v>
      </c>
      <c r="O16" s="50"/>
      <c r="P16" s="51" t="s">
        <v>61</v>
      </c>
    </row>
    <row r="17" spans="1:16" ht="15">
      <c r="A17" s="416"/>
      <c r="B17" s="417"/>
      <c r="C17" s="417"/>
      <c r="D17" s="417"/>
      <c r="E17" s="418"/>
      <c r="F17" s="378" t="s">
        <v>129</v>
      </c>
      <c r="G17" s="379"/>
      <c r="H17" s="385" t="s">
        <v>130</v>
      </c>
      <c r="I17" s="379"/>
      <c r="J17" s="384" t="s">
        <v>131</v>
      </c>
      <c r="K17" s="384"/>
      <c r="L17" s="384" t="s">
        <v>132</v>
      </c>
      <c r="M17" s="384"/>
      <c r="N17" s="376"/>
      <c r="O17" s="368"/>
      <c r="P17" s="369"/>
    </row>
    <row r="18" spans="1:16" ht="15">
      <c r="A18" s="416"/>
      <c r="B18" s="417"/>
      <c r="C18" s="417"/>
      <c r="D18" s="417"/>
      <c r="E18" s="418"/>
      <c r="F18" s="395" t="s">
        <v>133</v>
      </c>
      <c r="G18" s="396"/>
      <c r="H18" s="412" t="s">
        <v>134</v>
      </c>
      <c r="I18" s="396"/>
      <c r="J18" s="167" t="s">
        <v>135</v>
      </c>
      <c r="K18" s="167"/>
      <c r="L18" s="167" t="s">
        <v>136</v>
      </c>
      <c r="M18" s="167"/>
      <c r="N18" s="377"/>
      <c r="O18" s="52"/>
      <c r="P18" s="51" t="s">
        <v>61</v>
      </c>
    </row>
    <row r="19" spans="1:16" ht="15">
      <c r="A19" s="380" t="s">
        <v>137</v>
      </c>
      <c r="B19" s="381"/>
      <c r="C19" s="381"/>
      <c r="D19" s="381"/>
      <c r="E19" s="381"/>
      <c r="F19" s="381"/>
      <c r="G19" s="381"/>
      <c r="H19" s="381"/>
      <c r="I19" s="381"/>
      <c r="J19" s="381"/>
      <c r="K19" s="381"/>
      <c r="L19" s="381"/>
      <c r="M19" s="381"/>
      <c r="N19" s="382"/>
      <c r="O19" s="362"/>
      <c r="P19" s="363"/>
    </row>
    <row r="20" spans="1:16">
      <c r="A20" s="383" t="s">
        <v>138</v>
      </c>
      <c r="B20" s="384"/>
      <c r="C20" s="384"/>
      <c r="D20" s="384"/>
      <c r="E20" s="384"/>
      <c r="F20" s="384"/>
      <c r="G20" s="384"/>
      <c r="H20" s="384"/>
      <c r="I20" s="384"/>
      <c r="J20" s="384"/>
      <c r="K20" s="384"/>
      <c r="L20" s="384"/>
      <c r="M20" s="384"/>
      <c r="N20" s="385"/>
      <c r="O20" s="364"/>
      <c r="P20" s="365"/>
    </row>
    <row r="21" spans="1:16">
      <c r="A21" s="383" t="s">
        <v>139</v>
      </c>
      <c r="B21" s="384"/>
      <c r="C21" s="384"/>
      <c r="D21" s="384"/>
      <c r="E21" s="384"/>
      <c r="F21" s="384"/>
      <c r="G21" s="384"/>
      <c r="H21" s="384"/>
      <c r="I21" s="384"/>
      <c r="J21" s="384"/>
      <c r="K21" s="384"/>
      <c r="L21" s="384"/>
      <c r="M21" s="384"/>
      <c r="N21" s="385"/>
      <c r="O21" s="364"/>
      <c r="P21" s="365"/>
    </row>
    <row r="22" spans="1:16">
      <c r="A22" s="355" t="s">
        <v>140</v>
      </c>
      <c r="B22" s="356"/>
      <c r="C22" s="356"/>
      <c r="D22" s="356"/>
      <c r="E22" s="356"/>
      <c r="F22" s="356"/>
      <c r="G22" s="356"/>
      <c r="H22" s="356"/>
      <c r="I22" s="356"/>
      <c r="J22" s="356"/>
      <c r="K22" s="356"/>
      <c r="L22" s="356"/>
      <c r="M22" s="356"/>
      <c r="N22" s="357"/>
      <c r="O22" s="374"/>
      <c r="P22" s="375"/>
    </row>
    <row r="23" spans="1:16">
      <c r="N23" s="27" t="s">
        <v>25</v>
      </c>
      <c r="O23" s="20"/>
      <c r="P23" s="28" t="s">
        <v>141</v>
      </c>
    </row>
  </sheetData>
  <mergeCells count="41">
    <mergeCell ref="J18:K18"/>
    <mergeCell ref="L18:M18"/>
    <mergeCell ref="M14:N14"/>
    <mergeCell ref="J15:J16"/>
    <mergeCell ref="F10:F11"/>
    <mergeCell ref="G11:N11"/>
    <mergeCell ref="J17:K17"/>
    <mergeCell ref="L17:M17"/>
    <mergeCell ref="H17:I17"/>
    <mergeCell ref="F18:G18"/>
    <mergeCell ref="A1:N3"/>
    <mergeCell ref="A4:N4"/>
    <mergeCell ref="A5:N5"/>
    <mergeCell ref="A7:E8"/>
    <mergeCell ref="A6:N6"/>
    <mergeCell ref="F7:G7"/>
    <mergeCell ref="F8:G8"/>
    <mergeCell ref="N7:N8"/>
    <mergeCell ref="H18:I18"/>
    <mergeCell ref="F14:G14"/>
    <mergeCell ref="H14:I14"/>
    <mergeCell ref="A14:E18"/>
    <mergeCell ref="G10:N10"/>
    <mergeCell ref="G12:N12"/>
    <mergeCell ref="K14:L1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16" sqref="G16:N17"/>
    </sheetView>
  </sheetViews>
  <sheetFormatPr defaultColWidth="8.7109375" defaultRowHeight="14.45"/>
  <cols>
    <col min="6" max="6" width="15.140625" customWidth="1"/>
    <col min="14" max="14" width="12.28515625" customWidth="1"/>
  </cols>
  <sheetData>
    <row r="1" spans="1:17">
      <c r="A1" s="133" t="s">
        <v>142</v>
      </c>
      <c r="B1" s="134"/>
      <c r="C1" s="134"/>
      <c r="D1" s="134"/>
      <c r="E1" s="134"/>
      <c r="F1" s="134"/>
      <c r="G1" s="134"/>
      <c r="H1" s="134"/>
      <c r="I1" s="134"/>
      <c r="J1" s="134"/>
      <c r="K1" s="134"/>
      <c r="L1" s="134"/>
      <c r="M1" s="134"/>
      <c r="N1" s="135"/>
    </row>
    <row r="2" spans="1:17">
      <c r="A2" s="136"/>
      <c r="B2" s="55"/>
      <c r="C2" s="55"/>
      <c r="D2" s="55"/>
      <c r="E2" s="55"/>
      <c r="F2" s="55"/>
      <c r="G2" s="55"/>
      <c r="H2" s="55"/>
      <c r="I2" s="55"/>
      <c r="J2" s="55"/>
      <c r="K2" s="55"/>
      <c r="L2" s="55"/>
      <c r="M2" s="55"/>
      <c r="N2" s="137"/>
    </row>
    <row r="3" spans="1:17" ht="15" thickBot="1">
      <c r="A3" s="138"/>
      <c r="B3" s="139"/>
      <c r="C3" s="139"/>
      <c r="D3" s="139"/>
      <c r="E3" s="139"/>
      <c r="F3" s="139"/>
      <c r="G3" s="139"/>
      <c r="H3" s="139"/>
      <c r="I3" s="139"/>
      <c r="J3" s="139"/>
      <c r="K3" s="139"/>
      <c r="L3" s="139"/>
      <c r="M3" s="139"/>
      <c r="N3" s="140"/>
    </row>
    <row r="4" spans="1:17" ht="24" thickBot="1">
      <c r="A4" s="330" t="s">
        <v>1</v>
      </c>
      <c r="B4" s="331"/>
      <c r="C4" s="331"/>
      <c r="D4" s="331"/>
      <c r="E4" s="331"/>
      <c r="F4" s="331"/>
      <c r="G4" s="331"/>
      <c r="H4" s="331"/>
      <c r="I4" s="331"/>
      <c r="J4" s="331"/>
      <c r="K4" s="331"/>
      <c r="L4" s="331"/>
      <c r="M4" s="331"/>
      <c r="N4" s="332"/>
      <c r="O4" s="324" t="s">
        <v>17</v>
      </c>
      <c r="P4" s="325"/>
      <c r="Q4" s="326"/>
    </row>
    <row r="5" spans="1:17" ht="23.25">
      <c r="A5" s="397" t="s">
        <v>2</v>
      </c>
      <c r="B5" s="398"/>
      <c r="C5" s="398"/>
      <c r="D5" s="398"/>
      <c r="E5" s="398"/>
      <c r="F5" s="398"/>
      <c r="G5" s="398"/>
      <c r="H5" s="398"/>
      <c r="I5" s="398"/>
      <c r="J5" s="398"/>
      <c r="K5" s="398"/>
      <c r="L5" s="398"/>
      <c r="M5" s="398"/>
      <c r="N5" s="398"/>
      <c r="O5" s="437"/>
      <c r="P5" s="438"/>
      <c r="Q5" s="439"/>
    </row>
    <row r="6" spans="1:17" ht="15">
      <c r="A6" s="450" t="s">
        <v>143</v>
      </c>
      <c r="B6" s="451"/>
      <c r="C6" s="451"/>
      <c r="D6" s="451"/>
      <c r="E6" s="451"/>
      <c r="F6" s="452"/>
      <c r="G6" s="453" t="s">
        <v>144</v>
      </c>
      <c r="H6" s="454"/>
      <c r="I6" s="454"/>
      <c r="J6" s="454"/>
      <c r="K6" s="454"/>
      <c r="L6" s="454"/>
      <c r="M6" s="454"/>
      <c r="N6" s="455"/>
      <c r="O6" s="305"/>
      <c r="P6" s="306"/>
      <c r="Q6" s="440" t="s">
        <v>145</v>
      </c>
    </row>
    <row r="7" spans="1:17" ht="45.75" customHeight="1">
      <c r="A7" s="441"/>
      <c r="B7" s="442"/>
      <c r="C7" s="442"/>
      <c r="D7" s="442"/>
      <c r="E7" s="442"/>
      <c r="F7" s="443"/>
      <c r="G7" s="456"/>
      <c r="H7" s="457"/>
      <c r="I7" s="457"/>
      <c r="J7" s="457"/>
      <c r="K7" s="457"/>
      <c r="L7" s="457"/>
      <c r="M7" s="457"/>
      <c r="N7" s="458"/>
      <c r="O7" s="295"/>
      <c r="P7" s="127"/>
      <c r="Q7" s="199"/>
    </row>
    <row r="8" spans="1:17" ht="15">
      <c r="A8" s="441" t="s">
        <v>146</v>
      </c>
      <c r="B8" s="442"/>
      <c r="C8" s="442"/>
      <c r="D8" s="442"/>
      <c r="E8" s="442"/>
      <c r="F8" s="443"/>
      <c r="G8" s="444" t="s">
        <v>147</v>
      </c>
      <c r="H8" s="445"/>
      <c r="I8" s="445"/>
      <c r="J8" s="445"/>
      <c r="K8" s="445"/>
      <c r="L8" s="445"/>
      <c r="M8" s="445"/>
      <c r="N8" s="446"/>
      <c r="O8" s="295"/>
      <c r="P8" s="127"/>
      <c r="Q8" s="199" t="s">
        <v>61</v>
      </c>
    </row>
    <row r="9" spans="1:17" ht="15">
      <c r="A9" s="441"/>
      <c r="B9" s="442"/>
      <c r="C9" s="442"/>
      <c r="D9" s="442"/>
      <c r="E9" s="442"/>
      <c r="F9" s="443"/>
      <c r="G9" s="76"/>
      <c r="H9" s="77"/>
      <c r="I9" s="77"/>
      <c r="J9" s="77"/>
      <c r="K9" s="77"/>
      <c r="L9" s="77"/>
      <c r="M9" s="77"/>
      <c r="N9" s="78"/>
      <c r="O9" s="295"/>
      <c r="P9" s="127"/>
      <c r="Q9" s="199"/>
    </row>
    <row r="10" spans="1:17" ht="15">
      <c r="A10" s="441"/>
      <c r="B10" s="442"/>
      <c r="C10" s="442"/>
      <c r="D10" s="442"/>
      <c r="E10" s="442"/>
      <c r="F10" s="443"/>
      <c r="G10" s="76"/>
      <c r="H10" s="77"/>
      <c r="I10" s="77"/>
      <c r="J10" s="77"/>
      <c r="K10" s="77"/>
      <c r="L10" s="77"/>
      <c r="M10" s="77"/>
      <c r="N10" s="78"/>
      <c r="O10" s="295"/>
      <c r="P10" s="127"/>
      <c r="Q10" s="199"/>
    </row>
    <row r="11" spans="1:17" ht="15">
      <c r="A11" s="441"/>
      <c r="B11" s="442"/>
      <c r="C11" s="442"/>
      <c r="D11" s="442"/>
      <c r="E11" s="442"/>
      <c r="F11" s="443"/>
      <c r="G11" s="76"/>
      <c r="H11" s="77"/>
      <c r="I11" s="77"/>
      <c r="J11" s="77"/>
      <c r="K11" s="77"/>
      <c r="L11" s="77"/>
      <c r="M11" s="77"/>
      <c r="N11" s="78"/>
      <c r="O11" s="295"/>
      <c r="P11" s="127"/>
      <c r="Q11" s="199"/>
    </row>
    <row r="12" spans="1:17" ht="15">
      <c r="A12" s="441"/>
      <c r="B12" s="442"/>
      <c r="C12" s="442"/>
      <c r="D12" s="442"/>
      <c r="E12" s="442"/>
      <c r="F12" s="443"/>
      <c r="G12" s="76"/>
      <c r="H12" s="77"/>
      <c r="I12" s="77"/>
      <c r="J12" s="77"/>
      <c r="K12" s="77"/>
      <c r="L12" s="77"/>
      <c r="M12" s="77"/>
      <c r="N12" s="78"/>
      <c r="O12" s="295"/>
      <c r="P12" s="127"/>
      <c r="Q12" s="199"/>
    </row>
    <row r="13" spans="1:17" ht="15">
      <c r="A13" s="441"/>
      <c r="B13" s="442"/>
      <c r="C13" s="442"/>
      <c r="D13" s="442"/>
      <c r="E13" s="442"/>
      <c r="F13" s="443"/>
      <c r="G13" s="76"/>
      <c r="H13" s="77"/>
      <c r="I13" s="77"/>
      <c r="J13" s="77"/>
      <c r="K13" s="77"/>
      <c r="L13" s="77"/>
      <c r="M13" s="77"/>
      <c r="N13" s="78"/>
      <c r="O13" s="295"/>
      <c r="P13" s="127"/>
      <c r="Q13" s="199"/>
    </row>
    <row r="14" spans="1:17" ht="15">
      <c r="A14" s="441"/>
      <c r="B14" s="442"/>
      <c r="C14" s="442"/>
      <c r="D14" s="442"/>
      <c r="E14" s="442"/>
      <c r="F14" s="443"/>
      <c r="G14" s="76"/>
      <c r="H14" s="77"/>
      <c r="I14" s="77"/>
      <c r="J14" s="77"/>
      <c r="K14" s="77"/>
      <c r="L14" s="77"/>
      <c r="M14" s="77"/>
      <c r="N14" s="78"/>
      <c r="O14" s="295"/>
      <c r="P14" s="127"/>
      <c r="Q14" s="199"/>
    </row>
    <row r="15" spans="1:17" ht="15">
      <c r="A15" s="441"/>
      <c r="B15" s="442"/>
      <c r="C15" s="442"/>
      <c r="D15" s="442"/>
      <c r="E15" s="442"/>
      <c r="F15" s="443"/>
      <c r="G15" s="447"/>
      <c r="H15" s="448"/>
      <c r="I15" s="448"/>
      <c r="J15" s="448"/>
      <c r="K15" s="448"/>
      <c r="L15" s="448"/>
      <c r="M15" s="448"/>
      <c r="N15" s="449"/>
      <c r="O15" s="295"/>
      <c r="P15" s="127"/>
      <c r="Q15" s="199"/>
    </row>
    <row r="16" spans="1:17" ht="15">
      <c r="A16" s="429" t="s">
        <v>148</v>
      </c>
      <c r="B16" s="430"/>
      <c r="C16" s="430"/>
      <c r="D16" s="430"/>
      <c r="E16" s="430"/>
      <c r="F16" s="431"/>
      <c r="G16" s="435" t="s">
        <v>149</v>
      </c>
      <c r="H16" s="152"/>
      <c r="I16" s="152"/>
      <c r="J16" s="152"/>
      <c r="K16" s="152"/>
      <c r="L16" s="152"/>
      <c r="M16" s="152"/>
      <c r="N16" s="153"/>
      <c r="O16" s="295"/>
      <c r="P16" s="127"/>
      <c r="Q16" s="199" t="s">
        <v>105</v>
      </c>
    </row>
    <row r="17" spans="1:17">
      <c r="A17" s="429"/>
      <c r="B17" s="430"/>
      <c r="C17" s="430"/>
      <c r="D17" s="430"/>
      <c r="E17" s="430"/>
      <c r="F17" s="431"/>
      <c r="G17" s="435"/>
      <c r="H17" s="152"/>
      <c r="I17" s="152"/>
      <c r="J17" s="152"/>
      <c r="K17" s="152"/>
      <c r="L17" s="152"/>
      <c r="M17" s="152"/>
      <c r="N17" s="153"/>
      <c r="O17" s="295"/>
      <c r="P17" s="127"/>
      <c r="Q17" s="199"/>
    </row>
    <row r="18" spans="1:17">
      <c r="A18" s="441" t="s">
        <v>150</v>
      </c>
      <c r="B18" s="442"/>
      <c r="C18" s="442"/>
      <c r="D18" s="442"/>
      <c r="E18" s="442"/>
      <c r="F18" s="443"/>
      <c r="G18" s="435" t="s">
        <v>151</v>
      </c>
      <c r="H18" s="152"/>
      <c r="I18" s="152"/>
      <c r="J18" s="152"/>
      <c r="K18" s="152"/>
      <c r="L18" s="152"/>
      <c r="M18" s="152"/>
      <c r="N18" s="153"/>
      <c r="O18" s="295"/>
      <c r="P18" s="127"/>
      <c r="Q18" s="199" t="s">
        <v>105</v>
      </c>
    </row>
    <row r="19" spans="1:17">
      <c r="A19" s="441"/>
      <c r="B19" s="442"/>
      <c r="C19" s="442"/>
      <c r="D19" s="442"/>
      <c r="E19" s="442"/>
      <c r="F19" s="443"/>
      <c r="G19" s="435"/>
      <c r="H19" s="152"/>
      <c r="I19" s="152"/>
      <c r="J19" s="152"/>
      <c r="K19" s="152"/>
      <c r="L19" s="152"/>
      <c r="M19" s="152"/>
      <c r="N19" s="153"/>
      <c r="O19" s="295"/>
      <c r="P19" s="127"/>
      <c r="Q19" s="199"/>
    </row>
    <row r="20" spans="1:17">
      <c r="A20" s="429" t="s">
        <v>152</v>
      </c>
      <c r="B20" s="430"/>
      <c r="C20" s="430"/>
      <c r="D20" s="430"/>
      <c r="E20" s="430"/>
      <c r="F20" s="431"/>
      <c r="G20" s="435" t="s">
        <v>153</v>
      </c>
      <c r="H20" s="152"/>
      <c r="I20" s="152"/>
      <c r="J20" s="152"/>
      <c r="K20" s="152"/>
      <c r="L20" s="152"/>
      <c r="M20" s="152"/>
      <c r="N20" s="153"/>
      <c r="O20" s="295"/>
      <c r="P20" s="127"/>
      <c r="Q20" s="199" t="s">
        <v>145</v>
      </c>
    </row>
    <row r="21" spans="1:17" ht="15" thickBot="1">
      <c r="A21" s="432"/>
      <c r="B21" s="433"/>
      <c r="C21" s="433"/>
      <c r="D21" s="433"/>
      <c r="E21" s="433"/>
      <c r="F21" s="434"/>
      <c r="G21" s="396"/>
      <c r="H21" s="167"/>
      <c r="I21" s="167"/>
      <c r="J21" s="167"/>
      <c r="K21" s="167"/>
      <c r="L21" s="167"/>
      <c r="M21" s="167"/>
      <c r="N21" s="168"/>
      <c r="O21" s="296"/>
      <c r="P21" s="128"/>
      <c r="Q21" s="436"/>
    </row>
    <row r="22" spans="1:17" ht="15" thickBot="1">
      <c r="O22" s="19" t="s">
        <v>25</v>
      </c>
      <c r="P22" s="20">
        <f>SUM(O6:P21)</f>
        <v>0</v>
      </c>
      <c r="Q22" s="28" t="s">
        <v>154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0" sqref="G20:N21"/>
    </sheetView>
  </sheetViews>
  <sheetFormatPr defaultColWidth="8.7109375" defaultRowHeight="14.45"/>
  <sheetData>
    <row r="1" spans="1:17">
      <c r="A1" s="133" t="s">
        <v>155</v>
      </c>
      <c r="B1" s="134"/>
      <c r="C1" s="134"/>
      <c r="D1" s="134"/>
      <c r="E1" s="134"/>
      <c r="F1" s="134"/>
      <c r="G1" s="134"/>
      <c r="H1" s="134"/>
      <c r="I1" s="134"/>
      <c r="J1" s="134"/>
      <c r="K1" s="134"/>
      <c r="L1" s="134"/>
      <c r="M1" s="134"/>
      <c r="N1" s="135"/>
    </row>
    <row r="2" spans="1:17">
      <c r="A2" s="136"/>
      <c r="B2" s="55"/>
      <c r="C2" s="55"/>
      <c r="D2" s="55"/>
      <c r="E2" s="55"/>
      <c r="F2" s="55"/>
      <c r="G2" s="55"/>
      <c r="H2" s="55"/>
      <c r="I2" s="55"/>
      <c r="J2" s="55"/>
      <c r="K2" s="55"/>
      <c r="L2" s="55"/>
      <c r="M2" s="55"/>
      <c r="N2" s="137"/>
    </row>
    <row r="3" spans="1:17" ht="15" thickBot="1">
      <c r="A3" s="138"/>
      <c r="B3" s="139"/>
      <c r="C3" s="139"/>
      <c r="D3" s="139"/>
      <c r="E3" s="139"/>
      <c r="F3" s="139"/>
      <c r="G3" s="139"/>
      <c r="H3" s="139"/>
      <c r="I3" s="139"/>
      <c r="J3" s="139"/>
      <c r="K3" s="139"/>
      <c r="L3" s="139"/>
      <c r="M3" s="139"/>
      <c r="N3" s="140"/>
    </row>
    <row r="4" spans="1:17" ht="24" thickBot="1">
      <c r="A4" s="330" t="s">
        <v>1</v>
      </c>
      <c r="B4" s="331"/>
      <c r="C4" s="331"/>
      <c r="D4" s="331"/>
      <c r="E4" s="331"/>
      <c r="F4" s="331"/>
      <c r="G4" s="331"/>
      <c r="H4" s="331"/>
      <c r="I4" s="331"/>
      <c r="J4" s="331"/>
      <c r="K4" s="331"/>
      <c r="L4" s="331"/>
      <c r="M4" s="331"/>
      <c r="N4" s="332"/>
      <c r="O4" s="324" t="s">
        <v>17</v>
      </c>
      <c r="P4" s="325"/>
      <c r="Q4" s="326"/>
    </row>
    <row r="5" spans="1:17" ht="24" thickBot="1">
      <c r="A5" s="333" t="s">
        <v>2</v>
      </c>
      <c r="B5" s="334"/>
      <c r="C5" s="334"/>
      <c r="D5" s="334"/>
      <c r="E5" s="334"/>
      <c r="F5" s="334"/>
      <c r="G5" s="334"/>
      <c r="H5" s="334"/>
      <c r="I5" s="334"/>
      <c r="J5" s="334"/>
      <c r="K5" s="334"/>
      <c r="L5" s="334"/>
      <c r="M5" s="334"/>
      <c r="N5" s="465"/>
      <c r="O5" s="437"/>
      <c r="P5" s="438"/>
      <c r="Q5" s="439"/>
    </row>
    <row r="6" spans="1:17" ht="14.65" customHeight="1">
      <c r="A6" s="450" t="s">
        <v>156</v>
      </c>
      <c r="B6" s="451"/>
      <c r="C6" s="451"/>
      <c r="D6" s="451"/>
      <c r="E6" s="451"/>
      <c r="F6" s="452"/>
      <c r="G6" s="459" t="s">
        <v>157</v>
      </c>
      <c r="H6" s="460"/>
      <c r="I6" s="460"/>
      <c r="J6" s="460"/>
      <c r="K6" s="460"/>
      <c r="L6" s="460"/>
      <c r="M6" s="460"/>
      <c r="N6" s="461"/>
      <c r="O6" s="305"/>
      <c r="P6" s="306"/>
      <c r="Q6" s="466" t="s">
        <v>71</v>
      </c>
    </row>
    <row r="7" spans="1:17" ht="15">
      <c r="A7" s="441"/>
      <c r="B7" s="442"/>
      <c r="C7" s="442"/>
      <c r="D7" s="442"/>
      <c r="E7" s="442"/>
      <c r="F7" s="443"/>
      <c r="G7" s="462"/>
      <c r="H7" s="463"/>
      <c r="I7" s="463"/>
      <c r="J7" s="463"/>
      <c r="K7" s="463"/>
      <c r="L7" s="463"/>
      <c r="M7" s="463"/>
      <c r="N7" s="464"/>
      <c r="O7" s="295"/>
      <c r="P7" s="127"/>
      <c r="Q7" s="467"/>
    </row>
    <row r="8" spans="1:17" ht="15">
      <c r="A8" s="441" t="s">
        <v>158</v>
      </c>
      <c r="B8" s="442"/>
      <c r="C8" s="442"/>
      <c r="D8" s="442"/>
      <c r="E8" s="442"/>
      <c r="F8" s="443"/>
      <c r="G8" s="462" t="s">
        <v>159</v>
      </c>
      <c r="H8" s="463"/>
      <c r="I8" s="463"/>
      <c r="J8" s="463"/>
      <c r="K8" s="463"/>
      <c r="L8" s="463"/>
      <c r="M8" s="463"/>
      <c r="N8" s="464"/>
      <c r="O8" s="468"/>
      <c r="P8" s="469"/>
      <c r="Q8" s="467" t="s">
        <v>160</v>
      </c>
    </row>
    <row r="9" spans="1:17" ht="15">
      <c r="A9" s="441"/>
      <c r="B9" s="442"/>
      <c r="C9" s="442"/>
      <c r="D9" s="442"/>
      <c r="E9" s="442"/>
      <c r="F9" s="443"/>
      <c r="G9" s="462"/>
      <c r="H9" s="463"/>
      <c r="I9" s="463"/>
      <c r="J9" s="463"/>
      <c r="K9" s="463"/>
      <c r="L9" s="463"/>
      <c r="M9" s="463"/>
      <c r="N9" s="464"/>
      <c r="O9" s="468"/>
      <c r="P9" s="469"/>
      <c r="Q9" s="467"/>
    </row>
    <row r="10" spans="1:17" ht="15">
      <c r="A10" s="441"/>
      <c r="B10" s="442"/>
      <c r="C10" s="442"/>
      <c r="D10" s="442"/>
      <c r="E10" s="442"/>
      <c r="F10" s="443"/>
      <c r="G10" s="462"/>
      <c r="H10" s="463"/>
      <c r="I10" s="463"/>
      <c r="J10" s="463"/>
      <c r="K10" s="463"/>
      <c r="L10" s="463"/>
      <c r="M10" s="463"/>
      <c r="N10" s="464"/>
      <c r="O10" s="468"/>
      <c r="P10" s="469"/>
      <c r="Q10" s="467"/>
    </row>
    <row r="11" spans="1:17" ht="15">
      <c r="A11" s="441"/>
      <c r="B11" s="442"/>
      <c r="C11" s="442"/>
      <c r="D11" s="442"/>
      <c r="E11" s="442"/>
      <c r="F11" s="443"/>
      <c r="G11" s="462"/>
      <c r="H11" s="463"/>
      <c r="I11" s="463"/>
      <c r="J11" s="463"/>
      <c r="K11" s="463"/>
      <c r="L11" s="463"/>
      <c r="M11" s="463"/>
      <c r="N11" s="464"/>
      <c r="O11" s="468"/>
      <c r="P11" s="469"/>
      <c r="Q11" s="467"/>
    </row>
    <row r="12" spans="1:17" ht="15">
      <c r="A12" s="441"/>
      <c r="B12" s="442"/>
      <c r="C12" s="442"/>
      <c r="D12" s="442"/>
      <c r="E12" s="442"/>
      <c r="F12" s="443"/>
      <c r="G12" s="462"/>
      <c r="H12" s="463"/>
      <c r="I12" s="463"/>
      <c r="J12" s="463"/>
      <c r="K12" s="463"/>
      <c r="L12" s="463"/>
      <c r="M12" s="463"/>
      <c r="N12" s="464"/>
      <c r="O12" s="468"/>
      <c r="P12" s="469"/>
      <c r="Q12" s="467"/>
    </row>
    <row r="13" spans="1:17" ht="15">
      <c r="A13" s="441"/>
      <c r="B13" s="442"/>
      <c r="C13" s="442"/>
      <c r="D13" s="442"/>
      <c r="E13" s="442"/>
      <c r="F13" s="443"/>
      <c r="G13" s="462"/>
      <c r="H13" s="463"/>
      <c r="I13" s="463"/>
      <c r="J13" s="463"/>
      <c r="K13" s="463"/>
      <c r="L13" s="463"/>
      <c r="M13" s="463"/>
      <c r="N13" s="464"/>
      <c r="O13" s="468"/>
      <c r="P13" s="469"/>
      <c r="Q13" s="467"/>
    </row>
    <row r="14" spans="1:17" ht="15">
      <c r="A14" s="441"/>
      <c r="B14" s="442"/>
      <c r="C14" s="442"/>
      <c r="D14" s="442"/>
      <c r="E14" s="442"/>
      <c r="F14" s="443"/>
      <c r="G14" s="462"/>
      <c r="H14" s="463"/>
      <c r="I14" s="463"/>
      <c r="J14" s="463"/>
      <c r="K14" s="463"/>
      <c r="L14" s="463"/>
      <c r="M14" s="463"/>
      <c r="N14" s="464"/>
      <c r="O14" s="468"/>
      <c r="P14" s="469"/>
      <c r="Q14" s="467"/>
    </row>
    <row r="15" spans="1:17" ht="15">
      <c r="A15" s="441"/>
      <c r="B15" s="442"/>
      <c r="C15" s="442"/>
      <c r="D15" s="442"/>
      <c r="E15" s="442"/>
      <c r="F15" s="443"/>
      <c r="G15" s="462"/>
      <c r="H15" s="463"/>
      <c r="I15" s="463"/>
      <c r="J15" s="463"/>
      <c r="K15" s="463"/>
      <c r="L15" s="463"/>
      <c r="M15" s="463"/>
      <c r="N15" s="464"/>
      <c r="O15" s="468"/>
      <c r="P15" s="469"/>
      <c r="Q15" s="467"/>
    </row>
    <row r="16" spans="1:17" ht="15">
      <c r="A16" s="441"/>
      <c r="B16" s="442"/>
      <c r="C16" s="442"/>
      <c r="D16" s="442"/>
      <c r="E16" s="442"/>
      <c r="F16" s="443"/>
      <c r="G16" s="462"/>
      <c r="H16" s="463"/>
      <c r="I16" s="463"/>
      <c r="J16" s="463"/>
      <c r="K16" s="463"/>
      <c r="L16" s="463"/>
      <c r="M16" s="463"/>
      <c r="N16" s="464"/>
      <c r="O16" s="468"/>
      <c r="P16" s="469"/>
      <c r="Q16" s="467"/>
    </row>
    <row r="17" spans="1:17" ht="15">
      <c r="A17" s="441"/>
      <c r="B17" s="442"/>
      <c r="C17" s="442"/>
      <c r="D17" s="442"/>
      <c r="E17" s="442"/>
      <c r="F17" s="443"/>
      <c r="G17" s="462"/>
      <c r="H17" s="463"/>
      <c r="I17" s="463"/>
      <c r="J17" s="463"/>
      <c r="K17" s="463"/>
      <c r="L17" s="463"/>
      <c r="M17" s="463"/>
      <c r="N17" s="464"/>
      <c r="O17" s="468"/>
      <c r="P17" s="469"/>
      <c r="Q17" s="467"/>
    </row>
    <row r="18" spans="1:17" ht="15">
      <c r="A18" s="441"/>
      <c r="B18" s="442"/>
      <c r="C18" s="442"/>
      <c r="D18" s="442"/>
      <c r="E18" s="442"/>
      <c r="F18" s="443"/>
      <c r="G18" s="462"/>
      <c r="H18" s="463"/>
      <c r="I18" s="463"/>
      <c r="J18" s="463"/>
      <c r="K18" s="463"/>
      <c r="L18" s="463"/>
      <c r="M18" s="463"/>
      <c r="N18" s="464"/>
      <c r="O18" s="468"/>
      <c r="P18" s="469"/>
      <c r="Q18" s="467"/>
    </row>
    <row r="19" spans="1:17" ht="15">
      <c r="A19" s="441"/>
      <c r="B19" s="442"/>
      <c r="C19" s="442"/>
      <c r="D19" s="442"/>
      <c r="E19" s="442"/>
      <c r="F19" s="443"/>
      <c r="G19" s="462"/>
      <c r="H19" s="463"/>
      <c r="I19" s="463"/>
      <c r="J19" s="463"/>
      <c r="K19" s="463"/>
      <c r="L19" s="463"/>
      <c r="M19" s="463"/>
      <c r="N19" s="464"/>
      <c r="O19" s="468"/>
      <c r="P19" s="469"/>
      <c r="Q19" s="467"/>
    </row>
    <row r="20" spans="1:17" ht="15">
      <c r="A20" s="441" t="s">
        <v>161</v>
      </c>
      <c r="B20" s="442"/>
      <c r="C20" s="442"/>
      <c r="D20" s="442"/>
      <c r="E20" s="442"/>
      <c r="F20" s="443"/>
      <c r="G20" s="462" t="s">
        <v>162</v>
      </c>
      <c r="H20" s="463"/>
      <c r="I20" s="463"/>
      <c r="J20" s="463"/>
      <c r="K20" s="463"/>
      <c r="L20" s="463"/>
      <c r="M20" s="463"/>
      <c r="N20" s="464"/>
      <c r="O20" s="295"/>
      <c r="P20" s="127"/>
      <c r="Q20" s="467" t="s">
        <v>71</v>
      </c>
    </row>
    <row r="21" spans="1:17" ht="46.5" customHeight="1">
      <c r="A21" s="441"/>
      <c r="B21" s="442"/>
      <c r="C21" s="442"/>
      <c r="D21" s="442"/>
      <c r="E21" s="442"/>
      <c r="F21" s="443"/>
      <c r="G21" s="462"/>
      <c r="H21" s="463"/>
      <c r="I21" s="463"/>
      <c r="J21" s="463"/>
      <c r="K21" s="463"/>
      <c r="L21" s="463"/>
      <c r="M21" s="463"/>
      <c r="N21" s="464"/>
      <c r="O21" s="295"/>
      <c r="P21" s="127"/>
      <c r="Q21" s="467"/>
    </row>
    <row r="22" spans="1:17" ht="15">
      <c r="A22" s="441" t="s">
        <v>163</v>
      </c>
      <c r="B22" s="442"/>
      <c r="C22" s="442"/>
      <c r="D22" s="442"/>
      <c r="E22" s="442"/>
      <c r="F22" s="443"/>
      <c r="G22" s="444" t="s">
        <v>164</v>
      </c>
      <c r="H22" s="445"/>
      <c r="I22" s="445"/>
      <c r="J22" s="445"/>
      <c r="K22" s="445"/>
      <c r="L22" s="445"/>
      <c r="M22" s="445"/>
      <c r="N22" s="446"/>
      <c r="O22" s="295"/>
      <c r="P22" s="127"/>
      <c r="Q22" s="467" t="s">
        <v>86</v>
      </c>
    </row>
    <row r="23" spans="1:17" ht="15">
      <c r="A23" s="471"/>
      <c r="B23" s="472"/>
      <c r="C23" s="472"/>
      <c r="D23" s="472"/>
      <c r="E23" s="472"/>
      <c r="F23" s="473"/>
      <c r="G23" s="79"/>
      <c r="H23" s="80"/>
      <c r="I23" s="80"/>
      <c r="J23" s="80"/>
      <c r="K23" s="80"/>
      <c r="L23" s="80"/>
      <c r="M23" s="80"/>
      <c r="N23" s="81"/>
      <c r="O23" s="296"/>
      <c r="P23" s="128"/>
      <c r="Q23" s="470"/>
    </row>
    <row r="24" spans="1:17" ht="15">
      <c r="O24" s="19" t="s">
        <v>25</v>
      </c>
      <c r="P24" s="20">
        <f>SUM(O6:P23)</f>
        <v>0</v>
      </c>
      <c r="Q24" s="28" t="s">
        <v>165</v>
      </c>
    </row>
    <row r="31" spans="1:17">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A8" sqref="A8:P17"/>
    </sheetView>
  </sheetViews>
  <sheetFormatPr defaultColWidth="8.7109375" defaultRowHeight="14.45"/>
  <cols>
    <col min="17" max="17" width="14.140625" customWidth="1"/>
  </cols>
  <sheetData>
    <row r="1" spans="1:18" ht="15.4" customHeight="1">
      <c r="A1" s="54" t="s">
        <v>166</v>
      </c>
      <c r="B1" s="55"/>
      <c r="C1" s="55"/>
      <c r="D1" s="55"/>
      <c r="E1" s="55"/>
      <c r="F1" s="55"/>
      <c r="G1" s="55"/>
      <c r="H1" s="55"/>
      <c r="I1" s="55"/>
      <c r="J1" s="55"/>
      <c r="K1" s="55"/>
      <c r="L1" s="55"/>
      <c r="M1" s="55"/>
      <c r="N1" s="55"/>
      <c r="O1" s="55"/>
      <c r="P1" s="55"/>
    </row>
    <row r="2" spans="1:18" ht="15.4" customHeight="1">
      <c r="A2" s="54"/>
      <c r="B2" s="55"/>
      <c r="C2" s="55"/>
      <c r="D2" s="55"/>
      <c r="E2" s="55"/>
      <c r="F2" s="55"/>
      <c r="G2" s="55"/>
      <c r="H2" s="55"/>
      <c r="I2" s="55"/>
      <c r="J2" s="55"/>
      <c r="K2" s="55"/>
      <c r="L2" s="55"/>
      <c r="M2" s="55"/>
      <c r="N2" s="55"/>
      <c r="O2" s="55"/>
      <c r="P2" s="55"/>
    </row>
    <row r="3" spans="1:18" ht="14.65" customHeight="1" thickBot="1">
      <c r="A3" s="54"/>
      <c r="B3" s="55"/>
      <c r="C3" s="55"/>
      <c r="D3" s="55"/>
      <c r="E3" s="55"/>
      <c r="F3" s="55"/>
      <c r="G3" s="55"/>
      <c r="H3" s="55"/>
      <c r="I3" s="55"/>
      <c r="J3" s="55"/>
      <c r="K3" s="55"/>
      <c r="L3" s="55"/>
      <c r="M3" s="55"/>
      <c r="N3" s="55"/>
      <c r="O3" s="55"/>
      <c r="P3" s="55"/>
    </row>
    <row r="4" spans="1:18" ht="24" thickBot="1">
      <c r="A4" s="330" t="s">
        <v>1</v>
      </c>
      <c r="B4" s="331"/>
      <c r="C4" s="331"/>
      <c r="D4" s="331"/>
      <c r="E4" s="331"/>
      <c r="F4" s="331"/>
      <c r="G4" s="331"/>
      <c r="H4" s="331"/>
      <c r="I4" s="331"/>
      <c r="J4" s="331"/>
      <c r="K4" s="331"/>
      <c r="L4" s="331"/>
      <c r="M4" s="331"/>
      <c r="N4" s="331"/>
      <c r="O4" s="331"/>
      <c r="P4" s="332"/>
    </row>
    <row r="5" spans="1:18" ht="24" thickBot="1">
      <c r="A5" s="100" t="s">
        <v>2</v>
      </c>
      <c r="B5" s="101"/>
      <c r="C5" s="101"/>
      <c r="D5" s="101"/>
      <c r="E5" s="101"/>
      <c r="F5" s="101"/>
      <c r="G5" s="101"/>
      <c r="H5" s="101"/>
      <c r="I5" s="101"/>
      <c r="J5" s="101"/>
      <c r="K5" s="101"/>
      <c r="L5" s="101"/>
      <c r="M5" s="101"/>
      <c r="N5" s="101"/>
      <c r="O5" s="101"/>
      <c r="P5" s="102"/>
    </row>
    <row r="6" spans="1:18" ht="15.6" thickTop="1" thickBot="1">
      <c r="A6" s="486" t="s">
        <v>167</v>
      </c>
      <c r="B6" s="487"/>
      <c r="C6" s="487"/>
      <c r="D6" s="487"/>
      <c r="E6" s="487"/>
      <c r="F6" s="487"/>
      <c r="G6" s="487"/>
      <c r="H6" s="487"/>
      <c r="I6" s="487"/>
      <c r="J6" s="487"/>
      <c r="K6" s="487"/>
      <c r="L6" s="487"/>
      <c r="M6" s="487"/>
      <c r="N6" s="487"/>
      <c r="O6" s="487"/>
      <c r="P6" s="487"/>
      <c r="Q6" s="324" t="s">
        <v>17</v>
      </c>
      <c r="R6" s="326"/>
    </row>
    <row r="7" spans="1:18" ht="15.6" thickTop="1" thickBot="1">
      <c r="A7" s="486"/>
      <c r="B7" s="487"/>
      <c r="C7" s="487"/>
      <c r="D7" s="487"/>
      <c r="E7" s="487"/>
      <c r="F7" s="487"/>
      <c r="G7" s="487"/>
      <c r="H7" s="487"/>
      <c r="I7" s="487"/>
      <c r="J7" s="487"/>
      <c r="K7" s="487"/>
      <c r="L7" s="487"/>
      <c r="M7" s="487"/>
      <c r="N7" s="487"/>
      <c r="O7" s="487"/>
      <c r="P7" s="487"/>
      <c r="Q7" s="327"/>
      <c r="R7" s="329"/>
    </row>
    <row r="8" spans="1:18" ht="15">
      <c r="A8" s="69" t="s">
        <v>168</v>
      </c>
      <c r="B8" s="70"/>
      <c r="C8" s="70"/>
      <c r="D8" s="70"/>
      <c r="E8" s="70"/>
      <c r="F8" s="70"/>
      <c r="G8" s="70"/>
      <c r="H8" s="70"/>
      <c r="I8" s="70"/>
      <c r="J8" s="70"/>
      <c r="K8" s="70"/>
      <c r="L8" s="70"/>
      <c r="M8" s="70"/>
      <c r="N8" s="70"/>
      <c r="O8" s="70"/>
      <c r="P8" s="70"/>
      <c r="Q8" s="305"/>
      <c r="R8" s="478" t="s">
        <v>169</v>
      </c>
    </row>
    <row r="9" spans="1:18" ht="15.6" thickTop="1" thickBot="1">
      <c r="A9" s="69"/>
      <c r="B9" s="70"/>
      <c r="C9" s="70"/>
      <c r="D9" s="70"/>
      <c r="E9" s="70"/>
      <c r="F9" s="70"/>
      <c r="G9" s="70"/>
      <c r="H9" s="70"/>
      <c r="I9" s="70"/>
      <c r="J9" s="70"/>
      <c r="K9" s="70"/>
      <c r="L9" s="70"/>
      <c r="M9" s="70"/>
      <c r="N9" s="70"/>
      <c r="O9" s="70"/>
      <c r="P9" s="70"/>
      <c r="Q9" s="295"/>
      <c r="R9" s="479"/>
    </row>
    <row r="10" spans="1:18" ht="15.6" thickTop="1" thickBot="1">
      <c r="A10" s="69"/>
      <c r="B10" s="70"/>
      <c r="C10" s="70"/>
      <c r="D10" s="70"/>
      <c r="E10" s="70"/>
      <c r="F10" s="70"/>
      <c r="G10" s="70"/>
      <c r="H10" s="70"/>
      <c r="I10" s="70"/>
      <c r="J10" s="70"/>
      <c r="K10" s="70"/>
      <c r="L10" s="70"/>
      <c r="M10" s="70"/>
      <c r="N10" s="70"/>
      <c r="O10" s="70"/>
      <c r="P10" s="70"/>
      <c r="Q10" s="295"/>
      <c r="R10" s="479"/>
    </row>
    <row r="11" spans="1:18" ht="15.6" thickTop="1" thickBot="1">
      <c r="A11" s="69"/>
      <c r="B11" s="70"/>
      <c r="C11" s="70"/>
      <c r="D11" s="70"/>
      <c r="E11" s="70"/>
      <c r="F11" s="70"/>
      <c r="G11" s="70"/>
      <c r="H11" s="70"/>
      <c r="I11" s="70"/>
      <c r="J11" s="70"/>
      <c r="K11" s="70"/>
      <c r="L11" s="70"/>
      <c r="M11" s="70"/>
      <c r="N11" s="70"/>
      <c r="O11" s="70"/>
      <c r="P11" s="70"/>
      <c r="Q11" s="295"/>
      <c r="R11" s="479"/>
    </row>
    <row r="12" spans="1:18" ht="15.6" thickTop="1" thickBot="1">
      <c r="A12" s="69"/>
      <c r="B12" s="70"/>
      <c r="C12" s="70"/>
      <c r="D12" s="70"/>
      <c r="E12" s="70"/>
      <c r="F12" s="70"/>
      <c r="G12" s="70"/>
      <c r="H12" s="70"/>
      <c r="I12" s="70"/>
      <c r="J12" s="70"/>
      <c r="K12" s="70"/>
      <c r="L12" s="70"/>
      <c r="M12" s="70"/>
      <c r="N12" s="70"/>
      <c r="O12" s="70"/>
      <c r="P12" s="70"/>
      <c r="Q12" s="295"/>
      <c r="R12" s="479"/>
    </row>
    <row r="13" spans="1:18" ht="15.6" thickTop="1" thickBot="1">
      <c r="A13" s="69"/>
      <c r="B13" s="70"/>
      <c r="C13" s="70"/>
      <c r="D13" s="70"/>
      <c r="E13" s="70"/>
      <c r="F13" s="70"/>
      <c r="G13" s="70"/>
      <c r="H13" s="70"/>
      <c r="I13" s="70"/>
      <c r="J13" s="70"/>
      <c r="K13" s="70"/>
      <c r="L13" s="70"/>
      <c r="M13" s="70"/>
      <c r="N13" s="70"/>
      <c r="O13" s="70"/>
      <c r="P13" s="70"/>
      <c r="Q13" s="295"/>
      <c r="R13" s="479"/>
    </row>
    <row r="14" spans="1:18" ht="15.6" thickTop="1" thickBot="1">
      <c r="A14" s="69"/>
      <c r="B14" s="70"/>
      <c r="C14" s="70"/>
      <c r="D14" s="70"/>
      <c r="E14" s="70"/>
      <c r="F14" s="70"/>
      <c r="G14" s="70"/>
      <c r="H14" s="70"/>
      <c r="I14" s="70"/>
      <c r="J14" s="70"/>
      <c r="K14" s="70"/>
      <c r="L14" s="70"/>
      <c r="M14" s="70"/>
      <c r="N14" s="70"/>
      <c r="O14" s="70"/>
      <c r="P14" s="70"/>
      <c r="Q14" s="295"/>
      <c r="R14" s="479"/>
    </row>
    <row r="15" spans="1:18" ht="15.6" thickTop="1" thickBot="1">
      <c r="A15" s="69"/>
      <c r="B15" s="70"/>
      <c r="C15" s="70"/>
      <c r="D15" s="70"/>
      <c r="E15" s="70"/>
      <c r="F15" s="70"/>
      <c r="G15" s="70"/>
      <c r="H15" s="70"/>
      <c r="I15" s="70"/>
      <c r="J15" s="70"/>
      <c r="K15" s="70"/>
      <c r="L15" s="70"/>
      <c r="M15" s="70"/>
      <c r="N15" s="70"/>
      <c r="O15" s="70"/>
      <c r="P15" s="70"/>
      <c r="Q15" s="295"/>
      <c r="R15" s="479"/>
    </row>
    <row r="16" spans="1:18" ht="15.6" thickTop="1" thickBot="1">
      <c r="A16" s="69"/>
      <c r="B16" s="70"/>
      <c r="C16" s="70"/>
      <c r="D16" s="70"/>
      <c r="E16" s="70"/>
      <c r="F16" s="70"/>
      <c r="G16" s="70"/>
      <c r="H16" s="70"/>
      <c r="I16" s="70"/>
      <c r="J16" s="70"/>
      <c r="K16" s="70"/>
      <c r="L16" s="70"/>
      <c r="M16" s="70"/>
      <c r="N16" s="70"/>
      <c r="O16" s="70"/>
      <c r="P16" s="70"/>
      <c r="Q16" s="295"/>
      <c r="R16" s="479"/>
    </row>
    <row r="17" spans="1:18" ht="15.6" thickTop="1" thickBot="1">
      <c r="A17" s="69"/>
      <c r="B17" s="70"/>
      <c r="C17" s="70"/>
      <c r="D17" s="70"/>
      <c r="E17" s="70"/>
      <c r="F17" s="70"/>
      <c r="G17" s="70"/>
      <c r="H17" s="70"/>
      <c r="I17" s="70"/>
      <c r="J17" s="70"/>
      <c r="K17" s="70"/>
      <c r="L17" s="70"/>
      <c r="M17" s="70"/>
      <c r="N17" s="70"/>
      <c r="O17" s="70"/>
      <c r="P17" s="70"/>
      <c r="Q17" s="296"/>
      <c r="R17" s="480"/>
    </row>
    <row r="18" spans="1:18" ht="18" customHeight="1" thickTop="1" thickBot="1">
      <c r="A18" s="482" t="s">
        <v>170</v>
      </c>
      <c r="B18" s="483"/>
      <c r="C18" s="483"/>
      <c r="D18" s="483"/>
      <c r="E18" s="483"/>
      <c r="F18" s="483"/>
      <c r="G18" s="483"/>
      <c r="H18" s="483"/>
      <c r="I18" s="483"/>
      <c r="J18" s="483"/>
      <c r="K18" s="483"/>
      <c r="L18" s="483"/>
      <c r="M18" s="483"/>
      <c r="N18" s="483"/>
      <c r="O18" s="483"/>
      <c r="P18" s="483"/>
      <c r="Q18" s="474"/>
      <c r="R18" s="475"/>
    </row>
    <row r="19" spans="1:18" ht="18.75" customHeight="1" thickTop="1" thickBot="1">
      <c r="A19" s="482"/>
      <c r="B19" s="483"/>
      <c r="C19" s="483"/>
      <c r="D19" s="483"/>
      <c r="E19" s="483"/>
      <c r="F19" s="483"/>
      <c r="G19" s="483"/>
      <c r="H19" s="483"/>
      <c r="I19" s="483"/>
      <c r="J19" s="483"/>
      <c r="K19" s="483"/>
      <c r="L19" s="483"/>
      <c r="M19" s="483"/>
      <c r="N19" s="483"/>
      <c r="O19" s="483"/>
      <c r="P19" s="483"/>
      <c r="Q19" s="476"/>
      <c r="R19" s="477"/>
    </row>
    <row r="20" spans="1:18" ht="15" thickTop="1">
      <c r="A20" s="71" t="s">
        <v>171</v>
      </c>
      <c r="B20" s="72"/>
      <c r="C20" s="72"/>
      <c r="D20" s="72"/>
      <c r="E20" s="72"/>
      <c r="F20" s="72"/>
      <c r="G20" s="72"/>
      <c r="H20" s="72"/>
      <c r="I20" s="72"/>
      <c r="J20" s="72"/>
      <c r="K20" s="72"/>
      <c r="L20" s="72"/>
      <c r="M20" s="72"/>
      <c r="N20" s="72"/>
      <c r="O20" s="72"/>
      <c r="P20" s="484"/>
      <c r="Q20" s="305"/>
      <c r="R20" s="478" t="s">
        <v>105</v>
      </c>
    </row>
    <row r="21" spans="1:18">
      <c r="A21" s="86"/>
      <c r="B21" s="77"/>
      <c r="C21" s="77"/>
      <c r="D21" s="77"/>
      <c r="E21" s="77"/>
      <c r="F21" s="77"/>
      <c r="G21" s="77"/>
      <c r="H21" s="77"/>
      <c r="I21" s="77"/>
      <c r="J21" s="77"/>
      <c r="K21" s="77"/>
      <c r="L21" s="77"/>
      <c r="M21" s="77"/>
      <c r="N21" s="77"/>
      <c r="O21" s="77"/>
      <c r="P21" s="78"/>
      <c r="Q21" s="295"/>
      <c r="R21" s="479"/>
    </row>
    <row r="22" spans="1:18">
      <c r="A22" s="86"/>
      <c r="B22" s="77"/>
      <c r="C22" s="77"/>
      <c r="D22" s="77"/>
      <c r="E22" s="77"/>
      <c r="F22" s="77"/>
      <c r="G22" s="77"/>
      <c r="H22" s="77"/>
      <c r="I22" s="77"/>
      <c r="J22" s="77"/>
      <c r="K22" s="77"/>
      <c r="L22" s="77"/>
      <c r="M22" s="77"/>
      <c r="N22" s="77"/>
      <c r="O22" s="77"/>
      <c r="P22" s="78"/>
      <c r="Q22" s="295"/>
      <c r="R22" s="479"/>
    </row>
    <row r="23" spans="1:18">
      <c r="A23" s="86"/>
      <c r="B23" s="77"/>
      <c r="C23" s="77"/>
      <c r="D23" s="77"/>
      <c r="E23" s="77"/>
      <c r="F23" s="77"/>
      <c r="G23" s="77"/>
      <c r="H23" s="77"/>
      <c r="I23" s="77"/>
      <c r="J23" s="77"/>
      <c r="K23" s="77"/>
      <c r="L23" s="77"/>
      <c r="M23" s="77"/>
      <c r="N23" s="77"/>
      <c r="O23" s="77"/>
      <c r="P23" s="78"/>
      <c r="Q23" s="295"/>
      <c r="R23" s="479"/>
    </row>
    <row r="24" spans="1:18">
      <c r="A24" s="86"/>
      <c r="B24" s="77"/>
      <c r="C24" s="77"/>
      <c r="D24" s="77"/>
      <c r="E24" s="77"/>
      <c r="F24" s="77"/>
      <c r="G24" s="77"/>
      <c r="H24" s="77"/>
      <c r="I24" s="77"/>
      <c r="J24" s="77"/>
      <c r="K24" s="77"/>
      <c r="L24" s="77"/>
      <c r="M24" s="77"/>
      <c r="N24" s="77"/>
      <c r="O24" s="77"/>
      <c r="P24" s="78"/>
      <c r="Q24" s="295"/>
      <c r="R24" s="479"/>
    </row>
    <row r="25" spans="1:18">
      <c r="A25" s="86"/>
      <c r="B25" s="77"/>
      <c r="C25" s="77"/>
      <c r="D25" s="77"/>
      <c r="E25" s="77"/>
      <c r="F25" s="77"/>
      <c r="G25" s="77"/>
      <c r="H25" s="77"/>
      <c r="I25" s="77"/>
      <c r="J25" s="77"/>
      <c r="K25" s="77"/>
      <c r="L25" s="77"/>
      <c r="M25" s="77"/>
      <c r="N25" s="77"/>
      <c r="O25" s="77"/>
      <c r="P25" s="78"/>
      <c r="Q25" s="295"/>
      <c r="R25" s="479"/>
    </row>
    <row r="26" spans="1:18" ht="15" thickBot="1">
      <c r="A26" s="88"/>
      <c r="B26" s="89"/>
      <c r="C26" s="89"/>
      <c r="D26" s="89"/>
      <c r="E26" s="89"/>
      <c r="F26" s="89"/>
      <c r="G26" s="89"/>
      <c r="H26" s="89"/>
      <c r="I26" s="89"/>
      <c r="J26" s="89"/>
      <c r="K26" s="89"/>
      <c r="L26" s="89"/>
      <c r="M26" s="89"/>
      <c r="N26" s="89"/>
      <c r="O26" s="89"/>
      <c r="P26" s="485"/>
      <c r="Q26" s="296"/>
      <c r="R26" s="480"/>
    </row>
    <row r="27" spans="1:18" ht="15.6" thickTop="1" thickBot="1">
      <c r="A27" s="486" t="s">
        <v>172</v>
      </c>
      <c r="B27" s="487"/>
      <c r="C27" s="487"/>
      <c r="D27" s="487"/>
      <c r="E27" s="487"/>
      <c r="F27" s="487"/>
      <c r="G27" s="487"/>
      <c r="H27" s="487"/>
      <c r="I27" s="487"/>
      <c r="J27" s="487"/>
      <c r="K27" s="487"/>
      <c r="L27" s="487"/>
      <c r="M27" s="487"/>
      <c r="N27" s="487"/>
      <c r="O27" s="487"/>
      <c r="P27" s="487"/>
      <c r="Q27" s="474"/>
      <c r="R27" s="475"/>
    </row>
    <row r="28" spans="1:18" ht="15.6" thickTop="1" thickBot="1">
      <c r="A28" s="488"/>
      <c r="B28" s="489"/>
      <c r="C28" s="489"/>
      <c r="D28" s="489"/>
      <c r="E28" s="489"/>
      <c r="F28" s="489"/>
      <c r="G28" s="489"/>
      <c r="H28" s="489"/>
      <c r="I28" s="489"/>
      <c r="J28" s="489"/>
      <c r="K28" s="489"/>
      <c r="L28" s="489"/>
      <c r="M28" s="489"/>
      <c r="N28" s="489"/>
      <c r="O28" s="489"/>
      <c r="P28" s="489"/>
      <c r="Q28" s="476"/>
      <c r="R28" s="477"/>
    </row>
    <row r="29" spans="1:18" ht="15" thickBot="1">
      <c r="A29" s="491" t="s">
        <v>173</v>
      </c>
      <c r="B29" s="492"/>
      <c r="C29" s="492"/>
      <c r="D29" s="492"/>
      <c r="E29" s="492"/>
      <c r="F29" s="492"/>
      <c r="G29" s="492"/>
      <c r="H29" s="492"/>
      <c r="I29" s="492"/>
      <c r="J29" s="492"/>
      <c r="K29" s="492"/>
      <c r="L29" s="492"/>
      <c r="M29" s="492"/>
      <c r="N29" s="492"/>
      <c r="O29" s="492"/>
      <c r="P29" s="492"/>
      <c r="Q29" s="305"/>
      <c r="R29" s="478" t="s">
        <v>145</v>
      </c>
    </row>
    <row r="30" spans="1:18" ht="15.6" thickTop="1" thickBot="1">
      <c r="A30" s="493"/>
      <c r="B30" s="70"/>
      <c r="C30" s="70"/>
      <c r="D30" s="70"/>
      <c r="E30" s="70"/>
      <c r="F30" s="70"/>
      <c r="G30" s="70"/>
      <c r="H30" s="70"/>
      <c r="I30" s="70"/>
      <c r="J30" s="70"/>
      <c r="K30" s="70"/>
      <c r="L30" s="70"/>
      <c r="M30" s="70"/>
      <c r="N30" s="70"/>
      <c r="O30" s="70"/>
      <c r="P30" s="70"/>
      <c r="Q30" s="295"/>
      <c r="R30" s="479"/>
    </row>
    <row r="31" spans="1:18" ht="15.6" thickTop="1" thickBot="1">
      <c r="A31" s="493"/>
      <c r="B31" s="70"/>
      <c r="C31" s="70"/>
      <c r="D31" s="70"/>
      <c r="E31" s="70"/>
      <c r="F31" s="70"/>
      <c r="G31" s="70"/>
      <c r="H31" s="70"/>
      <c r="I31" s="70"/>
      <c r="J31" s="70"/>
      <c r="K31" s="70"/>
      <c r="L31" s="70"/>
      <c r="M31" s="70"/>
      <c r="N31" s="70"/>
      <c r="O31" s="70"/>
      <c r="P31" s="70"/>
      <c r="Q31" s="295"/>
      <c r="R31" s="479"/>
    </row>
    <row r="32" spans="1:18" ht="15.6" thickTop="1" thickBot="1">
      <c r="A32" s="493"/>
      <c r="B32" s="70"/>
      <c r="C32" s="70"/>
      <c r="D32" s="70"/>
      <c r="E32" s="70"/>
      <c r="F32" s="70"/>
      <c r="G32" s="70"/>
      <c r="H32" s="70"/>
      <c r="I32" s="70"/>
      <c r="J32" s="70"/>
      <c r="K32" s="70"/>
      <c r="L32" s="70"/>
      <c r="M32" s="70"/>
      <c r="N32" s="70"/>
      <c r="O32" s="70"/>
      <c r="P32" s="70"/>
      <c r="Q32" s="295"/>
      <c r="R32" s="479"/>
    </row>
    <row r="33" spans="1:20" ht="19.149999999999999" thickTop="1" thickBot="1">
      <c r="A33" s="493"/>
      <c r="B33" s="70"/>
      <c r="C33" s="70"/>
      <c r="D33" s="70"/>
      <c r="E33" s="70"/>
      <c r="F33" s="70"/>
      <c r="G33" s="70"/>
      <c r="H33" s="70"/>
      <c r="I33" s="70"/>
      <c r="J33" s="70"/>
      <c r="K33" s="70"/>
      <c r="L33" s="70"/>
      <c r="M33" s="70"/>
      <c r="N33" s="70"/>
      <c r="O33" s="70"/>
      <c r="P33" s="70"/>
      <c r="Q33" s="295"/>
      <c r="R33" s="479"/>
      <c r="T33" s="1"/>
    </row>
    <row r="34" spans="1:20" ht="15.6" thickTop="1" thickBot="1">
      <c r="A34" s="493"/>
      <c r="B34" s="70"/>
      <c r="C34" s="70"/>
      <c r="D34" s="70"/>
      <c r="E34" s="70"/>
      <c r="F34" s="70"/>
      <c r="G34" s="70"/>
      <c r="H34" s="70"/>
      <c r="I34" s="70"/>
      <c r="J34" s="70"/>
      <c r="K34" s="70"/>
      <c r="L34" s="70"/>
      <c r="M34" s="70"/>
      <c r="N34" s="70"/>
      <c r="O34" s="70"/>
      <c r="P34" s="70"/>
      <c r="Q34" s="295"/>
      <c r="R34" s="479"/>
    </row>
    <row r="35" spans="1:20" ht="15.6" thickTop="1" thickBot="1">
      <c r="A35" s="493"/>
      <c r="B35" s="70"/>
      <c r="C35" s="70"/>
      <c r="D35" s="70"/>
      <c r="E35" s="70"/>
      <c r="F35" s="70"/>
      <c r="G35" s="70"/>
      <c r="H35" s="70"/>
      <c r="I35" s="70"/>
      <c r="J35" s="70"/>
      <c r="K35" s="70"/>
      <c r="L35" s="70"/>
      <c r="M35" s="70"/>
      <c r="N35" s="70"/>
      <c r="O35" s="70"/>
      <c r="P35" s="70"/>
      <c r="Q35" s="295"/>
      <c r="R35" s="479"/>
    </row>
    <row r="36" spans="1:20" ht="15.6" thickTop="1" thickBot="1">
      <c r="A36" s="493"/>
      <c r="B36" s="70"/>
      <c r="C36" s="70"/>
      <c r="D36" s="70"/>
      <c r="E36" s="70"/>
      <c r="F36" s="70"/>
      <c r="G36" s="70"/>
      <c r="H36" s="70"/>
      <c r="I36" s="70"/>
      <c r="J36" s="70"/>
      <c r="K36" s="70"/>
      <c r="L36" s="70"/>
      <c r="M36" s="70"/>
      <c r="N36" s="70"/>
      <c r="O36" s="70"/>
      <c r="P36" s="70"/>
      <c r="Q36" s="295"/>
      <c r="R36" s="479"/>
    </row>
    <row r="37" spans="1:20" ht="15.6" thickTop="1" thickBot="1">
      <c r="A37" s="494"/>
      <c r="B37" s="495"/>
      <c r="C37" s="495"/>
      <c r="D37" s="495"/>
      <c r="E37" s="495"/>
      <c r="F37" s="495"/>
      <c r="G37" s="495"/>
      <c r="H37" s="495"/>
      <c r="I37" s="495"/>
      <c r="J37" s="495"/>
      <c r="K37" s="495"/>
      <c r="L37" s="495"/>
      <c r="M37" s="495"/>
      <c r="N37" s="495"/>
      <c r="O37" s="495"/>
      <c r="P37" s="495"/>
      <c r="Q37" s="296"/>
      <c r="R37" s="480"/>
    </row>
    <row r="38" spans="1:20" ht="18.600000000000001" thickBot="1">
      <c r="A38" s="490"/>
      <c r="B38" s="490"/>
      <c r="C38" s="490"/>
      <c r="D38" s="490"/>
      <c r="E38" s="490"/>
      <c r="F38" s="1"/>
      <c r="G38" s="1"/>
      <c r="H38" s="1"/>
      <c r="I38" s="1"/>
      <c r="J38" s="1"/>
      <c r="K38" s="1"/>
      <c r="L38" s="1"/>
      <c r="M38" s="1"/>
      <c r="N38" s="202" t="s">
        <v>25</v>
      </c>
      <c r="O38" s="203"/>
      <c r="P38" s="203"/>
      <c r="Q38" s="35">
        <f>SUM(Q29+Q20+Q8)</f>
        <v>0</v>
      </c>
      <c r="R38" s="34" t="s">
        <v>96</v>
      </c>
    </row>
    <row r="39" spans="1:20">
      <c r="A39" s="481"/>
      <c r="B39" s="481"/>
      <c r="C39" s="481"/>
      <c r="E39" s="31"/>
    </row>
    <row r="40" spans="1:20">
      <c r="A40" s="481"/>
      <c r="B40" s="481"/>
      <c r="C40" s="481"/>
      <c r="E40" s="31"/>
      <c r="J40" s="2"/>
      <c r="K40" s="2"/>
      <c r="L40" s="2"/>
      <c r="M40" s="2"/>
      <c r="N40" s="2"/>
      <c r="O40" s="2"/>
      <c r="P40" s="2"/>
    </row>
    <row r="41" spans="1:20">
      <c r="A41" s="481"/>
      <c r="B41" s="481"/>
      <c r="C41" s="481"/>
      <c r="E41" s="31"/>
    </row>
    <row r="42" spans="1:20">
      <c r="A42" s="481"/>
      <c r="B42" s="481"/>
      <c r="C42" s="481"/>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heetViews>
  <sheetFormatPr defaultColWidth="8.7109375" defaultRowHeight="14.45"/>
  <sheetData>
    <row r="2" spans="2:6" ht="15" thickBot="1">
      <c r="B2" s="496" t="s">
        <v>174</v>
      </c>
      <c r="C2" s="496"/>
      <c r="D2" s="496"/>
      <c r="E2" s="36" t="s">
        <v>175</v>
      </c>
      <c r="F2" s="36" t="s">
        <v>176</v>
      </c>
    </row>
    <row r="3" spans="2:6">
      <c r="B3" s="509" t="s">
        <v>177</v>
      </c>
      <c r="C3" s="510"/>
      <c r="D3" s="511"/>
      <c r="E3" s="29">
        <f>'H&amp;S Overview'!G49</f>
        <v>0</v>
      </c>
      <c r="F3" s="5">
        <v>10</v>
      </c>
    </row>
    <row r="4" spans="2:6">
      <c r="B4" s="197" t="s">
        <v>178</v>
      </c>
      <c r="C4" s="198"/>
      <c r="D4" s="512"/>
      <c r="E4" s="29">
        <f>'Machine Shop'!N44</f>
        <v>0</v>
      </c>
      <c r="F4" s="5">
        <v>26</v>
      </c>
    </row>
    <row r="5" spans="2:6">
      <c r="B5" s="197" t="s">
        <v>179</v>
      </c>
      <c r="C5" s="198"/>
      <c r="D5" s="512"/>
      <c r="E5" s="29">
        <f>'Engine Strip'!P40</f>
        <v>0</v>
      </c>
      <c r="F5" s="5">
        <v>25</v>
      </c>
    </row>
    <row r="6" spans="2:6">
      <c r="B6" s="197" t="s">
        <v>180</v>
      </c>
      <c r="C6" s="198"/>
      <c r="D6" s="512"/>
      <c r="E6" s="29">
        <f>Suspension!O23</f>
        <v>0</v>
      </c>
      <c r="F6" s="5">
        <v>15</v>
      </c>
    </row>
    <row r="7" spans="2:6">
      <c r="B7" s="197" t="s">
        <v>181</v>
      </c>
      <c r="C7" s="198"/>
      <c r="D7" s="512"/>
      <c r="E7" s="29">
        <f>Composites!P24</f>
        <v>0</v>
      </c>
      <c r="F7" s="5">
        <v>10</v>
      </c>
    </row>
    <row r="8" spans="2:6">
      <c r="B8" s="197" t="s">
        <v>182</v>
      </c>
      <c r="C8" s="198"/>
      <c r="D8" s="512"/>
      <c r="E8" s="29">
        <f>Composites!P24</f>
        <v>0</v>
      </c>
      <c r="F8" s="5">
        <v>8</v>
      </c>
    </row>
    <row r="9" spans="2:6" ht="15" thickBot="1">
      <c r="B9" s="503" t="s">
        <v>183</v>
      </c>
      <c r="C9" s="504"/>
      <c r="D9" s="505"/>
      <c r="E9" s="41" cm="1">
        <f t="array" ref="E9">CPD!Q38:Q38</f>
        <v>0</v>
      </c>
      <c r="F9" s="10">
        <v>6</v>
      </c>
    </row>
    <row r="10" spans="2:6" ht="15" thickBot="1">
      <c r="B10" s="506" t="s">
        <v>184</v>
      </c>
      <c r="C10" s="507"/>
      <c r="D10" s="508"/>
      <c r="E10" s="42">
        <f>SUM(E3:E9)</f>
        <v>0</v>
      </c>
      <c r="F10" s="38">
        <f>SUM(F3:F9)</f>
        <v>100</v>
      </c>
    </row>
    <row r="11" spans="2:6" ht="15" thickBot="1">
      <c r="B11" s="497" t="s">
        <v>185</v>
      </c>
      <c r="C11" s="498"/>
      <c r="D11" s="499"/>
      <c r="E11" s="43"/>
      <c r="F11" s="37"/>
    </row>
    <row r="12" spans="2:6" ht="15" thickBot="1"/>
    <row r="13" spans="2:6" ht="15" thickBot="1">
      <c r="B13" s="500" t="s">
        <v>186</v>
      </c>
      <c r="C13" s="501"/>
      <c r="D13" s="502"/>
      <c r="E13" s="39">
        <f>(E10*0.75)+(E11*0.25)</f>
        <v>0</v>
      </c>
      <c r="F13" s="40" t="s">
        <v>187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file>

<file path=customXml/itemProps2.xml><?xml version="1.0" encoding="utf-8"?>
<ds:datastoreItem xmlns:ds="http://schemas.openxmlformats.org/officeDocument/2006/customXml" ds:itemID="{858339DD-C717-4C4E-9BD3-19AC7867830C}"/>
</file>

<file path=customXml/itemProps3.xml><?xml version="1.0" encoding="utf-8"?>
<ds:datastoreItem xmlns:ds="http://schemas.openxmlformats.org/officeDocument/2006/customXml" ds:itemID="{AD028B89-F047-4C47-8773-3E7ED26DD3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2025-04-27T20:17:22Z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