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njamb\Downloads\"/>
    </mc:Choice>
  </mc:AlternateContent>
  <xr:revisionPtr revIDLastSave="0" documentId="8_{CCD8E4A4-95CF-441C-8D2A-018F5451FB7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nancial Overview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eQFcq8uczLvHGYrbWLAMutEwGcNgJdrPjr3AAJFWnyU="/>
    </ext>
  </extLst>
</workbook>
</file>

<file path=xl/calcChain.xml><?xml version="1.0" encoding="utf-8"?>
<calcChain xmlns="http://schemas.openxmlformats.org/spreadsheetml/2006/main">
  <c r="D34" i="1" l="1"/>
  <c r="C34" i="1"/>
  <c r="B34" i="1"/>
  <c r="F27" i="1"/>
  <c r="E27" i="1"/>
  <c r="D27" i="1"/>
  <c r="C27" i="1"/>
  <c r="B27" i="1"/>
  <c r="A28" i="1" s="1"/>
  <c r="G18" i="1"/>
  <c r="F18" i="1"/>
  <c r="E18" i="1"/>
  <c r="D18" i="1"/>
  <c r="C18" i="1"/>
  <c r="B18" i="1"/>
  <c r="A19" i="1" s="1"/>
  <c r="B10" i="1"/>
</calcChain>
</file>

<file path=xl/sharedStrings.xml><?xml version="1.0" encoding="utf-8"?>
<sst xmlns="http://schemas.openxmlformats.org/spreadsheetml/2006/main" count="51" uniqueCount="37">
  <si>
    <t>Startup &amp; Financial  Forecast</t>
  </si>
  <si>
    <t>STARTUP COSTS</t>
  </si>
  <si>
    <t>Category</t>
  </si>
  <si>
    <t>Amount (£)</t>
  </si>
  <si>
    <t>Office Setup &amp; Administration</t>
  </si>
  <si>
    <t>Marketing &amp; Events</t>
  </si>
  <si>
    <t>Staffing &amp; Training</t>
  </si>
  <si>
    <t>Technology &amp; CRM Systems</t>
  </si>
  <si>
    <t>International Expansion &amp; Trade Missions</t>
  </si>
  <si>
    <t>TOTAL STARTUP COST</t>
  </si>
  <si>
    <t>Fixed COSTS (Monthly)</t>
  </si>
  <si>
    <t>Description</t>
  </si>
  <si>
    <t>Jan</t>
  </si>
  <si>
    <t>Feb</t>
  </si>
  <si>
    <t>Mar</t>
  </si>
  <si>
    <t>Apr</t>
  </si>
  <si>
    <t>May</t>
  </si>
  <si>
    <t>june</t>
  </si>
  <si>
    <t>Rent</t>
  </si>
  <si>
    <t>Salary</t>
  </si>
  <si>
    <t>Equipment</t>
  </si>
  <si>
    <t>Subscriptions</t>
  </si>
  <si>
    <t xml:space="preserve">Total </t>
  </si>
  <si>
    <t>VARIABLE COSTS (Monthly)</t>
  </si>
  <si>
    <t>Veh Maintenance</t>
  </si>
  <si>
    <t>Utilities</t>
  </si>
  <si>
    <t>Advertising</t>
  </si>
  <si>
    <t>Total</t>
  </si>
  <si>
    <t>CASH FLOW FORECAST (6 Months)</t>
  </si>
  <si>
    <t>Fixed (£)</t>
  </si>
  <si>
    <t>Variable (£)</t>
  </si>
  <si>
    <t>Total Cost</t>
  </si>
  <si>
    <t>Revenue (£)</t>
  </si>
  <si>
    <t>Profit/Loss</t>
  </si>
  <si>
    <t>FUNDING REQUIRED</t>
  </si>
  <si>
    <t xml:space="preserve">Total start up cost </t>
  </si>
  <si>
    <t xml:space="preserve">total operating cost -revenue to break up point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</si>
</sst>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b/>
      <sz val="16"/>
      <color theme="1"/>
      <name val="Calibri"/>
      <scheme val="minor"/>
    </font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1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00FF00"/>
        <bgColor rgb="FF00FF0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/>
    <xf numFmtId="0" fontId="5" fillId="0" borderId="3" xfId="0" applyFont="1" applyBorder="1"/>
    <xf numFmtId="0" fontId="2" fillId="2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5" fillId="3" borderId="3" xfId="0" applyFont="1" applyFill="1" applyBorder="1"/>
    <xf numFmtId="0" fontId="5" fillId="0" borderId="0" xfId="0" applyFont="1"/>
    <xf numFmtId="0" fontId="5" fillId="0" borderId="0" xfId="0" applyFont="1" applyAlignment="1">
      <alignment horizontal="right"/>
    </xf>
    <xf numFmtId="3" fontId="2" fillId="0" borderId="0" xfId="0" applyNumberFormat="1" applyFont="1"/>
    <xf numFmtId="0" fontId="3" fillId="0" borderId="1" xfId="0" applyFont="1" applyBorder="1" applyAlignment="1">
      <alignment horizontal="center"/>
    </xf>
    <xf numFmtId="0" fontId="4" fillId="0" borderId="2" xfId="0" applyFont="1" applyBorder="1"/>
    <xf numFmtId="0" fontId="3" fillId="0" borderId="0" xfId="0" applyFont="1" applyAlignment="1">
      <alignment horizontal="center"/>
    </xf>
    <xf numFmtId="0" fontId="0" fillId="0" borderId="0" xfId="0"/>
    <xf numFmtId="0" fontId="4" fillId="0" borderId="4" xfId="0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3" fontId="2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11"/>
  <sheetViews>
    <sheetView tabSelected="1" topLeftCell="A22" workbookViewId="0">
      <selection activeCell="B42" sqref="B42"/>
    </sheetView>
  </sheetViews>
  <sheetFormatPr defaultColWidth="14.44140625" defaultRowHeight="15" customHeight="1" x14ac:dyDescent="0.3"/>
  <cols>
    <col min="1" max="1" width="25" customWidth="1"/>
    <col min="2" max="2" width="24.88671875" customWidth="1"/>
    <col min="3" max="3" width="5.44140625" customWidth="1"/>
    <col min="4" max="4" width="20.88671875" customWidth="1"/>
    <col min="5" max="5" width="8.6640625" customWidth="1"/>
    <col min="6" max="6" width="24.33203125" customWidth="1"/>
    <col min="7" max="7" width="15.44140625" customWidth="1"/>
    <col min="8" max="8" width="8.6640625" customWidth="1"/>
    <col min="9" max="9" width="15.33203125" customWidth="1"/>
    <col min="10" max="10" width="20.88671875" customWidth="1"/>
    <col min="11" max="12" width="8.6640625" customWidth="1"/>
    <col min="13" max="13" width="14.44140625" customWidth="1"/>
    <col min="14" max="14" width="12.5546875" customWidth="1"/>
    <col min="15" max="15" width="15" customWidth="1"/>
    <col min="16" max="16" width="12.33203125" customWidth="1"/>
    <col min="17" max="17" width="13.6640625" customWidth="1"/>
    <col min="18" max="18" width="16" customWidth="1"/>
    <col min="19" max="26" width="8.6640625" customWidth="1"/>
  </cols>
  <sheetData>
    <row r="1" spans="1:26" ht="21" x14ac:dyDescent="0.4">
      <c r="A1" s="19" t="s">
        <v>0</v>
      </c>
      <c r="B1" s="16"/>
      <c r="C1" s="16"/>
      <c r="L1" s="1"/>
      <c r="T1" s="1"/>
      <c r="U1" s="1"/>
      <c r="V1" s="1"/>
      <c r="W1" s="1"/>
      <c r="X1" s="1"/>
      <c r="Y1" s="1"/>
      <c r="Z1" s="1"/>
    </row>
    <row r="2" spans="1:26" ht="14.4" x14ac:dyDescent="0.3">
      <c r="A2" s="2"/>
      <c r="B2" s="2"/>
      <c r="L2" s="1"/>
      <c r="T2" s="1"/>
      <c r="U2" s="1"/>
      <c r="V2" s="1"/>
      <c r="W2" s="1"/>
      <c r="X2" s="1"/>
      <c r="Y2" s="1"/>
      <c r="Z2" s="1"/>
    </row>
    <row r="3" spans="1:26" ht="14.4" x14ac:dyDescent="0.3">
      <c r="A3" s="13" t="s">
        <v>1</v>
      </c>
      <c r="B3" s="14"/>
      <c r="L3" s="1"/>
      <c r="T3" s="1"/>
      <c r="U3" s="1"/>
      <c r="V3" s="1"/>
      <c r="W3" s="1"/>
      <c r="X3" s="1"/>
      <c r="Y3" s="1"/>
      <c r="Z3" s="1"/>
    </row>
    <row r="4" spans="1:26" ht="14.4" x14ac:dyDescent="0.3">
      <c r="A4" s="3" t="s">
        <v>2</v>
      </c>
      <c r="B4" s="3" t="s">
        <v>3</v>
      </c>
      <c r="T4" s="1"/>
      <c r="U4" s="1"/>
      <c r="V4" s="1"/>
      <c r="W4" s="1"/>
      <c r="X4" s="1"/>
      <c r="Y4" s="1"/>
      <c r="Z4" s="1"/>
    </row>
    <row r="5" spans="1:26" ht="14.4" x14ac:dyDescent="0.3">
      <c r="A5" s="3" t="s">
        <v>4</v>
      </c>
      <c r="B5" s="3">
        <v>3000</v>
      </c>
      <c r="T5" s="1"/>
      <c r="U5" s="1"/>
      <c r="V5" s="1"/>
      <c r="W5" s="1"/>
      <c r="X5" s="1"/>
      <c r="Y5" s="1"/>
      <c r="Z5" s="1"/>
    </row>
    <row r="6" spans="1:26" ht="14.4" x14ac:dyDescent="0.3">
      <c r="A6" s="3" t="s">
        <v>5</v>
      </c>
      <c r="B6" s="3">
        <v>3000</v>
      </c>
      <c r="T6" s="1"/>
      <c r="U6" s="1"/>
      <c r="V6" s="1"/>
      <c r="W6" s="1"/>
      <c r="X6" s="1"/>
      <c r="Y6" s="1"/>
      <c r="Z6" s="1"/>
    </row>
    <row r="7" spans="1:26" ht="14.4" x14ac:dyDescent="0.3">
      <c r="A7" s="3" t="s">
        <v>6</v>
      </c>
      <c r="B7" s="3">
        <v>6000</v>
      </c>
      <c r="T7" s="1"/>
      <c r="U7" s="1"/>
      <c r="V7" s="1"/>
      <c r="W7" s="1"/>
      <c r="X7" s="1"/>
      <c r="Y7" s="1"/>
      <c r="Z7" s="1"/>
    </row>
    <row r="8" spans="1:26" ht="14.4" x14ac:dyDescent="0.3">
      <c r="A8" s="3" t="s">
        <v>7</v>
      </c>
      <c r="B8" s="3">
        <v>3000</v>
      </c>
      <c r="T8" s="1"/>
      <c r="U8" s="1"/>
      <c r="V8" s="1"/>
      <c r="W8" s="1"/>
      <c r="X8" s="1"/>
      <c r="Y8" s="1"/>
      <c r="Z8" s="1"/>
    </row>
    <row r="9" spans="1:26" ht="14.4" x14ac:dyDescent="0.3">
      <c r="A9" s="3" t="s">
        <v>8</v>
      </c>
      <c r="B9" s="3">
        <v>3000</v>
      </c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4" x14ac:dyDescent="0.3">
      <c r="A10" s="3" t="s">
        <v>9</v>
      </c>
      <c r="B10" s="3">
        <f>SUM(B5:B9)</f>
        <v>18000</v>
      </c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4" x14ac:dyDescent="0.3">
      <c r="A11" s="1"/>
      <c r="B11" s="1"/>
      <c r="C11" s="1"/>
      <c r="D11" s="1"/>
      <c r="E11" s="1"/>
      <c r="F11" s="1"/>
      <c r="G11" s="1"/>
      <c r="H11" s="1"/>
      <c r="I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4" x14ac:dyDescent="0.3">
      <c r="A12" s="13" t="s">
        <v>10</v>
      </c>
      <c r="B12" s="17"/>
      <c r="C12" s="17"/>
      <c r="D12" s="17"/>
      <c r="E12" s="17"/>
      <c r="F12" s="17"/>
      <c r="G12" s="14"/>
      <c r="H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4" x14ac:dyDescent="0.3">
      <c r="A13" s="3" t="s">
        <v>11</v>
      </c>
      <c r="B13" s="3" t="s">
        <v>12</v>
      </c>
      <c r="C13" s="3" t="s">
        <v>13</v>
      </c>
      <c r="D13" s="3" t="s">
        <v>14</v>
      </c>
      <c r="E13" s="3" t="s">
        <v>15</v>
      </c>
      <c r="F13" s="3" t="s">
        <v>16</v>
      </c>
      <c r="G13" s="3" t="s">
        <v>17</v>
      </c>
      <c r="H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4" x14ac:dyDescent="0.3">
      <c r="A14" s="3" t="s">
        <v>18</v>
      </c>
      <c r="B14" s="3">
        <v>1000</v>
      </c>
      <c r="C14" s="3">
        <v>1000</v>
      </c>
      <c r="D14" s="3">
        <v>1000</v>
      </c>
      <c r="E14" s="3">
        <v>1000</v>
      </c>
      <c r="F14" s="3">
        <v>1000</v>
      </c>
      <c r="G14" s="3">
        <v>1000</v>
      </c>
      <c r="H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4" x14ac:dyDescent="0.3">
      <c r="A15" s="3" t="s">
        <v>19</v>
      </c>
      <c r="B15" s="3">
        <v>1200</v>
      </c>
      <c r="C15" s="3">
        <v>1200</v>
      </c>
      <c r="D15" s="3">
        <v>1200</v>
      </c>
      <c r="E15" s="3">
        <v>1200</v>
      </c>
      <c r="F15" s="3">
        <v>1200</v>
      </c>
      <c r="G15" s="3">
        <v>1200</v>
      </c>
      <c r="H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4" x14ac:dyDescent="0.3">
      <c r="A16" s="3" t="s">
        <v>20</v>
      </c>
      <c r="B16" s="3">
        <v>300</v>
      </c>
      <c r="C16" s="3">
        <v>300</v>
      </c>
      <c r="D16" s="3">
        <v>300</v>
      </c>
      <c r="E16" s="3">
        <v>300</v>
      </c>
      <c r="F16" s="3">
        <v>300</v>
      </c>
      <c r="G16" s="3">
        <v>300</v>
      </c>
      <c r="H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4" x14ac:dyDescent="0.3">
      <c r="A17" s="3" t="s">
        <v>21</v>
      </c>
      <c r="B17" s="3">
        <v>50</v>
      </c>
      <c r="C17" s="3">
        <v>50</v>
      </c>
      <c r="D17" s="3">
        <v>50</v>
      </c>
      <c r="E17" s="3">
        <v>50</v>
      </c>
      <c r="F17" s="3">
        <v>50</v>
      </c>
      <c r="G17" s="3">
        <v>50</v>
      </c>
      <c r="H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4" x14ac:dyDescent="0.3">
      <c r="A18" s="3" t="s">
        <v>22</v>
      </c>
      <c r="B18" s="4">
        <f t="shared" ref="B18:G18" si="0">SUM(B14:B17)</f>
        <v>2550</v>
      </c>
      <c r="C18" s="4">
        <f t="shared" si="0"/>
        <v>2550</v>
      </c>
      <c r="D18" s="4">
        <f t="shared" si="0"/>
        <v>2550</v>
      </c>
      <c r="E18" s="4">
        <f t="shared" si="0"/>
        <v>2550</v>
      </c>
      <c r="F18" s="4">
        <f t="shared" si="0"/>
        <v>2550</v>
      </c>
      <c r="G18" s="4">
        <f t="shared" si="0"/>
        <v>2550</v>
      </c>
      <c r="H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4" x14ac:dyDescent="0.3">
      <c r="A19" s="5">
        <f>SUM(B18:G18)</f>
        <v>15300</v>
      </c>
      <c r="B19" s="1"/>
      <c r="C19" s="1"/>
      <c r="F19" s="1"/>
      <c r="G19" s="1"/>
      <c r="H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4" x14ac:dyDescent="0.3">
      <c r="A20" s="1"/>
      <c r="B20" s="1"/>
      <c r="C20" s="1"/>
      <c r="D20" s="1"/>
      <c r="E20" s="1"/>
      <c r="F20" s="1"/>
      <c r="G20" s="1"/>
      <c r="H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4" x14ac:dyDescent="0.3">
      <c r="A21" s="1"/>
      <c r="B21" s="1"/>
      <c r="C21" s="1"/>
      <c r="D21" s="1"/>
      <c r="E21" s="1"/>
      <c r="F21" s="18"/>
      <c r="G21" s="16"/>
      <c r="H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4" x14ac:dyDescent="0.3">
      <c r="A22" s="13" t="s">
        <v>23</v>
      </c>
      <c r="B22" s="17"/>
      <c r="C22" s="17"/>
      <c r="D22" s="17"/>
      <c r="E22" s="17"/>
      <c r="F22" s="17"/>
      <c r="G22" s="14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4" x14ac:dyDescent="0.3">
      <c r="A23" s="3" t="s">
        <v>11</v>
      </c>
      <c r="B23" s="3" t="s">
        <v>12</v>
      </c>
      <c r="C23" s="3" t="s">
        <v>13</v>
      </c>
      <c r="D23" s="3" t="s">
        <v>14</v>
      </c>
      <c r="E23" s="3" t="s">
        <v>15</v>
      </c>
      <c r="F23" s="3" t="s">
        <v>16</v>
      </c>
      <c r="G23" s="3" t="s">
        <v>17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4" x14ac:dyDescent="0.3">
      <c r="A24" s="3" t="s">
        <v>24</v>
      </c>
      <c r="B24" s="3">
        <v>50</v>
      </c>
      <c r="C24" s="3">
        <v>300</v>
      </c>
      <c r="D24" s="3">
        <v>150</v>
      </c>
      <c r="E24" s="3">
        <v>500</v>
      </c>
      <c r="F24" s="3">
        <v>1000</v>
      </c>
      <c r="G24" s="3">
        <v>1000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4" x14ac:dyDescent="0.3">
      <c r="A25" s="3" t="s">
        <v>25</v>
      </c>
      <c r="B25" s="3">
        <v>100</v>
      </c>
      <c r="C25" s="3">
        <v>100</v>
      </c>
      <c r="D25" s="3">
        <v>250</v>
      </c>
      <c r="E25" s="3">
        <v>250</v>
      </c>
      <c r="F25" s="3">
        <v>600</v>
      </c>
      <c r="G25" s="3">
        <v>1200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4" x14ac:dyDescent="0.3">
      <c r="A26" s="3" t="s">
        <v>26</v>
      </c>
      <c r="B26" s="3">
        <v>50</v>
      </c>
      <c r="C26" s="3">
        <v>150</v>
      </c>
      <c r="D26" s="3">
        <v>500</v>
      </c>
      <c r="E26" s="3">
        <v>250</v>
      </c>
      <c r="F26" s="3">
        <v>400</v>
      </c>
      <c r="G26" s="3">
        <v>800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4" x14ac:dyDescent="0.3">
      <c r="A27" s="4" t="s">
        <v>27</v>
      </c>
      <c r="B27" s="4">
        <f t="shared" ref="B27:F27" si="1">SUM(B24:B26)</f>
        <v>200</v>
      </c>
      <c r="C27" s="4">
        <f t="shared" si="1"/>
        <v>550</v>
      </c>
      <c r="D27" s="4">
        <f t="shared" si="1"/>
        <v>900</v>
      </c>
      <c r="E27" s="4">
        <f t="shared" si="1"/>
        <v>1000</v>
      </c>
      <c r="F27" s="4">
        <f t="shared" si="1"/>
        <v>2000</v>
      </c>
      <c r="G27" s="4">
        <v>3000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4" x14ac:dyDescent="0.3">
      <c r="A28" s="2">
        <f>SUM(B27:G27)</f>
        <v>7650</v>
      </c>
      <c r="B28" s="1"/>
      <c r="C28" s="1"/>
      <c r="D28" s="1"/>
      <c r="E28" s="1"/>
      <c r="F28" s="1"/>
      <c r="G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4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4" x14ac:dyDescent="0.3">
      <c r="A30" s="15" t="s">
        <v>28</v>
      </c>
      <c r="B30" s="16"/>
      <c r="C30" s="1"/>
      <c r="D30" s="1"/>
      <c r="E30" s="1"/>
      <c r="F30" s="1"/>
      <c r="G30" s="1"/>
      <c r="H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4" x14ac:dyDescent="0.3">
      <c r="A31" s="3" t="s">
        <v>11</v>
      </c>
      <c r="B31" s="3" t="s">
        <v>12</v>
      </c>
      <c r="C31" s="3" t="s">
        <v>13</v>
      </c>
      <c r="D31" s="3" t="s">
        <v>14</v>
      </c>
      <c r="E31" s="3" t="s">
        <v>15</v>
      </c>
      <c r="F31" s="3" t="s">
        <v>16</v>
      </c>
      <c r="G31" s="3" t="s">
        <v>17</v>
      </c>
      <c r="H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3">
      <c r="A32" s="3" t="s">
        <v>29</v>
      </c>
      <c r="B32" s="3">
        <v>2550</v>
      </c>
      <c r="C32" s="3">
        <v>2550</v>
      </c>
      <c r="D32" s="3">
        <v>2550</v>
      </c>
      <c r="E32" s="3">
        <v>2550</v>
      </c>
      <c r="F32" s="3">
        <v>2550</v>
      </c>
      <c r="G32" s="6">
        <v>2550</v>
      </c>
      <c r="H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3">
      <c r="A33" s="3" t="s">
        <v>30</v>
      </c>
      <c r="B33" s="4">
        <v>200</v>
      </c>
      <c r="C33" s="4">
        <v>550</v>
      </c>
      <c r="D33" s="4">
        <v>900</v>
      </c>
      <c r="E33" s="4">
        <v>850</v>
      </c>
      <c r="F33" s="4">
        <v>650</v>
      </c>
      <c r="G33" s="4">
        <v>750</v>
      </c>
      <c r="H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3">
      <c r="A34" s="3" t="s">
        <v>31</v>
      </c>
      <c r="B34" s="3">
        <f t="shared" ref="B34:D34" si="2">SUM(B32:B33)</f>
        <v>2750</v>
      </c>
      <c r="C34" s="3">
        <f t="shared" si="2"/>
        <v>3100</v>
      </c>
      <c r="D34" s="3">
        <f t="shared" si="2"/>
        <v>3450</v>
      </c>
      <c r="E34" s="3">
        <v>4400</v>
      </c>
      <c r="F34" s="3">
        <v>5200</v>
      </c>
      <c r="G34" s="3">
        <v>6600</v>
      </c>
      <c r="H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">
      <c r="A35" s="3" t="s">
        <v>32</v>
      </c>
      <c r="B35" s="3">
        <v>3500</v>
      </c>
      <c r="C35" s="3">
        <v>3800</v>
      </c>
      <c r="D35" s="3">
        <v>4000</v>
      </c>
      <c r="E35" s="3">
        <v>4400</v>
      </c>
      <c r="F35" s="3">
        <v>5000</v>
      </c>
      <c r="G35" s="6">
        <v>6000</v>
      </c>
      <c r="H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3">
      <c r="A36" s="3" t="s">
        <v>33</v>
      </c>
      <c r="B36" s="7">
        <v>-750</v>
      </c>
      <c r="C36" s="7">
        <v>-700</v>
      </c>
      <c r="D36" s="7">
        <v>-550</v>
      </c>
      <c r="E36" s="3">
        <v>0</v>
      </c>
      <c r="F36" s="8">
        <v>200</v>
      </c>
      <c r="G36" s="9">
        <v>600</v>
      </c>
      <c r="H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3">
      <c r="A37" s="1"/>
      <c r="B37" s="1"/>
      <c r="C37" s="1"/>
      <c r="D37" s="1"/>
      <c r="E37" s="1"/>
      <c r="F37" s="1"/>
      <c r="G37" s="10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3">
      <c r="A38" s="1"/>
      <c r="B38" s="1"/>
      <c r="C38" s="1"/>
      <c r="D38" s="1"/>
      <c r="E38" s="1"/>
      <c r="F38" s="1"/>
      <c r="G38" s="1"/>
      <c r="M38" s="10"/>
      <c r="N38" s="10"/>
      <c r="O38" s="10"/>
      <c r="P38" s="10"/>
      <c r="Q38" s="10"/>
      <c r="R38" s="10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3">
      <c r="A39" s="3" t="s">
        <v>35</v>
      </c>
      <c r="B39" s="3">
        <v>18000</v>
      </c>
      <c r="C39" s="1"/>
      <c r="D39" s="1"/>
      <c r="E39" s="1"/>
      <c r="F39" s="1"/>
      <c r="G39" s="1"/>
      <c r="M39" s="11"/>
      <c r="N39" s="11"/>
      <c r="O39" s="11"/>
      <c r="P39" s="11"/>
      <c r="Q39" s="11"/>
      <c r="R39" s="1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3">
      <c r="A40" s="3" t="s">
        <v>36</v>
      </c>
      <c r="B40" s="20">
        <v>9800</v>
      </c>
      <c r="C40" s="1"/>
      <c r="D40" s="1"/>
      <c r="E40" s="1"/>
      <c r="F40" s="1"/>
      <c r="G40" s="1"/>
      <c r="M40" s="11"/>
      <c r="N40" s="11"/>
      <c r="O40" s="11"/>
      <c r="P40" s="11"/>
      <c r="Q40" s="11"/>
      <c r="R40" s="1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3">
      <c r="A41" s="3"/>
      <c r="C41" s="1"/>
      <c r="D41" s="2"/>
      <c r="E41" s="2"/>
      <c r="F41" s="2"/>
      <c r="G41" s="2"/>
      <c r="M41" s="11"/>
      <c r="N41" s="11"/>
      <c r="O41" s="11"/>
      <c r="P41" s="11"/>
      <c r="Q41" s="11"/>
      <c r="R41" s="1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3">
      <c r="A42" s="3" t="s">
        <v>34</v>
      </c>
      <c r="B42">
        <v>27800</v>
      </c>
      <c r="C42" s="1"/>
      <c r="E42" s="12"/>
      <c r="F42" s="12"/>
      <c r="G42" s="12"/>
      <c r="M42" s="11"/>
      <c r="N42" s="11"/>
      <c r="O42" s="11"/>
      <c r="P42" s="11"/>
      <c r="Q42" s="11"/>
      <c r="R42" s="1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3">
      <c r="A43" s="1"/>
      <c r="B43" s="1"/>
      <c r="C43" s="1"/>
      <c r="E43" s="12"/>
      <c r="F43" s="12"/>
      <c r="G43" s="12"/>
      <c r="M43" s="11"/>
      <c r="N43" s="11"/>
      <c r="O43" s="11"/>
      <c r="P43" s="11"/>
      <c r="Q43" s="11"/>
      <c r="R43" s="1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3">
      <c r="A44" s="1"/>
      <c r="B44" s="1"/>
      <c r="C44" s="1"/>
      <c r="D44" s="1"/>
      <c r="E44" s="1"/>
      <c r="H44" s="12"/>
      <c r="I44" s="12"/>
      <c r="M44" s="11"/>
      <c r="N44" s="11"/>
      <c r="O44" s="11"/>
      <c r="P44" s="11"/>
      <c r="Q44" s="11"/>
      <c r="R44" s="1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3">
      <c r="A45" s="1"/>
      <c r="B45" s="1"/>
      <c r="C45" s="1"/>
      <c r="D45" s="1"/>
      <c r="E45" s="1"/>
      <c r="H45" s="12"/>
      <c r="I45" s="12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3">
      <c r="A46" s="1"/>
      <c r="B46" s="1"/>
      <c r="C46" s="1"/>
      <c r="D46" s="1"/>
      <c r="E46" s="1"/>
      <c r="H46" s="12"/>
      <c r="I46" s="12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3">
      <c r="A47" s="1"/>
      <c r="B47" s="1"/>
      <c r="C47" s="1"/>
      <c r="D47" s="1"/>
      <c r="E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3">
      <c r="A48" s="1"/>
      <c r="B48" s="1"/>
      <c r="C48" s="1"/>
      <c r="D48" s="1"/>
      <c r="E48" s="1"/>
      <c r="M48" s="2"/>
      <c r="N48" s="2"/>
      <c r="O48" s="2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3">
      <c r="A49" s="1"/>
      <c r="B49" s="1"/>
      <c r="C49" s="1"/>
      <c r="D49" s="1"/>
      <c r="E49" s="1"/>
      <c r="M49" s="12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3">
      <c r="A50" s="1"/>
      <c r="B50" s="1"/>
      <c r="C50" s="1"/>
      <c r="D50" s="1"/>
      <c r="E50" s="1"/>
      <c r="M50" s="12"/>
      <c r="N50" s="12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3">
      <c r="A51" s="1"/>
      <c r="B51" s="1"/>
      <c r="C51" s="1"/>
      <c r="D51" s="1"/>
      <c r="E51" s="1"/>
      <c r="M51" s="12"/>
      <c r="N51" s="12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">
      <c r="A52" s="1"/>
      <c r="B52" s="1"/>
      <c r="C52" s="1"/>
      <c r="D52" s="1"/>
      <c r="E52" s="1"/>
      <c r="M52" s="12"/>
      <c r="N52" s="12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3">
      <c r="A53" s="1"/>
      <c r="B53" s="1"/>
      <c r="C53" s="1"/>
      <c r="D53" s="1"/>
      <c r="E53" s="1"/>
      <c r="M53" s="12"/>
      <c r="N53" s="12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3">
      <c r="A54" s="1"/>
      <c r="B54" s="1"/>
      <c r="C54" s="1"/>
      <c r="D54" s="1"/>
      <c r="E54" s="1"/>
      <c r="F54" s="1"/>
      <c r="G54" s="1"/>
      <c r="H54" s="1"/>
      <c r="K54" s="12"/>
      <c r="L54" s="12"/>
      <c r="M54" s="12"/>
      <c r="N54" s="12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3">
      <c r="A55" s="1"/>
      <c r="B55" s="1"/>
      <c r="C55" s="1"/>
      <c r="D55" s="1"/>
      <c r="E55" s="1"/>
      <c r="F55" s="1"/>
      <c r="G55" s="1"/>
      <c r="H55" s="1"/>
      <c r="J55" s="12"/>
      <c r="K55" s="12"/>
      <c r="L55" s="12"/>
      <c r="M55" s="12"/>
      <c r="N55" s="12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3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 x14ac:dyDescent="0.3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 x14ac:dyDescent="0.3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 x14ac:dyDescent="0.3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 x14ac:dyDescent="0.3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 x14ac:dyDescent="0.3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 x14ac:dyDescent="0.3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 x14ac:dyDescent="0.3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 x14ac:dyDescent="0.3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 x14ac:dyDescent="0.3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 x14ac:dyDescent="0.3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</sheetData>
  <mergeCells count="6">
    <mergeCell ref="A1:C1"/>
    <mergeCell ref="A3:B3"/>
    <mergeCell ref="A30:B30"/>
    <mergeCell ref="A22:G22"/>
    <mergeCell ref="F21:G21"/>
    <mergeCell ref="A12:G12"/>
  </mergeCells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Financial Overview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Maria N</cp:lastModifiedBy>
  <dcterms:created xsi:type="dcterms:W3CDTF">2025-11-15T12:18:05Z</dcterms:created>
  <dcterms:modified xsi:type="dcterms:W3CDTF">2025-11-22T11:11:44Z</dcterms:modified>
</cp:coreProperties>
</file>