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WBGP Marking/Team 4/"/>
    </mc:Choice>
  </mc:AlternateContent>
  <xr:revisionPtr revIDLastSave="37" documentId="8_{5719E785-9F09-4FD4-B0C9-45F145F34832}" xr6:coauthVersionLast="47" xr6:coauthVersionMax="47" xr10:uidLastSave="{0CEB3585-8D02-4F97-8FD5-02A8CA983A80}"/>
  <bookViews>
    <workbookView xWindow="41325" yWindow="0" windowWidth="11280" windowHeight="15645" xr2:uid="{D9484173-5D6A-4F96-A4F6-6D12A98885D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H22" i="1"/>
  <c r="D9" i="1"/>
  <c r="G21" i="1"/>
  <c r="H21" i="1" s="1"/>
</calcChain>
</file>

<file path=xl/sharedStrings.xml><?xml version="1.0" encoding="utf-8"?>
<sst xmlns="http://schemas.openxmlformats.org/spreadsheetml/2006/main" count="30" uniqueCount="29">
  <si>
    <t>Luke Brown</t>
  </si>
  <si>
    <t>Team 4</t>
  </si>
  <si>
    <t>Group Presentation Overall</t>
  </si>
  <si>
    <t>1. Response to Questioning</t>
  </si>
  <si>
    <t>/30</t>
  </si>
  <si>
    <t>2. Presentation of Design</t>
  </si>
  <si>
    <t>3. Demonstration of Understanding</t>
  </si>
  <si>
    <t>/20</t>
  </si>
  <si>
    <t xml:space="preserve">4. Presentation Style </t>
  </si>
  <si>
    <t>5. Presentation Quality</t>
  </si>
  <si>
    <t>/10</t>
  </si>
  <si>
    <t>TOTAL</t>
  </si>
  <si>
    <t>/100</t>
  </si>
  <si>
    <t>Team feedback /  Questions</t>
  </si>
  <si>
    <t xml:space="preserve">Gareth:- Minimum depth reference missing.(09-10)
Carl:- How were the safe distances calculated?
Jenni:- Ball park figure on cost
Jacko:- Why did you go direct contact and not wireless for detonator cables.
Dave:- Why TNT? Watch definitions on FMEA (Failure mode, Effect Mechanism)
Bow tie…..not taught on course. Good use!
What disposal you prefer? Why not chemical means?
Good introduction to project. Simple and effective design selected. Good use of visual images throughout to aid in the understanding of the audience. Slides do have a lot of quite small text throughout; this could make it difficult for the audience to read. Try practicing from the back of a large room to ensure the text is an appropriate size. Good reference to other team members and how their section feeds into yours. Headings on the table for hazards in disposal had poor contrast as it was dark text on dark background, however this is the only incidence where this happened. It could be worth having a friend or colleague proofread as these can be difficult to identify in work you had put together yourself. Reference slide included, this pleases Jenni, however some are potentially missing for the standards and regulations, double check these for your reports. Overran by about 10 minutes.
</t>
  </si>
  <si>
    <t>Feedback / Comments Dave</t>
  </si>
  <si>
    <t xml:space="preserve">Gave introduction on mission scenario and described threat.
Requirements set. Who are the stake holders? What is the view point
Primary use case …..Good way of starting. Alternative and exception flows
Use case should derive operational functions
T&amp;E 
Operational. Safety, environment
Requirements listed, Target requirements set, so the target values for test understood.
Control and command system. Investigate using FMEA or Stamp.
Don’t quite get the priority of test factors these all looked similar are they all important?
Environmental testing described
Vibration testing described. Hazard on platform understood
Can you relate functional metrics to the original requirements set?
Feedback into team illustrated.
</t>
  </si>
  <si>
    <t>Feedback / Comments Jenni</t>
  </si>
  <si>
    <t>Good volume and pace of delivery. Nice open body language to begin with but then you started presenting with hands in pockets for your T&amp;E requirements section (however this didn’t last long so I won’t tell you off too much!). Reasonable attempts at interacting with the audience but a bit more reading from the slides than I would like. This could come across as being unprepared or unfamiliar with the topic, but this is clearly not the case. Clear understanding of requirements and stakeholders. Detailed test plan with distinct phases that are well defined.</t>
  </si>
  <si>
    <t>Individual Mark</t>
  </si>
  <si>
    <t>Role</t>
  </si>
  <si>
    <t>Test and Evaluation</t>
  </si>
  <si>
    <t>Understanding of the test and evaluation Requirements for the area selected</t>
  </si>
  <si>
    <t>Understanding of the test deliverables</t>
  </si>
  <si>
    <t>Identification of trials and test techniques appropriate to the design phase selected</t>
  </si>
  <si>
    <t>Critical analysis of trials data. Go no go decisions</t>
  </si>
  <si>
    <t xml:space="preserve">Feedback into the design process </t>
  </si>
  <si>
    <t>Presentation of trials data.</t>
  </si>
  <si>
    <t>Total mark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</si>
</sst>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sz val="12"/>
      <color rgb="FF000000"/>
      <name val="Calibri"/>
      <family val="2"/>
    </font>
    <font>
      <sz val="12"/>
      <color rgb="FF000000"/>
      <name val="Calibri"/>
      <family val="2"/>
    </font>
    <font>
      <sz val="11"/>
      <color rgb="FF303B44"/>
      <name val="Arial"/>
      <family val="2"/>
    </font>
    <font>
      <sz val="9"/>
      <color rgb="FF303B44"/>
      <name val="Arial"/>
      <family val="2"/>
    </font>
    <font>
      <b/>
      <sz val="11"/>
      <color rgb="FF303B44"/>
      <name val="Arial"/>
      <family val="2"/>
    </font>
    <font>
      <sz val="12"/>
      <color theme="1"/>
      <name val="Aptos"/>
      <family val="2"/>
      <charset val="1"/>
    </font>
    <font>
      <b/>
      <sz val="24"/>
      <color rgb="FF303B44"/>
      <name val="Arial"/>
      <family val="2"/>
    </font>
  </fonts>
  <fills count="6">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
      <patternFill patternType="solid">
        <fgColor theme="2" tint="-9.9978637043366805E-2"/>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4">
    <xf numFmtId="0" fontId="0" fillId="0" borderId="0" xfId="0"/>
    <xf numFmtId="0" fontId="3" fillId="3" borderId="1" xfId="0" applyFont="1" applyFill="1" applyBorder="1" applyAlignment="1">
      <alignment vertical="center"/>
    </xf>
    <xf numFmtId="0" fontId="2" fillId="3" borderId="2" xfId="0" applyFont="1" applyFill="1" applyBorder="1"/>
    <xf numFmtId="0" fontId="4" fillId="2" borderId="3" xfId="0" applyFont="1" applyFill="1" applyBorder="1" applyAlignment="1">
      <alignment vertical="center"/>
    </xf>
    <xf numFmtId="0" fontId="4" fillId="2" borderId="4" xfId="0" applyFont="1" applyFill="1" applyBorder="1" applyAlignment="1">
      <alignment horizontal="right" vertical="center"/>
    </xf>
    <xf numFmtId="0" fontId="3" fillId="2" borderId="3" xfId="0" applyFont="1" applyFill="1" applyBorder="1" applyAlignment="1">
      <alignment vertical="center"/>
    </xf>
    <xf numFmtId="0" fontId="3" fillId="2" borderId="4" xfId="0" applyFont="1" applyFill="1" applyBorder="1" applyAlignment="1">
      <alignment horizontal="right" vertical="center"/>
    </xf>
    <xf numFmtId="0" fontId="4" fillId="2" borderId="1" xfId="0" applyFont="1" applyFill="1" applyBorder="1" applyAlignment="1">
      <alignment horizontal="left" vertical="center"/>
    </xf>
    <xf numFmtId="0" fontId="3" fillId="3" borderId="2" xfId="0" applyFont="1" applyFill="1" applyBorder="1" applyAlignment="1">
      <alignment vertical="center"/>
    </xf>
    <xf numFmtId="0" fontId="5" fillId="0" borderId="6" xfId="0" applyFont="1" applyBorder="1" applyAlignment="1">
      <alignment vertical="center" wrapText="1"/>
    </xf>
    <xf numFmtId="0" fontId="0" fillId="0" borderId="10" xfId="0" applyBorder="1"/>
    <xf numFmtId="0" fontId="6" fillId="0" borderId="11" xfId="0" applyFont="1" applyBorder="1" applyAlignment="1">
      <alignment vertical="center" wrapText="1"/>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1" fontId="7" fillId="4" borderId="14" xfId="0" applyNumberFormat="1" applyFont="1" applyFill="1" applyBorder="1" applyAlignment="1">
      <alignment horizontal="center" vertical="center" wrapText="1"/>
    </xf>
    <xf numFmtId="0" fontId="0" fillId="0" borderId="0" xfId="0" applyAlignment="1">
      <alignment wrapText="1"/>
    </xf>
    <xf numFmtId="0" fontId="1" fillId="0" borderId="2" xfId="0" applyFont="1" applyBorder="1"/>
    <xf numFmtId="0" fontId="1" fillId="0" borderId="1" xfId="0" applyFont="1" applyBorder="1"/>
    <xf numFmtId="0" fontId="6" fillId="0" borderId="5" xfId="0" applyFont="1" applyBorder="1" applyAlignment="1">
      <alignment vertical="center" wrapText="1"/>
    </xf>
    <xf numFmtId="0" fontId="6" fillId="0" borderId="6" xfId="0" applyFont="1" applyBorder="1" applyAlignment="1">
      <alignment vertical="center" wrapText="1"/>
    </xf>
    <xf numFmtId="0" fontId="3" fillId="4" borderId="4" xfId="0" applyFont="1" applyFill="1" applyBorder="1" applyAlignment="1">
      <alignment horizontal="right" vertical="center"/>
    </xf>
    <xf numFmtId="0" fontId="5" fillId="0" borderId="7" xfId="0" applyFont="1" applyBorder="1" applyAlignment="1">
      <alignment vertical="center" wrapText="1"/>
    </xf>
    <xf numFmtId="0" fontId="1" fillId="5" borderId="1" xfId="0" applyFont="1" applyFill="1" applyBorder="1"/>
    <xf numFmtId="0" fontId="5"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center" vertical="center" wrapText="1"/>
    </xf>
    <xf numFmtId="1" fontId="7" fillId="0" borderId="0" xfId="0" applyNumberFormat="1" applyFont="1" applyAlignment="1">
      <alignment horizontal="center" vertical="center" wrapText="1"/>
    </xf>
    <xf numFmtId="0" fontId="0" fillId="0" borderId="0" xfId="0" applyAlignment="1">
      <alignment horizontal="center"/>
    </xf>
    <xf numFmtId="1" fontId="0" fillId="0" borderId="0" xfId="0" applyNumberFormat="1" applyAlignment="1">
      <alignment horizontal="center"/>
    </xf>
    <xf numFmtId="0" fontId="5" fillId="0" borderId="0" xfId="0" applyFont="1" applyAlignment="1">
      <alignment horizontal="center" wrapText="1"/>
    </xf>
    <xf numFmtId="0" fontId="6" fillId="0" borderId="0" xfId="0" applyFont="1" applyAlignment="1">
      <alignment horizontal="center" wrapText="1"/>
    </xf>
    <xf numFmtId="2" fontId="9" fillId="4" borderId="1" xfId="0" applyNumberFormat="1" applyFont="1" applyFill="1" applyBorder="1" applyAlignment="1">
      <alignment horizontal="center" wrapText="1"/>
    </xf>
    <xf numFmtId="0" fontId="8" fillId="0" borderId="15" xfId="0" applyFont="1"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1" fillId="0" borderId="15" xfId="0" applyFont="1"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xf numFmtId="0" fontId="0" fillId="0" borderId="15" xfId="0"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D360-B6EE-43AC-A09D-73EE9C2EE6AF}">
  <dimension ref="B1:H26"/>
  <sheetViews>
    <sheetView tabSelected="1" topLeftCell="A11" workbookViewId="0">
      <selection activeCell="B15" sqref="B15:D15"/>
    </sheetView>
  </sheetViews>
  <sheetFormatPr defaultRowHeight="14.25" x14ac:dyDescent="0.45"/>
  <cols>
    <col min="2" max="2" width="38" customWidth="1"/>
    <col min="3" max="8" width="12.86328125" customWidth="1"/>
  </cols>
  <sheetData>
    <row r="1" spans="2:7" ht="14.65" thickBot="1" x14ac:dyDescent="0.5"/>
    <row r="2" spans="2:7" ht="14.65" thickBot="1" x14ac:dyDescent="0.5">
      <c r="B2" s="20" t="s">
        <v>0</v>
      </c>
      <c r="C2" s="19" t="s">
        <v>1</v>
      </c>
    </row>
    <row r="3" spans="2:7" ht="16.149999999999999" thickBot="1" x14ac:dyDescent="0.5">
      <c r="B3" s="1" t="s">
        <v>2</v>
      </c>
      <c r="C3" s="8"/>
      <c r="D3" s="2"/>
    </row>
    <row r="4" spans="2:7" ht="16.149999999999999" thickBot="1" x14ac:dyDescent="0.5">
      <c r="B4" s="7" t="s">
        <v>3</v>
      </c>
      <c r="C4" s="4" t="s">
        <v>4</v>
      </c>
      <c r="D4" s="4">
        <v>23</v>
      </c>
    </row>
    <row r="5" spans="2:7" ht="16.149999999999999" thickBot="1" x14ac:dyDescent="0.5">
      <c r="B5" s="3" t="s">
        <v>5</v>
      </c>
      <c r="C5" s="4" t="s">
        <v>4</v>
      </c>
      <c r="D5" s="4">
        <v>23</v>
      </c>
    </row>
    <row r="6" spans="2:7" ht="16.149999999999999" thickBot="1" x14ac:dyDescent="0.5">
      <c r="B6" s="3" t="s">
        <v>6</v>
      </c>
      <c r="C6" s="4" t="s">
        <v>7</v>
      </c>
      <c r="D6" s="4">
        <v>15</v>
      </c>
    </row>
    <row r="7" spans="2:7" ht="16.149999999999999" thickBot="1" x14ac:dyDescent="0.5">
      <c r="B7" s="3" t="s">
        <v>8</v>
      </c>
      <c r="C7" s="4">
        <v>10</v>
      </c>
      <c r="D7" s="4">
        <v>6</v>
      </c>
      <c r="G7" s="18"/>
    </row>
    <row r="8" spans="2:7" ht="16.149999999999999" thickBot="1" x14ac:dyDescent="0.5">
      <c r="B8" s="3" t="s">
        <v>9</v>
      </c>
      <c r="C8" s="4" t="s">
        <v>10</v>
      </c>
      <c r="D8" s="4">
        <v>7</v>
      </c>
    </row>
    <row r="9" spans="2:7" ht="16.149999999999999" thickBot="1" x14ac:dyDescent="0.5">
      <c r="B9" s="5" t="s">
        <v>11</v>
      </c>
      <c r="C9" s="6" t="s">
        <v>12</v>
      </c>
      <c r="D9" s="23">
        <f>SUM(D4:D8)</f>
        <v>74</v>
      </c>
    </row>
    <row r="10" spans="2:7" ht="14.65" thickBot="1" x14ac:dyDescent="0.5">
      <c r="B10" s="38" t="s">
        <v>13</v>
      </c>
      <c r="C10" s="39"/>
      <c r="D10" s="40"/>
    </row>
    <row r="11" spans="2:7" ht="331.5" customHeight="1" x14ac:dyDescent="0.45">
      <c r="B11" s="41" t="s">
        <v>14</v>
      </c>
      <c r="C11" s="36"/>
      <c r="D11" s="37"/>
    </row>
    <row r="12" spans="2:7" ht="14.65" thickBot="1" x14ac:dyDescent="0.5">
      <c r="B12" s="38" t="s">
        <v>15</v>
      </c>
      <c r="C12" s="39"/>
      <c r="D12" s="40"/>
    </row>
    <row r="13" spans="2:7" ht="314.25" customHeight="1" thickBot="1" x14ac:dyDescent="0.5">
      <c r="B13" s="41" t="s">
        <v>16</v>
      </c>
      <c r="C13" s="42"/>
      <c r="D13" s="43"/>
    </row>
    <row r="14" spans="2:7" ht="14.65" thickBot="1" x14ac:dyDescent="0.5">
      <c r="B14" s="38" t="s">
        <v>17</v>
      </c>
      <c r="C14" s="39"/>
      <c r="D14" s="40"/>
    </row>
    <row r="15" spans="2:7" ht="180.75" customHeight="1" x14ac:dyDescent="0.45">
      <c r="B15" s="35" t="s">
        <v>18</v>
      </c>
      <c r="C15" s="36"/>
      <c r="D15" s="37"/>
    </row>
    <row r="16" spans="2:7" ht="14.65" thickBot="1" x14ac:dyDescent="0.5"/>
    <row r="17" spans="2:8" ht="14.65" thickBot="1" x14ac:dyDescent="0.5">
      <c r="B17" s="25" t="s">
        <v>19</v>
      </c>
    </row>
    <row r="18" spans="2:8" ht="14.65" thickBot="1" x14ac:dyDescent="0.5">
      <c r="B18" s="24" t="s">
        <v>20</v>
      </c>
      <c r="C18" s="9"/>
      <c r="D18" s="9"/>
      <c r="E18" s="9"/>
      <c r="F18" s="9"/>
      <c r="G18" s="9"/>
      <c r="H18" s="9"/>
    </row>
    <row r="19" spans="2:8" ht="70.150000000000006" thickBot="1" x14ac:dyDescent="0.5">
      <c r="B19" s="21" t="s">
        <v>21</v>
      </c>
      <c r="C19" s="22" t="s">
        <v>22</v>
      </c>
      <c r="D19" s="22" t="s">
        <v>23</v>
      </c>
      <c r="E19" s="22" t="s">
        <v>24</v>
      </c>
      <c r="F19" s="22" t="s">
        <v>25</v>
      </c>
      <c r="G19" s="22" t="s">
        <v>26</v>
      </c>
      <c r="H19" s="22" t="s">
        <v>27</v>
      </c>
    </row>
    <row r="20" spans="2:8" ht="14.65" thickBot="1" x14ac:dyDescent="0.5">
      <c r="B20" s="10"/>
      <c r="C20" s="12">
        <v>8</v>
      </c>
      <c r="D20" s="13">
        <v>8</v>
      </c>
      <c r="E20" s="14">
        <v>6</v>
      </c>
      <c r="F20" s="14">
        <v>6</v>
      </c>
      <c r="G20" s="14">
        <v>8</v>
      </c>
      <c r="H20" s="14">
        <v>8</v>
      </c>
    </row>
    <row r="21" spans="2:8" ht="14.65" thickBot="1" x14ac:dyDescent="0.5">
      <c r="B21" s="11" t="s">
        <v>28</v>
      </c>
      <c r="C21" s="15"/>
      <c r="D21" s="16"/>
      <c r="E21" s="16">
        <v>60</v>
      </c>
      <c r="F21" s="16">
        <v>100</v>
      </c>
      <c r="G21" s="16">
        <f>SUM(C20:H20)</f>
        <v>44</v>
      </c>
      <c r="H21" s="17">
        <f>+G21/E21*F21</f>
        <v>73.333333333333329</v>
      </c>
    </row>
    <row r="22" spans="2:8" ht="14.65" thickBot="1" x14ac:dyDescent="0.5">
      <c r="G22" s="30">
        <v>2</v>
      </c>
      <c r="H22" s="31">
        <f>+H21+D9</f>
        <v>147.33333333333331</v>
      </c>
    </row>
    <row r="23" spans="2:8" ht="30.4" thickBot="1" x14ac:dyDescent="0.85">
      <c r="B23" s="26"/>
      <c r="C23" s="26"/>
      <c r="D23" s="26"/>
      <c r="E23" s="26"/>
      <c r="F23" s="26"/>
      <c r="G23" s="32"/>
      <c r="H23" s="34">
        <f>+H22/G22</f>
        <v>73.666666666666657</v>
      </c>
    </row>
    <row r="24" spans="2:8" x14ac:dyDescent="0.45">
      <c r="B24" s="27"/>
      <c r="C24" s="27"/>
      <c r="D24" s="27"/>
      <c r="E24" s="27"/>
      <c r="F24" s="27"/>
      <c r="G24" s="33"/>
      <c r="H24" s="33"/>
    </row>
    <row r="25" spans="2:8" x14ac:dyDescent="0.45">
      <c r="C25" s="28"/>
      <c r="D25" s="28"/>
      <c r="E25" s="28"/>
      <c r="F25" s="28"/>
      <c r="G25" s="28"/>
      <c r="H25" s="28"/>
    </row>
    <row r="26" spans="2:8" x14ac:dyDescent="0.45">
      <c r="B26" s="27"/>
      <c r="C26" s="28"/>
      <c r="D26" s="28"/>
      <c r="E26" s="28"/>
      <c r="F26" s="28"/>
      <c r="G26" s="28"/>
      <c r="H26" s="29"/>
    </row>
  </sheetData>
  <mergeCells count="6">
    <mergeCell ref="B15:D15"/>
    <mergeCell ref="B10:D10"/>
    <mergeCell ref="B11:D11"/>
    <mergeCell ref="B12:D12"/>
    <mergeCell ref="B13:D13"/>
    <mergeCell ref="B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2025-04-08T10:29:58Z</dcterms:created>
  <dcterms:modified xsi:type="dcterms:W3CDTF">2026-04-20T14:39:28Z</dcterms:modified>
  <cp:category/>
  <cp:contentStatus/>
</cp:coreProperties>
</file>