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SSignment\aziz vai\Tasks\112 Ionela amendment 2\"/>
    </mc:Choice>
  </mc:AlternateContent>
  <bookViews>
    <workbookView xWindow="0" yWindow="0" windowWidth="28800" windowHeight="12330"/>
  </bookViews>
  <sheets>
    <sheet name="Cash Flow Budget" sheetId="1" r:id="rId1"/>
    <sheet name="Working Note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4" i="1" l="1"/>
  <c r="G30" i="1"/>
  <c r="B7" i="1" l="1"/>
  <c r="M30" i="1"/>
  <c r="L30" i="1"/>
  <c r="K30" i="1"/>
  <c r="J30" i="1"/>
  <c r="I30" i="1"/>
  <c r="H30" i="1"/>
  <c r="F30" i="1"/>
  <c r="E30" i="1"/>
  <c r="D30" i="1"/>
  <c r="C30" i="1"/>
  <c r="B30" i="1"/>
  <c r="N29" i="1"/>
  <c r="B10" i="1"/>
  <c r="N13" i="1"/>
  <c r="N8" i="1"/>
  <c r="N28" i="1"/>
  <c r="N27" i="1"/>
  <c r="N26" i="1"/>
  <c r="N25" i="1"/>
  <c r="N24" i="1"/>
  <c r="N23" i="1"/>
  <c r="N22" i="1"/>
  <c r="N21" i="1"/>
  <c r="N19" i="1"/>
  <c r="N17" i="1"/>
  <c r="N18" i="1"/>
  <c r="N15" i="1"/>
  <c r="N16" i="1"/>
  <c r="N14" i="1"/>
  <c r="N6" i="1"/>
  <c r="N30" i="1" l="1"/>
  <c r="B37" i="1"/>
  <c r="B40" i="1" s="1"/>
  <c r="C7" i="1" l="1"/>
  <c r="C10" i="1" s="1"/>
  <c r="C37" i="1" l="1"/>
  <c r="C40" i="1" s="1"/>
  <c r="D34" i="1" l="1"/>
  <c r="D7" i="1"/>
  <c r="D10" i="1" s="1"/>
  <c r="D37" i="1" l="1"/>
  <c r="D40" i="1" s="1"/>
  <c r="E7" i="1" l="1"/>
  <c r="E10" i="1" s="1"/>
  <c r="E34" i="1"/>
  <c r="E37" i="1" l="1"/>
  <c r="E40" i="1" s="1"/>
  <c r="F7" i="1" s="1"/>
  <c r="F10" i="1" s="1"/>
  <c r="F34" i="1" l="1"/>
  <c r="F37" i="1"/>
  <c r="F40" i="1" s="1"/>
  <c r="G7" i="1" l="1"/>
  <c r="G10" i="1" s="1"/>
  <c r="G34" i="1"/>
  <c r="G37" i="1" l="1"/>
  <c r="G40" i="1" s="1"/>
  <c r="H34" i="1" s="1"/>
  <c r="H7" i="1" l="1"/>
  <c r="H10" i="1" s="1"/>
  <c r="H37" i="1" s="1"/>
  <c r="H40" i="1" s="1"/>
  <c r="I7" i="1" s="1"/>
  <c r="I10" i="1" s="1"/>
  <c r="I34" i="1" l="1"/>
  <c r="I37" i="1" s="1"/>
  <c r="I40" i="1" s="1"/>
  <c r="J7" i="1" l="1"/>
  <c r="J10" i="1" s="1"/>
  <c r="J34" i="1"/>
  <c r="J37" i="1" l="1"/>
  <c r="J40" i="1" s="1"/>
  <c r="K34" i="1" s="1"/>
  <c r="K7" i="1"/>
  <c r="K10" i="1" s="1"/>
  <c r="K37" i="1" l="1"/>
  <c r="K40" i="1" s="1"/>
  <c r="L34" i="1" l="1"/>
  <c r="L7" i="1"/>
  <c r="L10" i="1" s="1"/>
  <c r="L37" i="1" l="1"/>
  <c r="L40" i="1" s="1"/>
  <c r="M34" i="1" l="1"/>
  <c r="M7" i="1"/>
  <c r="M10" i="1" s="1"/>
  <c r="M37" i="1" l="1"/>
  <c r="M40" i="1" s="1"/>
  <c r="N34" i="1" l="1"/>
  <c r="N7" i="1"/>
  <c r="N10" i="1" s="1"/>
  <c r="N37" i="1" l="1"/>
  <c r="N40" i="1" s="1"/>
</calcChain>
</file>

<file path=xl/sharedStrings.xml><?xml version="1.0" encoding="utf-8"?>
<sst xmlns="http://schemas.openxmlformats.org/spreadsheetml/2006/main" count="234" uniqueCount="75">
  <si>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</si>
  <si>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</si>
  <si>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</si>
  <si>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</si>
  <si>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</si>
  <si>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</si>
  <si>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</si>
  <si>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</si>
  <si>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</si>
  <si>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</si>
  <si>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</si>
  <si>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</si>
  <si>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</si>
  <si>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</si>
  <si>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</si>
  <si>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</si>
  <si>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</si>
  <si>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</si>
  <si>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</si>
  <si>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</si>
  <si>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</si>
  <si>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</si>
  <si>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</si>
  <si>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</si>
  <si>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</si>
  <si>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</si>
  <si>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</si>
  <si>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</si>
  <si>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</si>
  <si>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</si>
  <si>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</si>
  <si>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</si>
  <si>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</si>
  <si>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</si>
  <si>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</si>
  <si>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</si>
  <si>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</si>
  <si>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</si>
  <si>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</si>
  <si>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</si>
  <si>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</si>
  <si>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</si>
  <si>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Total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</si>
  <si>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</si>
  <si>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</si>
  <si>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</si>
  <si>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</si>
  <si>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</si>
  <si>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</si>
  <si>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</si>
  <si>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</si>
  <si>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</si>
  <si>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</si>
  <si>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</si>
  <si>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Montly Revenue Predicted</t>
  </si>
  <si>
    <t>Wages to 10 Employees</t>
  </si>
  <si>
    <t>Payment of utility bills</t>
  </si>
  <si>
    <t>Business Rates</t>
  </si>
  <si>
    <t>Nil</t>
  </si>
  <si>
    <t>Payment for Magzines</t>
  </si>
  <si>
    <t>Cost of Complementary</t>
  </si>
  <si>
    <t>Newspaper Cost</t>
  </si>
  <si>
    <t>Annual Building Insurance</t>
  </si>
  <si>
    <t>Payment for Wardrobe</t>
  </si>
  <si>
    <t>Vehicle Finance Cost</t>
  </si>
  <si>
    <t>Petrol Cost</t>
  </si>
  <si>
    <t>Third Party Vehicle Insurance</t>
  </si>
  <si>
    <t>Vehicle Valeted Cost</t>
  </si>
  <si>
    <t>Gym and Swimming Pool Cost</t>
  </si>
  <si>
    <t>Sky Sports Cost</t>
  </si>
  <si>
    <t>License Fees</t>
  </si>
  <si>
    <t>Sale of Mini Bar Items</t>
  </si>
  <si>
    <t xml:space="preserve">Cost of Mini Bar Items </t>
  </si>
  <si>
    <t>NIL</t>
  </si>
  <si>
    <t>Interest Received On Closing 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</si>
</sst>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23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3" fillId="0" borderId="0" xfId="0" applyFont="1"/>
    <xf numFmtId="37" fontId="4" fillId="0" borderId="0" xfId="0" applyFont="1"/>
    <xf numFmtId="37" fontId="5" fillId="0" borderId="0" xfId="0" applyFont="1"/>
    <xf numFmtId="37" fontId="5" fillId="0" borderId="0" xfId="0" applyFont="1" applyAlignment="1">
      <alignment horizontal="center"/>
    </xf>
    <xf numFmtId="37" fontId="5" fillId="0" borderId="2" xfId="0" applyFont="1" applyBorder="1" applyAlignment="1">
      <alignment horizontal="center"/>
    </xf>
    <xf numFmtId="37" fontId="5" fillId="0" borderId="3" xfId="0" applyFont="1" applyBorder="1" applyAlignment="1">
      <alignment horizontal="center"/>
    </xf>
    <xf numFmtId="37" fontId="6" fillId="0" borderId="0" xfId="0" applyFont="1"/>
    <xf numFmtId="37" fontId="6" fillId="0" borderId="1" xfId="0" applyFont="1" applyBorder="1" applyAlignment="1">
      <alignment horizontal="center"/>
    </xf>
    <xf numFmtId="37" fontId="6" fillId="0" borderId="4" xfId="0" applyFont="1" applyBorder="1"/>
    <xf numFmtId="37" fontId="6" fillId="0" borderId="3" xfId="0" applyFont="1" applyBorder="1"/>
    <xf numFmtId="37" fontId="5" fillId="0" borderId="2" xfId="0" applyFont="1" applyBorder="1"/>
    <xf numFmtId="37" fontId="6" fillId="0" borderId="1" xfId="0" applyFont="1" applyBorder="1"/>
    <xf numFmtId="37" fontId="6" fillId="0" borderId="2" xfId="0" applyFont="1" applyBorder="1"/>
    <xf numFmtId="37" fontId="7" fillId="2" borderId="5" xfId="0" applyFont="1" applyFill="1" applyBorder="1" applyAlignment="1">
      <alignment horizontal="left"/>
    </xf>
    <xf numFmtId="37" fontId="8" fillId="3" borderId="5" xfId="0" applyFont="1" applyFill="1" applyBorder="1" applyAlignment="1">
      <alignment horizontal="left"/>
    </xf>
    <xf numFmtId="37" fontId="7" fillId="0" borderId="5" xfId="0" applyFont="1" applyBorder="1" applyAlignment="1">
      <alignment horizontal="left"/>
    </xf>
    <xf numFmtId="37" fontId="7" fillId="3" borderId="5" xfId="0" applyFont="1" applyFill="1" applyBorder="1" applyAlignment="1">
      <alignment horizontal="left"/>
    </xf>
    <xf numFmtId="37" fontId="7" fillId="4" borderId="5" xfId="0" applyFont="1" applyFill="1" applyBorder="1" applyAlignment="1">
      <alignment horizontal="left"/>
    </xf>
    <xf numFmtId="37" fontId="8" fillId="2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tabSelected="1" zoomScaleNormal="100" workbookViewId="0">
      <pane ySplit="1" topLeftCell="A2" activePane="bottomLeft" state="frozen"/>
      <selection pane="bottomLeft" activeCell="B37" sqref="B37"/>
    </sheetView>
  </sheetViews>
  <sheetFormatPr defaultRowHeight="12.75" x14ac:dyDescent="0.2"/>
  <cols>
    <col min="1" max="1" width="25.28515625" customWidth="1"/>
    <col min="2" max="7" width="11" customWidth="1"/>
    <col min="8" max="8" width="9.140625" customWidth="1"/>
    <col min="9" max="14" width="9.7109375" bestFit="1" customWidth="1"/>
  </cols>
  <sheetData>
    <row r="1" spans="1:14" ht="15.75" x14ac:dyDescent="0.25">
      <c r="A1" s="17"/>
      <c r="B1" s="18" t="s">
        <v>2</v>
      </c>
      <c r="C1" s="18" t="s">
        <v>34</v>
      </c>
      <c r="D1" s="18" t="s">
        <v>4</v>
      </c>
      <c r="E1" s="18" t="s">
        <v>5</v>
      </c>
      <c r="F1" s="18" t="s">
        <v>18</v>
      </c>
      <c r="G1" s="18" t="s">
        <v>19</v>
      </c>
      <c r="H1" s="18" t="s">
        <v>38</v>
      </c>
      <c r="I1" s="18" t="s">
        <v>39</v>
      </c>
      <c r="J1" s="18" t="s">
        <v>41</v>
      </c>
      <c r="K1" s="18" t="s">
        <v>40</v>
      </c>
      <c r="L1" s="18" t="s">
        <v>0</v>
      </c>
      <c r="M1" s="18" t="s">
        <v>1</v>
      </c>
      <c r="N1" s="18" t="s">
        <v>42</v>
      </c>
    </row>
    <row r="2" spans="1:14" ht="15.75" x14ac:dyDescent="0.25">
      <c r="A2" s="17"/>
      <c r="B2" s="18" t="s">
        <v>6</v>
      </c>
      <c r="C2" s="18" t="s">
        <v>6</v>
      </c>
      <c r="D2" s="18" t="s">
        <v>6</v>
      </c>
      <c r="E2" s="18" t="s">
        <v>6</v>
      </c>
      <c r="F2" s="18" t="s">
        <v>6</v>
      </c>
      <c r="G2" s="18" t="s">
        <v>6</v>
      </c>
      <c r="H2" s="18" t="s">
        <v>6</v>
      </c>
      <c r="I2" s="18" t="s">
        <v>6</v>
      </c>
      <c r="J2" s="18" t="s">
        <v>6</v>
      </c>
      <c r="K2" s="18" t="s">
        <v>6</v>
      </c>
      <c r="L2" s="18" t="s">
        <v>6</v>
      </c>
      <c r="M2" s="18" t="s">
        <v>6</v>
      </c>
      <c r="N2" s="18" t="s">
        <v>6</v>
      </c>
    </row>
    <row r="3" spans="1:14" ht="15.75" x14ac:dyDescent="0.25">
      <c r="A3" s="17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ht="15.75" x14ac:dyDescent="0.25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ht="13.9" customHeight="1" x14ac:dyDescent="0.25">
      <c r="A5" s="18" t="s">
        <v>7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15.75" x14ac:dyDescent="0.25">
      <c r="A6" s="17" t="s">
        <v>54</v>
      </c>
      <c r="B6" s="19">
        <v>75000</v>
      </c>
      <c r="C6" s="19">
        <v>46000</v>
      </c>
      <c r="D6" s="19">
        <v>75000</v>
      </c>
      <c r="E6" s="19">
        <v>30000</v>
      </c>
      <c r="F6" s="19">
        <v>32000</v>
      </c>
      <c r="G6" s="19">
        <v>39000</v>
      </c>
      <c r="H6" s="19">
        <v>46500</v>
      </c>
      <c r="I6" s="19">
        <v>46900</v>
      </c>
      <c r="J6" s="19">
        <v>54000</v>
      </c>
      <c r="K6" s="19">
        <v>39000</v>
      </c>
      <c r="L6" s="19">
        <v>40900</v>
      </c>
      <c r="M6" s="19">
        <v>40800</v>
      </c>
      <c r="N6" s="19">
        <f>SUM(B6:M6)</f>
        <v>565100</v>
      </c>
    </row>
    <row r="7" spans="1:14" ht="15.75" x14ac:dyDescent="0.25">
      <c r="A7" s="17" t="s">
        <v>74</v>
      </c>
      <c r="B7" s="19">
        <f>B34*2%</f>
        <v>120</v>
      </c>
      <c r="C7" s="19">
        <f>B40*2%</f>
        <v>1018.1</v>
      </c>
      <c r="D7" s="19">
        <f t="shared" ref="D7:N7" si="0">C40*2%</f>
        <v>1348.162</v>
      </c>
      <c r="E7" s="19">
        <f t="shared" si="0"/>
        <v>2270.8252399999997</v>
      </c>
      <c r="F7" s="19">
        <f t="shared" si="0"/>
        <v>2241.9417447999999</v>
      </c>
      <c r="G7" s="19">
        <f t="shared" si="0"/>
        <v>2289.4805796959995</v>
      </c>
      <c r="H7" s="19">
        <f t="shared" si="0"/>
        <v>2500.97019128992</v>
      </c>
      <c r="I7" s="19">
        <f t="shared" si="0"/>
        <v>2876.689595115718</v>
      </c>
      <c r="J7" s="19">
        <f t="shared" si="0"/>
        <v>3216.9233870180324</v>
      </c>
      <c r="K7" s="19">
        <f t="shared" si="0"/>
        <v>3714.9618547583932</v>
      </c>
      <c r="L7" s="19">
        <f t="shared" si="0"/>
        <v>3954.9610918535609</v>
      </c>
      <c r="M7" s="19">
        <f t="shared" si="0"/>
        <v>4206.7603136906318</v>
      </c>
      <c r="N7" s="19">
        <f t="shared" si="0"/>
        <v>4412.595519964445</v>
      </c>
    </row>
    <row r="8" spans="1:14" ht="15.75" x14ac:dyDescent="0.25">
      <c r="A8" s="17" t="s">
        <v>71</v>
      </c>
      <c r="B8" s="19">
        <v>6800</v>
      </c>
      <c r="C8" s="19">
        <v>6800</v>
      </c>
      <c r="D8" s="19">
        <v>6800</v>
      </c>
      <c r="E8" s="19">
        <v>6800</v>
      </c>
      <c r="F8" s="19">
        <v>6800</v>
      </c>
      <c r="G8" s="19">
        <v>6800</v>
      </c>
      <c r="H8" s="19">
        <v>6800</v>
      </c>
      <c r="I8" s="19">
        <v>6800</v>
      </c>
      <c r="J8" s="19">
        <v>6800</v>
      </c>
      <c r="K8" s="19">
        <v>6800</v>
      </c>
      <c r="L8" s="19">
        <v>6800</v>
      </c>
      <c r="M8" s="19">
        <v>6800</v>
      </c>
      <c r="N8" s="19">
        <f>SUM(B8:M8)</f>
        <v>81600</v>
      </c>
    </row>
    <row r="9" spans="1:14" ht="15.75" x14ac:dyDescent="0.25">
      <c r="A9" s="17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spans="1:14" ht="15.75" x14ac:dyDescent="0.25">
      <c r="A10" s="18" t="s">
        <v>9</v>
      </c>
      <c r="B10" s="22">
        <f>SUM(B6:B8)</f>
        <v>81920</v>
      </c>
      <c r="C10" s="22">
        <f t="shared" ref="C10:N10" si="1">SUM(C6:C8)</f>
        <v>53818.1</v>
      </c>
      <c r="D10" s="22">
        <f t="shared" si="1"/>
        <v>83148.161999999997</v>
      </c>
      <c r="E10" s="22">
        <f t="shared" si="1"/>
        <v>39070.825239999998</v>
      </c>
      <c r="F10" s="22">
        <f t="shared" si="1"/>
        <v>41041.941744800002</v>
      </c>
      <c r="G10" s="22">
        <f t="shared" si="1"/>
        <v>48089.480579695999</v>
      </c>
      <c r="H10" s="22">
        <f t="shared" si="1"/>
        <v>55800.970191289918</v>
      </c>
      <c r="I10" s="22">
        <f t="shared" si="1"/>
        <v>56576.68959511572</v>
      </c>
      <c r="J10" s="22">
        <f t="shared" si="1"/>
        <v>64016.923387018032</v>
      </c>
      <c r="K10" s="22">
        <f t="shared" si="1"/>
        <v>49514.961854758396</v>
      </c>
      <c r="L10" s="22">
        <f t="shared" si="1"/>
        <v>51654.961091853562</v>
      </c>
      <c r="M10" s="22">
        <f t="shared" si="1"/>
        <v>51806.760313690633</v>
      </c>
      <c r="N10" s="22">
        <f t="shared" si="1"/>
        <v>651112.59551996447</v>
      </c>
    </row>
    <row r="11" spans="1:14" ht="15.75" x14ac:dyDescent="0.25">
      <c r="A11" s="17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1:14" ht="15.75" x14ac:dyDescent="0.25">
      <c r="A12" s="18" t="s">
        <v>10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 ht="15.75" x14ac:dyDescent="0.25">
      <c r="A13" s="17" t="s">
        <v>72</v>
      </c>
      <c r="B13" s="19">
        <v>3000</v>
      </c>
      <c r="C13" s="19">
        <v>3000</v>
      </c>
      <c r="D13" s="19">
        <v>3000</v>
      </c>
      <c r="E13" s="19">
        <v>3000</v>
      </c>
      <c r="F13" s="19">
        <v>3000</v>
      </c>
      <c r="G13" s="19">
        <v>3000</v>
      </c>
      <c r="H13" s="19">
        <v>3000</v>
      </c>
      <c r="I13" s="19">
        <v>3000</v>
      </c>
      <c r="J13" s="19">
        <v>3000</v>
      </c>
      <c r="K13" s="19">
        <v>3000</v>
      </c>
      <c r="L13" s="19">
        <v>3000</v>
      </c>
      <c r="M13" s="19">
        <v>3000</v>
      </c>
      <c r="N13" s="19">
        <f t="shared" ref="N13:N19" si="2">SUM(B13:M13)</f>
        <v>36000</v>
      </c>
    </row>
    <row r="14" spans="1:14" ht="15.75" x14ac:dyDescent="0.25">
      <c r="A14" s="17" t="s">
        <v>55</v>
      </c>
      <c r="B14" s="19">
        <v>30000</v>
      </c>
      <c r="C14" s="19">
        <v>30000</v>
      </c>
      <c r="D14" s="19">
        <v>30000</v>
      </c>
      <c r="E14" s="19">
        <v>30000</v>
      </c>
      <c r="F14" s="19">
        <v>30000</v>
      </c>
      <c r="G14" s="19">
        <v>30000</v>
      </c>
      <c r="H14" s="19">
        <v>30000</v>
      </c>
      <c r="I14" s="19">
        <v>30000</v>
      </c>
      <c r="J14" s="19">
        <v>30000</v>
      </c>
      <c r="K14" s="19">
        <v>30000</v>
      </c>
      <c r="L14" s="19">
        <v>30000</v>
      </c>
      <c r="M14" s="19">
        <v>30000</v>
      </c>
      <c r="N14" s="19">
        <f t="shared" si="2"/>
        <v>360000</v>
      </c>
    </row>
    <row r="15" spans="1:14" ht="15.75" x14ac:dyDescent="0.25">
      <c r="A15" s="17" t="s">
        <v>57</v>
      </c>
      <c r="B15" s="19">
        <v>400</v>
      </c>
      <c r="C15" s="19">
        <v>400</v>
      </c>
      <c r="D15" s="19">
        <v>400</v>
      </c>
      <c r="E15" s="19">
        <v>400</v>
      </c>
      <c r="F15" s="19" t="s">
        <v>58</v>
      </c>
      <c r="G15" s="19">
        <v>400</v>
      </c>
      <c r="H15" s="19">
        <v>400</v>
      </c>
      <c r="I15" s="19">
        <v>400</v>
      </c>
      <c r="J15" s="19" t="s">
        <v>58</v>
      </c>
      <c r="K15" s="19">
        <v>400</v>
      </c>
      <c r="L15" s="19">
        <v>400</v>
      </c>
      <c r="M15" s="19">
        <v>400</v>
      </c>
      <c r="N15" s="19">
        <f t="shared" si="2"/>
        <v>4000</v>
      </c>
    </row>
    <row r="16" spans="1:14" ht="15.75" x14ac:dyDescent="0.25">
      <c r="A16" s="17" t="s">
        <v>56</v>
      </c>
      <c r="B16" s="19">
        <v>800</v>
      </c>
      <c r="C16" s="19">
        <v>800</v>
      </c>
      <c r="D16" s="19">
        <v>800</v>
      </c>
      <c r="E16" s="19">
        <v>800</v>
      </c>
      <c r="F16" s="19">
        <v>800</v>
      </c>
      <c r="G16" s="19">
        <v>800</v>
      </c>
      <c r="H16" s="19">
        <v>800</v>
      </c>
      <c r="I16" s="19">
        <v>800</v>
      </c>
      <c r="J16" s="19">
        <v>800</v>
      </c>
      <c r="K16" s="19">
        <v>800</v>
      </c>
      <c r="L16" s="19">
        <v>800</v>
      </c>
      <c r="M16" s="19">
        <v>800</v>
      </c>
      <c r="N16" s="19">
        <f t="shared" si="2"/>
        <v>9600</v>
      </c>
    </row>
    <row r="17" spans="1:14" ht="15.75" x14ac:dyDescent="0.25">
      <c r="A17" s="17" t="s">
        <v>60</v>
      </c>
      <c r="B17" s="19" t="s">
        <v>58</v>
      </c>
      <c r="C17" s="19" t="s">
        <v>58</v>
      </c>
      <c r="D17" s="19" t="s">
        <v>58</v>
      </c>
      <c r="E17" s="19">
        <v>500</v>
      </c>
      <c r="F17" s="19" t="s">
        <v>58</v>
      </c>
      <c r="G17" s="19">
        <v>500</v>
      </c>
      <c r="H17" s="19" t="s">
        <v>58</v>
      </c>
      <c r="I17" s="19">
        <v>500</v>
      </c>
      <c r="J17" s="19" t="s">
        <v>58</v>
      </c>
      <c r="K17" s="19">
        <v>500</v>
      </c>
      <c r="L17" s="19" t="s">
        <v>58</v>
      </c>
      <c r="M17" s="19">
        <v>500</v>
      </c>
      <c r="N17" s="19">
        <f t="shared" si="2"/>
        <v>2500</v>
      </c>
    </row>
    <row r="18" spans="1:14" ht="15.75" x14ac:dyDescent="0.25">
      <c r="A18" s="17" t="s">
        <v>59</v>
      </c>
      <c r="B18" s="19" t="s">
        <v>58</v>
      </c>
      <c r="C18" s="19">
        <v>300</v>
      </c>
      <c r="D18" s="19" t="s">
        <v>58</v>
      </c>
      <c r="E18" s="19" t="s">
        <v>58</v>
      </c>
      <c r="F18" s="19">
        <v>300</v>
      </c>
      <c r="G18" s="19" t="s">
        <v>58</v>
      </c>
      <c r="H18" s="19" t="s">
        <v>58</v>
      </c>
      <c r="I18" s="19">
        <v>300</v>
      </c>
      <c r="J18" s="19" t="s">
        <v>58</v>
      </c>
      <c r="K18" s="19" t="s">
        <v>58</v>
      </c>
      <c r="L18" s="19">
        <v>300</v>
      </c>
      <c r="M18" s="19" t="s">
        <v>58</v>
      </c>
      <c r="N18" s="19">
        <f t="shared" si="2"/>
        <v>1200</v>
      </c>
    </row>
    <row r="19" spans="1:14" ht="15.75" x14ac:dyDescent="0.25">
      <c r="A19" s="17" t="s">
        <v>61</v>
      </c>
      <c r="B19" s="19">
        <v>150</v>
      </c>
      <c r="C19" s="19">
        <v>150</v>
      </c>
      <c r="D19" s="19">
        <v>150</v>
      </c>
      <c r="E19" s="19">
        <v>150</v>
      </c>
      <c r="F19" s="19">
        <v>150</v>
      </c>
      <c r="G19" s="19">
        <v>150</v>
      </c>
      <c r="H19" s="19">
        <v>150</v>
      </c>
      <c r="I19" s="19">
        <v>150</v>
      </c>
      <c r="J19" s="19">
        <v>150</v>
      </c>
      <c r="K19" s="19">
        <v>150</v>
      </c>
      <c r="L19" s="19">
        <v>150</v>
      </c>
      <c r="M19" s="19">
        <v>150</v>
      </c>
      <c r="N19" s="19">
        <f t="shared" si="2"/>
        <v>1800</v>
      </c>
    </row>
    <row r="20" spans="1:14" ht="15.75" x14ac:dyDescent="0.25">
      <c r="A20" s="17" t="s">
        <v>11</v>
      </c>
      <c r="B20" s="19" t="s">
        <v>73</v>
      </c>
      <c r="C20" s="19" t="s">
        <v>73</v>
      </c>
      <c r="D20" s="19" t="s">
        <v>73</v>
      </c>
      <c r="E20" s="19" t="s">
        <v>73</v>
      </c>
      <c r="F20" s="19" t="s">
        <v>73</v>
      </c>
      <c r="G20" s="19" t="s">
        <v>73</v>
      </c>
      <c r="H20" s="19" t="s">
        <v>73</v>
      </c>
      <c r="I20" s="19" t="s">
        <v>73</v>
      </c>
      <c r="J20" s="19" t="s">
        <v>73</v>
      </c>
      <c r="K20" s="19" t="s">
        <v>73</v>
      </c>
      <c r="L20" s="19" t="s">
        <v>73</v>
      </c>
      <c r="M20" s="19" t="s">
        <v>73</v>
      </c>
      <c r="N20" s="19" t="s">
        <v>73</v>
      </c>
    </row>
    <row r="21" spans="1:14" ht="15.75" x14ac:dyDescent="0.25">
      <c r="A21" s="17" t="s">
        <v>62</v>
      </c>
      <c r="B21" s="19" t="s">
        <v>58</v>
      </c>
      <c r="C21" s="19" t="s">
        <v>58</v>
      </c>
      <c r="D21" s="19" t="s">
        <v>58</v>
      </c>
      <c r="E21" s="19" t="s">
        <v>58</v>
      </c>
      <c r="F21" s="19" t="s">
        <v>58</v>
      </c>
      <c r="G21" s="19" t="s">
        <v>58</v>
      </c>
      <c r="H21" s="19" t="s">
        <v>58</v>
      </c>
      <c r="I21" s="19" t="s">
        <v>58</v>
      </c>
      <c r="J21" s="19">
        <v>2500</v>
      </c>
      <c r="K21" s="19" t="s">
        <v>58</v>
      </c>
      <c r="L21" s="19" t="s">
        <v>58</v>
      </c>
      <c r="M21" s="19" t="s">
        <v>58</v>
      </c>
      <c r="N21" s="19">
        <f t="shared" ref="N21:N29" si="3">SUM(B21:M21)</f>
        <v>2500</v>
      </c>
    </row>
    <row r="22" spans="1:14" ht="15.75" x14ac:dyDescent="0.25">
      <c r="A22" s="17" t="s">
        <v>63</v>
      </c>
      <c r="B22" s="19" t="s">
        <v>58</v>
      </c>
      <c r="C22" s="19" t="s">
        <v>58</v>
      </c>
      <c r="D22" s="19" t="s">
        <v>58</v>
      </c>
      <c r="E22" s="19" t="s">
        <v>58</v>
      </c>
      <c r="F22" s="19">
        <v>1750</v>
      </c>
      <c r="G22" s="19" t="s">
        <v>58</v>
      </c>
      <c r="H22" s="19" t="s">
        <v>58</v>
      </c>
      <c r="I22" s="19">
        <v>1750</v>
      </c>
      <c r="J22" s="19" t="s">
        <v>58</v>
      </c>
      <c r="K22" s="19" t="s">
        <v>58</v>
      </c>
      <c r="L22" s="19">
        <v>1750</v>
      </c>
      <c r="M22" s="19" t="s">
        <v>58</v>
      </c>
      <c r="N22" s="19">
        <f t="shared" si="3"/>
        <v>5250</v>
      </c>
    </row>
    <row r="23" spans="1:14" ht="15.75" x14ac:dyDescent="0.25">
      <c r="A23" s="17" t="s">
        <v>64</v>
      </c>
      <c r="B23" s="19">
        <v>275</v>
      </c>
      <c r="C23" s="19">
        <v>275</v>
      </c>
      <c r="D23" s="19">
        <v>275</v>
      </c>
      <c r="E23" s="19">
        <v>275</v>
      </c>
      <c r="F23" s="19">
        <v>275</v>
      </c>
      <c r="G23" s="19">
        <v>275</v>
      </c>
      <c r="H23" s="19">
        <v>275</v>
      </c>
      <c r="I23" s="19">
        <v>275</v>
      </c>
      <c r="J23" s="19">
        <v>275</v>
      </c>
      <c r="K23" s="19">
        <v>275</v>
      </c>
      <c r="L23" s="19">
        <v>275</v>
      </c>
      <c r="M23" s="19">
        <v>275</v>
      </c>
      <c r="N23" s="19">
        <f t="shared" si="3"/>
        <v>3300</v>
      </c>
    </row>
    <row r="24" spans="1:14" ht="15.75" x14ac:dyDescent="0.25">
      <c r="A24" s="17" t="s">
        <v>65</v>
      </c>
      <c r="B24" s="19">
        <v>500</v>
      </c>
      <c r="C24" s="19">
        <v>500</v>
      </c>
      <c r="D24" s="19">
        <v>500</v>
      </c>
      <c r="E24" s="19">
        <v>500</v>
      </c>
      <c r="F24" s="19">
        <v>500</v>
      </c>
      <c r="G24" s="19">
        <v>500</v>
      </c>
      <c r="H24" s="19">
        <v>500</v>
      </c>
      <c r="I24" s="19">
        <v>500</v>
      </c>
      <c r="J24" s="19">
        <v>500</v>
      </c>
      <c r="K24" s="19">
        <v>500</v>
      </c>
      <c r="L24" s="19">
        <v>500</v>
      </c>
      <c r="M24" s="19">
        <v>500</v>
      </c>
      <c r="N24" s="19">
        <f t="shared" si="3"/>
        <v>6000</v>
      </c>
    </row>
    <row r="25" spans="1:14" ht="15.75" x14ac:dyDescent="0.25">
      <c r="A25" s="17" t="s">
        <v>67</v>
      </c>
      <c r="B25" s="19">
        <v>140</v>
      </c>
      <c r="C25" s="19">
        <v>140</v>
      </c>
      <c r="D25" s="19">
        <v>140</v>
      </c>
      <c r="E25" s="19">
        <v>140</v>
      </c>
      <c r="F25" s="19">
        <v>140</v>
      </c>
      <c r="G25" s="19">
        <v>140</v>
      </c>
      <c r="H25" s="19">
        <v>140</v>
      </c>
      <c r="I25" s="19">
        <v>140</v>
      </c>
      <c r="J25" s="19">
        <v>140</v>
      </c>
      <c r="K25" s="19">
        <v>140</v>
      </c>
      <c r="L25" s="19">
        <v>140</v>
      </c>
      <c r="M25" s="19">
        <v>140</v>
      </c>
      <c r="N25" s="19">
        <f t="shared" si="3"/>
        <v>1680</v>
      </c>
    </row>
    <row r="26" spans="1:14" ht="15.75" x14ac:dyDescent="0.25">
      <c r="A26" s="17" t="s">
        <v>68</v>
      </c>
      <c r="B26" s="19">
        <v>1500</v>
      </c>
      <c r="C26" s="19">
        <v>1500</v>
      </c>
      <c r="D26" s="19">
        <v>1500</v>
      </c>
      <c r="E26" s="19">
        <v>1500</v>
      </c>
      <c r="F26" s="19">
        <v>1500</v>
      </c>
      <c r="G26" s="19">
        <v>1500</v>
      </c>
      <c r="H26" s="19">
        <v>1500</v>
      </c>
      <c r="I26" s="19">
        <v>1500</v>
      </c>
      <c r="J26" s="19">
        <v>1500</v>
      </c>
      <c r="K26" s="19">
        <v>1500</v>
      </c>
      <c r="L26" s="19">
        <v>1500</v>
      </c>
      <c r="M26" s="19">
        <v>1500</v>
      </c>
      <c r="N26" s="19">
        <f t="shared" si="3"/>
        <v>18000</v>
      </c>
    </row>
    <row r="27" spans="1:14" ht="15.75" x14ac:dyDescent="0.25">
      <c r="A27" s="17" t="s">
        <v>69</v>
      </c>
      <c r="B27" s="19">
        <v>250</v>
      </c>
      <c r="C27" s="19">
        <v>250</v>
      </c>
      <c r="D27" s="19">
        <v>250</v>
      </c>
      <c r="E27" s="19">
        <v>250</v>
      </c>
      <c r="F27" s="19">
        <v>250</v>
      </c>
      <c r="G27" s="19">
        <v>250</v>
      </c>
      <c r="H27" s="19">
        <v>250</v>
      </c>
      <c r="I27" s="19">
        <v>250</v>
      </c>
      <c r="J27" s="19">
        <v>250</v>
      </c>
      <c r="K27" s="19">
        <v>250</v>
      </c>
      <c r="L27" s="19">
        <v>250</v>
      </c>
      <c r="M27" s="19">
        <v>250</v>
      </c>
      <c r="N27" s="19">
        <f t="shared" si="3"/>
        <v>3000</v>
      </c>
    </row>
    <row r="28" spans="1:14" ht="15.75" x14ac:dyDescent="0.25">
      <c r="A28" s="17" t="s">
        <v>70</v>
      </c>
      <c r="B28" s="19" t="s">
        <v>58</v>
      </c>
      <c r="C28" s="19" t="s">
        <v>58</v>
      </c>
      <c r="D28" s="19" t="s">
        <v>58</v>
      </c>
      <c r="E28" s="19">
        <v>3000</v>
      </c>
      <c r="F28" s="19" t="s">
        <v>58</v>
      </c>
      <c r="G28" s="19" t="s">
        <v>58</v>
      </c>
      <c r="H28" s="19" t="s">
        <v>58</v>
      </c>
      <c r="I28" s="19" t="s">
        <v>58</v>
      </c>
      <c r="J28" s="19" t="s">
        <v>58</v>
      </c>
      <c r="K28" s="19" t="s">
        <v>58</v>
      </c>
      <c r="L28" s="19" t="s">
        <v>58</v>
      </c>
      <c r="M28" s="19" t="s">
        <v>58</v>
      </c>
      <c r="N28" s="19">
        <f t="shared" si="3"/>
        <v>3000</v>
      </c>
    </row>
    <row r="29" spans="1:14" ht="15.75" x14ac:dyDescent="0.25">
      <c r="A29" s="17" t="s">
        <v>66</v>
      </c>
      <c r="B29" s="19" t="s">
        <v>58</v>
      </c>
      <c r="C29" s="19" t="s">
        <v>58</v>
      </c>
      <c r="D29" s="19" t="s">
        <v>58</v>
      </c>
      <c r="E29" s="19" t="s">
        <v>58</v>
      </c>
      <c r="F29" s="19" t="s">
        <v>58</v>
      </c>
      <c r="G29" s="19" t="s">
        <v>58</v>
      </c>
      <c r="H29" s="19" t="s">
        <v>58</v>
      </c>
      <c r="I29" s="19" t="s">
        <v>58</v>
      </c>
      <c r="J29" s="19" t="s">
        <v>58</v>
      </c>
      <c r="K29" s="19" t="s">
        <v>58</v>
      </c>
      <c r="L29" s="19" t="s">
        <v>58</v>
      </c>
      <c r="M29" s="19">
        <v>4000</v>
      </c>
      <c r="N29" s="19">
        <f t="shared" si="3"/>
        <v>4000</v>
      </c>
    </row>
    <row r="30" spans="1:14" ht="15.75" x14ac:dyDescent="0.25">
      <c r="A30" s="18" t="s">
        <v>12</v>
      </c>
      <c r="B30" s="22">
        <f>SUM(B13:B29)</f>
        <v>37015</v>
      </c>
      <c r="C30" s="22">
        <f t="shared" ref="C30:N30" si="4">SUM(C13:C29)</f>
        <v>37315</v>
      </c>
      <c r="D30" s="22">
        <f t="shared" si="4"/>
        <v>37015</v>
      </c>
      <c r="E30" s="22">
        <f t="shared" si="4"/>
        <v>40515</v>
      </c>
      <c r="F30" s="22">
        <f t="shared" si="4"/>
        <v>38665</v>
      </c>
      <c r="G30" s="22">
        <f>SUM(G13:G29)</f>
        <v>37515</v>
      </c>
      <c r="H30" s="22">
        <f t="shared" si="4"/>
        <v>37015</v>
      </c>
      <c r="I30" s="22">
        <f t="shared" si="4"/>
        <v>39565</v>
      </c>
      <c r="J30" s="22">
        <f t="shared" si="4"/>
        <v>39115</v>
      </c>
      <c r="K30" s="22">
        <f t="shared" si="4"/>
        <v>37515</v>
      </c>
      <c r="L30" s="22">
        <f t="shared" si="4"/>
        <v>39065</v>
      </c>
      <c r="M30" s="22">
        <f t="shared" si="4"/>
        <v>41515</v>
      </c>
      <c r="N30" s="22">
        <f t="shared" si="4"/>
        <v>461830</v>
      </c>
    </row>
    <row r="31" spans="1:14" ht="15.75" x14ac:dyDescent="0.25">
      <c r="A31" s="1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ht="15.75" x14ac:dyDescent="0.25">
      <c r="A32" s="1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 ht="15.75" x14ac:dyDescent="0.25">
      <c r="A33" s="1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ht="15.75" x14ac:dyDescent="0.25">
      <c r="A34" s="20" t="s">
        <v>13</v>
      </c>
      <c r="B34" s="19">
        <v>6000</v>
      </c>
      <c r="C34" s="19">
        <f>B40</f>
        <v>50905</v>
      </c>
      <c r="D34" s="19">
        <f t="shared" ref="D34:N34" si="5">C40</f>
        <v>67408.100000000006</v>
      </c>
      <c r="E34" s="19">
        <f t="shared" si="5"/>
        <v>113541.26199999999</v>
      </c>
      <c r="F34" s="19">
        <f t="shared" si="5"/>
        <v>112097.08723999999</v>
      </c>
      <c r="G34" s="19">
        <f t="shared" si="5"/>
        <v>114474.02898479998</v>
      </c>
      <c r="H34" s="19">
        <f t="shared" si="5"/>
        <v>125048.50956449599</v>
      </c>
      <c r="I34" s="19">
        <f t="shared" si="5"/>
        <v>143834.4797557859</v>
      </c>
      <c r="J34" s="19">
        <f t="shared" si="5"/>
        <v>160846.16935090162</v>
      </c>
      <c r="K34" s="19">
        <f t="shared" si="5"/>
        <v>185748.09273791965</v>
      </c>
      <c r="L34" s="19">
        <f t="shared" si="5"/>
        <v>197748.05459267803</v>
      </c>
      <c r="M34" s="19">
        <f t="shared" si="5"/>
        <v>210338.01568453159</v>
      </c>
      <c r="N34" s="19">
        <f t="shared" si="5"/>
        <v>220629.77599822223</v>
      </c>
    </row>
    <row r="35" spans="1:14" ht="15.75" x14ac:dyDescent="0.25">
      <c r="A35" s="20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 ht="15.75" x14ac:dyDescent="0.25">
      <c r="A36" s="20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 ht="15.75" x14ac:dyDescent="0.25">
      <c r="A37" s="20" t="s">
        <v>14</v>
      </c>
      <c r="B37" s="19">
        <f>B10+B34-B30</f>
        <v>50905</v>
      </c>
      <c r="C37" s="19">
        <f t="shared" ref="C37:N37" si="6">C10+C34-C30</f>
        <v>67408.100000000006</v>
      </c>
      <c r="D37" s="19">
        <f t="shared" si="6"/>
        <v>113541.26199999999</v>
      </c>
      <c r="E37" s="19">
        <f t="shared" si="6"/>
        <v>112097.08723999999</v>
      </c>
      <c r="F37" s="19">
        <f t="shared" si="6"/>
        <v>114474.02898479998</v>
      </c>
      <c r="G37" s="19">
        <f t="shared" si="6"/>
        <v>125048.50956449599</v>
      </c>
      <c r="H37" s="19">
        <f t="shared" si="6"/>
        <v>143834.4797557859</v>
      </c>
      <c r="I37" s="19">
        <f t="shared" si="6"/>
        <v>160846.16935090162</v>
      </c>
      <c r="J37" s="19">
        <f t="shared" si="6"/>
        <v>185748.09273791965</v>
      </c>
      <c r="K37" s="19">
        <f t="shared" si="6"/>
        <v>197748.05459267803</v>
      </c>
      <c r="L37" s="19">
        <f t="shared" si="6"/>
        <v>210338.01568453159</v>
      </c>
      <c r="M37" s="19">
        <f t="shared" si="6"/>
        <v>220629.77599822223</v>
      </c>
      <c r="N37" s="19">
        <f t="shared" si="6"/>
        <v>409912.37151818676</v>
      </c>
    </row>
    <row r="38" spans="1:14" ht="15.75" x14ac:dyDescent="0.25">
      <c r="A38" s="20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 ht="15.75" x14ac:dyDescent="0.25">
      <c r="A39" s="17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 ht="15.75" x14ac:dyDescent="0.25">
      <c r="A40" s="18" t="s">
        <v>15</v>
      </c>
      <c r="B40" s="22">
        <f>B37</f>
        <v>50905</v>
      </c>
      <c r="C40" s="22">
        <f>C37</f>
        <v>67408.100000000006</v>
      </c>
      <c r="D40" s="22">
        <f t="shared" ref="D40:N40" si="7">D37</f>
        <v>113541.26199999999</v>
      </c>
      <c r="E40" s="22">
        <f t="shared" si="7"/>
        <v>112097.08723999999</v>
      </c>
      <c r="F40" s="22">
        <f t="shared" si="7"/>
        <v>114474.02898479998</v>
      </c>
      <c r="G40" s="22">
        <f t="shared" si="7"/>
        <v>125048.50956449599</v>
      </c>
      <c r="H40" s="22">
        <f t="shared" si="7"/>
        <v>143834.4797557859</v>
      </c>
      <c r="I40" s="22">
        <f t="shared" si="7"/>
        <v>160846.16935090162</v>
      </c>
      <c r="J40" s="22">
        <f t="shared" si="7"/>
        <v>185748.09273791965</v>
      </c>
      <c r="K40" s="22">
        <f t="shared" si="7"/>
        <v>197748.05459267803</v>
      </c>
      <c r="L40" s="22">
        <f t="shared" si="7"/>
        <v>210338.01568453159</v>
      </c>
      <c r="M40" s="22">
        <f t="shared" si="7"/>
        <v>220629.77599822223</v>
      </c>
      <c r="N40" s="22">
        <f t="shared" si="7"/>
        <v>409912.37151818676</v>
      </c>
    </row>
    <row r="41" spans="1:14" x14ac:dyDescent="0.2">
      <c r="A41" s="1"/>
      <c r="B41" s="2"/>
      <c r="C41" s="2"/>
      <c r="D41" s="2"/>
      <c r="E41" s="2"/>
      <c r="F41" s="2"/>
      <c r="G41" s="2"/>
    </row>
    <row r="42" spans="1:14" x14ac:dyDescent="0.2">
      <c r="A42" s="1"/>
      <c r="B42" s="2"/>
      <c r="C42" s="2"/>
      <c r="D42" s="2"/>
      <c r="E42" s="2"/>
      <c r="F42" s="2"/>
      <c r="G42" s="2"/>
    </row>
    <row r="43" spans="1:14" x14ac:dyDescent="0.2">
      <c r="A43" s="1"/>
      <c r="B43" s="1"/>
      <c r="C43" s="1"/>
      <c r="D43" s="1"/>
      <c r="E43" s="1"/>
      <c r="F43" s="1"/>
      <c r="G43" s="1"/>
    </row>
    <row r="44" spans="1:14" x14ac:dyDescent="0.2">
      <c r="A44" s="1"/>
      <c r="B44" s="1"/>
      <c r="C44" s="1"/>
      <c r="D44" s="1"/>
      <c r="E44" s="1"/>
      <c r="F44" s="1"/>
      <c r="G44" s="1"/>
    </row>
    <row r="45" spans="1:14" x14ac:dyDescent="0.2">
      <c r="A45" s="1"/>
      <c r="B45" s="1"/>
      <c r="C45" s="1"/>
      <c r="D45" s="1"/>
      <c r="E45" s="1"/>
      <c r="F45" s="1"/>
      <c r="G45" s="1"/>
    </row>
    <row r="46" spans="1:14" x14ac:dyDescent="0.2">
      <c r="A46" s="1"/>
      <c r="B46" s="1"/>
      <c r="C46" s="1"/>
      <c r="D46" s="1"/>
      <c r="E46" s="1"/>
      <c r="F46" s="1"/>
      <c r="G46" s="1"/>
    </row>
    <row r="47" spans="1:14" x14ac:dyDescent="0.2">
      <c r="A47" s="1"/>
      <c r="B47" s="1"/>
      <c r="C47" s="1"/>
      <c r="D47" s="1"/>
      <c r="E47" s="1"/>
      <c r="F47" s="1"/>
      <c r="G47" s="1"/>
    </row>
    <row r="48" spans="1:14" x14ac:dyDescent="0.2">
      <c r="A48" s="1"/>
      <c r="B48" s="1"/>
      <c r="C48" s="1"/>
      <c r="D48" s="1"/>
      <c r="E48" s="1"/>
      <c r="F48" s="1"/>
      <c r="G48" s="1"/>
    </row>
    <row r="49" spans="1:7" x14ac:dyDescent="0.2">
      <c r="A49" s="1"/>
      <c r="B49" s="1"/>
      <c r="C49" s="1"/>
      <c r="D49" s="1"/>
      <c r="E49" s="1"/>
      <c r="F49" s="1"/>
      <c r="G49" s="1"/>
    </row>
    <row r="50" spans="1:7" x14ac:dyDescent="0.2">
      <c r="A50" s="1"/>
      <c r="B50" s="1"/>
      <c r="C50" s="1"/>
      <c r="D50" s="1"/>
      <c r="E50" s="1"/>
      <c r="F50" s="1"/>
      <c r="G50" s="1"/>
    </row>
    <row r="51" spans="1:7" x14ac:dyDescent="0.2">
      <c r="A51" s="1"/>
      <c r="B51" s="1"/>
      <c r="C51" s="1"/>
      <c r="D51" s="1"/>
      <c r="E51" s="1"/>
      <c r="F51" s="1"/>
      <c r="G51" s="1"/>
    </row>
    <row r="52" spans="1:7" x14ac:dyDescent="0.2">
      <c r="A52" s="1"/>
      <c r="B52" s="1"/>
      <c r="C52" s="1"/>
      <c r="D52" s="1"/>
      <c r="E52" s="1"/>
      <c r="F52" s="1"/>
      <c r="G52" s="1"/>
    </row>
    <row r="53" spans="1:7" x14ac:dyDescent="0.2">
      <c r="A53" s="1"/>
      <c r="B53" s="1"/>
      <c r="C53" s="1"/>
      <c r="D53" s="1"/>
      <c r="E53" s="1"/>
      <c r="F53" s="1"/>
      <c r="G53" s="1"/>
    </row>
    <row r="54" spans="1:7" x14ac:dyDescent="0.2">
      <c r="A54" s="1"/>
      <c r="B54" s="1"/>
      <c r="C54" s="1"/>
      <c r="D54" s="1"/>
      <c r="E54" s="1"/>
      <c r="F54" s="1"/>
      <c r="G54" s="1"/>
    </row>
    <row r="55" spans="1:7" x14ac:dyDescent="0.2">
      <c r="A55" s="1"/>
      <c r="B55" s="1"/>
      <c r="C55" s="1"/>
      <c r="D55" s="1"/>
      <c r="E55" s="1"/>
      <c r="F55" s="1"/>
      <c r="G55" s="1"/>
    </row>
    <row r="56" spans="1:7" x14ac:dyDescent="0.2">
      <c r="A56" s="1"/>
      <c r="B56" s="1"/>
      <c r="C56" s="1"/>
      <c r="D56" s="1"/>
      <c r="E56" s="1"/>
      <c r="F56" s="1"/>
      <c r="G56" s="1"/>
    </row>
    <row r="57" spans="1:7" x14ac:dyDescent="0.2">
      <c r="A57" s="1"/>
      <c r="B57" s="1"/>
      <c r="C57" s="1"/>
      <c r="D57" s="1"/>
      <c r="E57" s="1"/>
      <c r="F57" s="1"/>
      <c r="G57" s="1"/>
    </row>
    <row r="58" spans="1:7" x14ac:dyDescent="0.2">
      <c r="A58" s="1"/>
      <c r="B58" s="1"/>
      <c r="C58" s="1"/>
      <c r="D58" s="1"/>
      <c r="E58" s="1"/>
      <c r="F58" s="1"/>
      <c r="G58" s="1"/>
    </row>
    <row r="59" spans="1:7" x14ac:dyDescent="0.2">
      <c r="A59" s="1"/>
      <c r="B59" s="1"/>
      <c r="C59" s="1"/>
      <c r="D59" s="1"/>
      <c r="E59" s="1"/>
      <c r="F59" s="1"/>
      <c r="G59" s="1"/>
    </row>
    <row r="60" spans="1:7" x14ac:dyDescent="0.2">
      <c r="A60" s="1"/>
      <c r="B60" s="1"/>
      <c r="C60" s="1"/>
      <c r="D60" s="1"/>
      <c r="E60" s="1"/>
      <c r="F60" s="1"/>
      <c r="G60" s="1"/>
    </row>
    <row r="61" spans="1:7" x14ac:dyDescent="0.2">
      <c r="A61" s="1"/>
      <c r="B61" s="1"/>
      <c r="C61" s="1"/>
      <c r="D61" s="1"/>
      <c r="E61" s="1"/>
      <c r="F61" s="1"/>
      <c r="G61" s="1"/>
    </row>
    <row r="62" spans="1:7" x14ac:dyDescent="0.2">
      <c r="A62" s="1"/>
      <c r="B62" s="1"/>
      <c r="C62" s="1"/>
      <c r="D62" s="1"/>
      <c r="E62" s="1"/>
      <c r="F62" s="1"/>
      <c r="G62" s="1"/>
    </row>
    <row r="63" spans="1:7" x14ac:dyDescent="0.2">
      <c r="A63" s="1"/>
      <c r="B63" s="1"/>
      <c r="C63" s="1"/>
      <c r="D63" s="1"/>
      <c r="E63" s="1"/>
      <c r="F63" s="1"/>
      <c r="G63" s="1"/>
    </row>
    <row r="64" spans="1:7" x14ac:dyDescent="0.2">
      <c r="A64" s="1"/>
      <c r="B64" s="1"/>
      <c r="C64" s="1"/>
      <c r="D64" s="1"/>
      <c r="E64" s="1"/>
      <c r="F64" s="1"/>
      <c r="G64" s="1"/>
    </row>
    <row r="65" spans="1:7" x14ac:dyDescent="0.2">
      <c r="A65" s="1"/>
      <c r="B65" s="1"/>
      <c r="C65" s="1"/>
      <c r="D65" s="1"/>
      <c r="E65" s="1"/>
      <c r="F65" s="1"/>
      <c r="G65" s="1"/>
    </row>
    <row r="66" spans="1:7" x14ac:dyDescent="0.2">
      <c r="A66" s="1"/>
      <c r="B66" s="1"/>
      <c r="C66" s="1"/>
      <c r="D66" s="1"/>
      <c r="E66" s="1"/>
      <c r="F66" s="1"/>
      <c r="G66" s="1"/>
    </row>
    <row r="67" spans="1:7" x14ac:dyDescent="0.2">
      <c r="A67" s="1"/>
      <c r="B67" s="1"/>
      <c r="C67" s="1"/>
      <c r="D67" s="1"/>
      <c r="E67" s="1"/>
      <c r="F67" s="1"/>
      <c r="G67" s="1"/>
    </row>
    <row r="68" spans="1:7" x14ac:dyDescent="0.2">
      <c r="A68" s="1"/>
      <c r="B68" s="1"/>
      <c r="C68" s="1"/>
      <c r="D68" s="1"/>
      <c r="E68" s="1"/>
      <c r="F68" s="1"/>
      <c r="G68" s="1"/>
    </row>
    <row r="69" spans="1:7" x14ac:dyDescent="0.2">
      <c r="A69" s="1"/>
      <c r="B69" s="1"/>
      <c r="C69" s="1"/>
      <c r="D69" s="1"/>
      <c r="E69" s="1"/>
      <c r="F69" s="1"/>
      <c r="G69" s="1"/>
    </row>
    <row r="70" spans="1:7" x14ac:dyDescent="0.2">
      <c r="A70" s="1"/>
      <c r="B70" s="1"/>
      <c r="C70" s="1"/>
      <c r="D70" s="1"/>
      <c r="E70" s="1"/>
      <c r="F70" s="1"/>
      <c r="G70" s="1"/>
    </row>
    <row r="71" spans="1:7" x14ac:dyDescent="0.2">
      <c r="A71" s="1"/>
      <c r="B71" s="1"/>
      <c r="C71" s="1"/>
      <c r="D71" s="1"/>
      <c r="E71" s="1"/>
      <c r="F71" s="1"/>
      <c r="G71" s="1"/>
    </row>
    <row r="72" spans="1:7" x14ac:dyDescent="0.2">
      <c r="A72" s="1"/>
      <c r="B72" s="1"/>
      <c r="C72" s="1"/>
      <c r="D72" s="1"/>
      <c r="E72" s="1"/>
      <c r="F72" s="1"/>
      <c r="G72" s="1"/>
    </row>
    <row r="73" spans="1:7" x14ac:dyDescent="0.2">
      <c r="A73" s="1"/>
      <c r="B73" s="1"/>
      <c r="C73" s="1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x14ac:dyDescent="0.2">
      <c r="A96" s="1"/>
      <c r="B96" s="1"/>
      <c r="C96" s="1"/>
      <c r="D96" s="1"/>
      <c r="E96" s="1"/>
      <c r="F96" s="1"/>
      <c r="G96" s="1"/>
    </row>
    <row r="97" spans="1:7" x14ac:dyDescent="0.2">
      <c r="A97" s="1"/>
      <c r="B97" s="1"/>
      <c r="C97" s="1"/>
      <c r="D97" s="1"/>
      <c r="E97" s="1"/>
      <c r="F97" s="1"/>
      <c r="G97" s="1"/>
    </row>
    <row r="98" spans="1:7" x14ac:dyDescent="0.2">
      <c r="A98" s="1"/>
      <c r="B98" s="1"/>
      <c r="C98" s="1"/>
      <c r="D98" s="1"/>
      <c r="E98" s="1"/>
      <c r="F98" s="1"/>
      <c r="G98" s="1"/>
    </row>
    <row r="99" spans="1:7" x14ac:dyDescent="0.2">
      <c r="A99" s="1"/>
      <c r="B99" s="1"/>
      <c r="C99" s="1"/>
      <c r="D99" s="1"/>
      <c r="E99" s="1"/>
      <c r="F99" s="1"/>
      <c r="G99" s="1"/>
    </row>
    <row r="100" spans="1:7" x14ac:dyDescent="0.2">
      <c r="A100" s="1"/>
      <c r="B100" s="1"/>
      <c r="C100" s="1"/>
      <c r="D100" s="1"/>
      <c r="E100" s="1"/>
      <c r="F100" s="1"/>
      <c r="G100" s="1"/>
    </row>
    <row r="101" spans="1:7" x14ac:dyDescent="0.2">
      <c r="A101" s="1"/>
      <c r="B101" s="1"/>
      <c r="C101" s="1"/>
      <c r="D101" s="1"/>
      <c r="E101" s="1"/>
      <c r="F101" s="1"/>
      <c r="G101" s="1"/>
    </row>
    <row r="102" spans="1:7" x14ac:dyDescent="0.2">
      <c r="A102" s="1"/>
      <c r="B102" s="1"/>
      <c r="C102" s="1"/>
      <c r="D102" s="1"/>
      <c r="E102" s="1"/>
      <c r="F102" s="1"/>
      <c r="G102" s="1"/>
    </row>
    <row r="103" spans="1:7" x14ac:dyDescent="0.2">
      <c r="A103" s="1"/>
      <c r="B103" s="1"/>
      <c r="C103" s="1"/>
      <c r="D103" s="1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1"/>
      <c r="B105" s="1"/>
      <c r="C105" s="1"/>
      <c r="D105" s="1"/>
      <c r="E105" s="1"/>
      <c r="F105" s="1"/>
      <c r="G105" s="1"/>
    </row>
    <row r="106" spans="1:7" x14ac:dyDescent="0.2">
      <c r="A106" s="1"/>
      <c r="B106" s="1"/>
      <c r="C106" s="1"/>
      <c r="D106" s="1"/>
      <c r="E106" s="1"/>
      <c r="F106" s="1"/>
      <c r="G106" s="1"/>
    </row>
    <row r="107" spans="1:7" x14ac:dyDescent="0.2">
      <c r="A107" s="1"/>
      <c r="B107" s="1"/>
      <c r="C107" s="1"/>
      <c r="D107" s="1"/>
      <c r="E107" s="1"/>
      <c r="F107" s="1"/>
      <c r="G107" s="1"/>
    </row>
    <row r="108" spans="1:7" x14ac:dyDescent="0.2">
      <c r="A108" s="1"/>
      <c r="B108" s="1"/>
      <c r="C108" s="1"/>
      <c r="D108" s="1"/>
      <c r="E108" s="1"/>
      <c r="F108" s="1"/>
      <c r="G108" s="1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topLeftCell="A61" workbookViewId="0">
      <selection activeCell="B2" sqref="B2:B3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3" t="s">
        <v>16</v>
      </c>
      <c r="D1" t="s">
        <v>53</v>
      </c>
    </row>
    <row r="3" spans="1:16" ht="15" x14ac:dyDescent="0.2">
      <c r="A3" s="4">
        <v>-1</v>
      </c>
      <c r="B3" s="5"/>
    </row>
    <row r="5" spans="1:16" ht="15" x14ac:dyDescent="0.2">
      <c r="A5" s="6"/>
      <c r="B5" s="6"/>
      <c r="C5" s="7" t="s">
        <v>8</v>
      </c>
      <c r="D5" s="7" t="s">
        <v>8</v>
      </c>
      <c r="E5" s="7" t="s">
        <v>2</v>
      </c>
      <c r="F5" s="7" t="s">
        <v>3</v>
      </c>
      <c r="G5" s="7" t="s">
        <v>17</v>
      </c>
      <c r="H5" s="7" t="s">
        <v>5</v>
      </c>
      <c r="I5" s="7" t="s">
        <v>18</v>
      </c>
      <c r="J5" s="7" t="s">
        <v>19</v>
      </c>
      <c r="K5" s="7" t="s">
        <v>38</v>
      </c>
      <c r="L5" s="7" t="s">
        <v>39</v>
      </c>
      <c r="M5" s="7" t="s">
        <v>46</v>
      </c>
      <c r="N5" s="7" t="s">
        <v>47</v>
      </c>
      <c r="O5" s="7" t="s">
        <v>32</v>
      </c>
      <c r="P5" s="7" t="s">
        <v>33</v>
      </c>
    </row>
    <row r="6" spans="1:16" ht="15" x14ac:dyDescent="0.2">
      <c r="A6" s="6"/>
      <c r="B6" s="6"/>
      <c r="C6" s="7"/>
      <c r="D6" s="7"/>
      <c r="E6" s="7"/>
      <c r="F6" s="7"/>
      <c r="G6" s="7"/>
      <c r="H6" s="7"/>
      <c r="I6" s="7"/>
      <c r="J6" s="7"/>
    </row>
    <row r="7" spans="1:16" ht="15.75" thickBot="1" x14ac:dyDescent="0.25">
      <c r="A7" s="6" t="s">
        <v>8</v>
      </c>
      <c r="B7" s="6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ht="15" x14ac:dyDescent="0.2">
      <c r="A8" s="6"/>
      <c r="B8" s="6"/>
      <c r="C8" s="7"/>
      <c r="D8" s="7"/>
      <c r="E8" s="7"/>
      <c r="F8" s="7"/>
      <c r="G8" s="7"/>
      <c r="H8" s="7"/>
      <c r="I8" s="7"/>
      <c r="J8" s="7"/>
    </row>
    <row r="9" spans="1:16" ht="15" x14ac:dyDescent="0.2">
      <c r="A9" s="6" t="s">
        <v>8</v>
      </c>
      <c r="B9" s="6"/>
      <c r="C9" s="7"/>
      <c r="D9" s="7"/>
      <c r="E9" s="7"/>
      <c r="F9" s="7"/>
      <c r="G9" s="7"/>
      <c r="H9" s="7"/>
      <c r="I9" s="7"/>
      <c r="J9" s="7"/>
    </row>
    <row r="10" spans="1:16" ht="15" x14ac:dyDescent="0.2">
      <c r="A10" s="6" t="s">
        <v>8</v>
      </c>
      <c r="B10" s="6"/>
      <c r="C10" s="7"/>
      <c r="D10" s="7"/>
      <c r="E10" s="7"/>
      <c r="F10" s="7"/>
      <c r="G10" s="7"/>
      <c r="H10" s="7"/>
      <c r="I10" s="7"/>
      <c r="J10" s="7"/>
    </row>
    <row r="11" spans="1:16" ht="15" x14ac:dyDescent="0.2">
      <c r="A11" s="6"/>
      <c r="B11" s="6"/>
      <c r="C11" s="7"/>
      <c r="D11" s="7"/>
      <c r="E11" s="7"/>
      <c r="F11" s="7"/>
      <c r="G11" s="7"/>
      <c r="H11" s="7"/>
      <c r="I11" s="7"/>
      <c r="J11" s="7"/>
    </row>
    <row r="12" spans="1:16" ht="15" x14ac:dyDescent="0.2">
      <c r="A12" s="6" t="s">
        <v>8</v>
      </c>
      <c r="B12" s="6"/>
      <c r="C12" s="7"/>
      <c r="D12" s="7"/>
      <c r="E12" s="7"/>
      <c r="F12" s="7"/>
      <c r="G12" s="7"/>
      <c r="H12" s="7"/>
      <c r="I12" s="7"/>
      <c r="J12" s="7"/>
    </row>
    <row r="13" spans="1:16" ht="15" x14ac:dyDescent="0.2">
      <c r="A13" s="6" t="s">
        <v>8</v>
      </c>
      <c r="B13" s="6"/>
      <c r="C13" s="7"/>
      <c r="D13" s="7"/>
      <c r="E13" s="7"/>
      <c r="F13" s="7"/>
      <c r="G13" s="7"/>
      <c r="H13" s="7"/>
      <c r="I13" s="7"/>
      <c r="J13" s="7"/>
    </row>
    <row r="14" spans="1:16" ht="15" x14ac:dyDescent="0.2">
      <c r="A14" s="6"/>
      <c r="B14" s="6"/>
      <c r="C14" s="7"/>
      <c r="D14" s="7"/>
      <c r="E14" s="7"/>
      <c r="F14" s="7"/>
      <c r="G14" s="7"/>
      <c r="H14" s="7"/>
      <c r="I14" s="7"/>
      <c r="J14" s="7"/>
    </row>
    <row r="15" spans="1:16" ht="15.75" thickBot="1" x14ac:dyDescent="0.25">
      <c r="A15" s="6" t="s">
        <v>8</v>
      </c>
      <c r="B15" s="6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15.75" thickTop="1" x14ac:dyDescent="0.2">
      <c r="A16" s="6" t="s">
        <v>8</v>
      </c>
      <c r="B16" s="6"/>
      <c r="C16" s="7"/>
      <c r="D16" s="7"/>
      <c r="E16" s="7"/>
      <c r="F16" s="7"/>
      <c r="G16" s="7"/>
      <c r="H16" s="7"/>
      <c r="I16" s="7"/>
      <c r="J16" s="7"/>
    </row>
    <row r="17" spans="1:16" ht="15" x14ac:dyDescent="0.2">
      <c r="A17" s="6"/>
      <c r="B17" s="6"/>
      <c r="C17" s="7"/>
      <c r="D17" s="7"/>
      <c r="E17" s="7"/>
      <c r="F17" s="7"/>
      <c r="G17" s="7"/>
      <c r="H17" s="7"/>
      <c r="I17" s="7"/>
      <c r="J17" s="7"/>
    </row>
    <row r="18" spans="1:16" ht="15" x14ac:dyDescent="0.2">
      <c r="A18" s="6"/>
      <c r="B18" s="6"/>
      <c r="C18" s="7"/>
      <c r="D18" s="7"/>
      <c r="E18" s="7"/>
      <c r="F18" s="7"/>
      <c r="G18" s="7"/>
      <c r="H18" s="7"/>
      <c r="I18" s="7"/>
      <c r="J18" s="7"/>
    </row>
    <row r="19" spans="1:16" ht="15.75" thickBot="1" x14ac:dyDescent="0.25">
      <c r="A19" s="6" t="s">
        <v>8</v>
      </c>
      <c r="B19" s="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5" x14ac:dyDescent="0.2">
      <c r="A20" s="6" t="s">
        <v>8</v>
      </c>
      <c r="B20" s="6"/>
      <c r="C20" s="7"/>
      <c r="D20" s="7"/>
      <c r="E20" s="7"/>
      <c r="F20" s="7"/>
      <c r="G20" s="7"/>
      <c r="H20" s="7"/>
      <c r="I20" s="7"/>
      <c r="J20" s="7"/>
    </row>
    <row r="21" spans="1:16" ht="15" x14ac:dyDescent="0.2">
      <c r="A21" s="6" t="s">
        <v>8</v>
      </c>
      <c r="B21" s="6"/>
      <c r="C21" s="7"/>
      <c r="D21" s="7"/>
      <c r="E21" s="7"/>
      <c r="F21" s="7"/>
      <c r="G21" s="7"/>
      <c r="H21" s="7"/>
      <c r="I21" s="7"/>
      <c r="J21" s="7"/>
    </row>
    <row r="22" spans="1:16" ht="15" x14ac:dyDescent="0.2">
      <c r="A22" s="6"/>
      <c r="B22" s="6"/>
      <c r="C22" s="7"/>
      <c r="D22" s="7"/>
      <c r="E22" s="7"/>
      <c r="F22" s="7"/>
      <c r="G22" s="7"/>
      <c r="H22" s="7"/>
      <c r="I22" s="7"/>
      <c r="J22" s="7"/>
    </row>
    <row r="23" spans="1:16" ht="15" x14ac:dyDescent="0.2">
      <c r="A23" s="6"/>
      <c r="B23" s="6"/>
      <c r="C23" s="7"/>
      <c r="D23" s="7"/>
      <c r="E23" s="7"/>
      <c r="F23" s="7"/>
      <c r="G23" s="7"/>
      <c r="H23" s="7"/>
      <c r="I23" s="7"/>
      <c r="J23" s="7"/>
    </row>
    <row r="24" spans="1:16" ht="15" x14ac:dyDescent="0.2">
      <c r="A24" s="6"/>
      <c r="B24" s="6"/>
      <c r="C24" s="7"/>
      <c r="D24" s="7"/>
      <c r="E24" s="7"/>
      <c r="F24" s="7"/>
      <c r="G24" s="7"/>
      <c r="H24" s="7"/>
      <c r="I24" s="7"/>
      <c r="J24" s="7"/>
    </row>
    <row r="25" spans="1:16" ht="15" x14ac:dyDescent="0.2">
      <c r="A25" s="6"/>
      <c r="B25" s="6"/>
      <c r="C25" s="7"/>
      <c r="D25" s="7"/>
      <c r="E25" s="7"/>
      <c r="F25" s="7"/>
      <c r="G25" s="7"/>
      <c r="H25" s="7"/>
      <c r="I25" s="7"/>
      <c r="J25" s="7"/>
    </row>
    <row r="26" spans="1:16" ht="15" x14ac:dyDescent="0.2">
      <c r="A26" s="6"/>
      <c r="B26" s="6"/>
      <c r="C26" s="7"/>
      <c r="D26" s="7"/>
      <c r="E26" s="7"/>
      <c r="F26" s="7"/>
      <c r="G26" s="7"/>
      <c r="H26" s="7"/>
      <c r="I26" s="7"/>
      <c r="J26" s="7"/>
    </row>
    <row r="27" spans="1:16" ht="15" x14ac:dyDescent="0.2">
      <c r="A27" s="6"/>
      <c r="B27" s="6"/>
      <c r="C27" s="7"/>
      <c r="D27" s="7"/>
      <c r="E27" s="7"/>
      <c r="F27" s="7"/>
      <c r="G27" s="7"/>
      <c r="H27" s="7"/>
      <c r="I27" s="7"/>
      <c r="J27" s="7"/>
    </row>
    <row r="28" spans="1:16" ht="15" x14ac:dyDescent="0.2">
      <c r="A28" s="6"/>
      <c r="B28" s="6"/>
      <c r="C28" s="7"/>
      <c r="D28" s="7"/>
      <c r="E28" s="7"/>
      <c r="F28" s="7"/>
      <c r="G28" s="7"/>
      <c r="H28" s="7"/>
      <c r="I28" s="7"/>
      <c r="J28" s="7"/>
    </row>
    <row r="29" spans="1:16" ht="15" x14ac:dyDescent="0.2">
      <c r="A29" s="6"/>
      <c r="B29" s="6"/>
      <c r="C29" s="7"/>
      <c r="D29" s="7"/>
      <c r="E29" s="7"/>
      <c r="F29" s="7"/>
      <c r="G29" s="7"/>
      <c r="H29" s="7"/>
      <c r="I29" s="7"/>
      <c r="J29" s="7"/>
    </row>
    <row r="30" spans="1:16" ht="15" x14ac:dyDescent="0.2">
      <c r="A30" s="6"/>
      <c r="B30" s="6"/>
      <c r="C30" s="7"/>
      <c r="D30" s="7"/>
      <c r="E30" s="7"/>
      <c r="F30" s="7"/>
      <c r="G30" s="7"/>
      <c r="H30" s="7"/>
      <c r="I30" s="7"/>
      <c r="J30" s="7"/>
    </row>
    <row r="31" spans="1:16" ht="15" x14ac:dyDescent="0.2">
      <c r="A31" s="6" t="s">
        <v>20</v>
      </c>
      <c r="B31" s="6"/>
      <c r="C31" s="7"/>
      <c r="D31" s="7"/>
      <c r="E31" s="7"/>
      <c r="F31" s="7"/>
      <c r="G31" s="7"/>
      <c r="H31" s="7"/>
      <c r="I31" s="7"/>
      <c r="J31" s="7"/>
    </row>
    <row r="32" spans="1:16" ht="15" x14ac:dyDescent="0.2">
      <c r="A32" s="6" t="s">
        <v>21</v>
      </c>
      <c r="B32" s="6"/>
      <c r="C32" s="7"/>
      <c r="D32" s="7"/>
      <c r="E32" s="7"/>
      <c r="F32" s="7"/>
      <c r="G32" s="7"/>
      <c r="H32" s="7"/>
      <c r="I32" s="7"/>
      <c r="J32" s="7"/>
    </row>
    <row r="33" spans="1:16" ht="15" x14ac:dyDescent="0.2">
      <c r="A33" s="6"/>
      <c r="B33" s="6"/>
      <c r="C33" s="7"/>
      <c r="D33" s="7"/>
      <c r="E33" s="7"/>
      <c r="F33" s="7"/>
      <c r="G33" s="7"/>
      <c r="H33" s="7"/>
      <c r="I33" s="7"/>
      <c r="J33" s="7"/>
    </row>
    <row r="34" spans="1:16" ht="15" x14ac:dyDescent="0.2">
      <c r="A34" s="6" t="s">
        <v>22</v>
      </c>
      <c r="B34" s="6"/>
      <c r="C34" s="7"/>
      <c r="D34" s="7"/>
      <c r="E34" s="7"/>
      <c r="F34" s="7"/>
      <c r="G34" s="7"/>
      <c r="H34" s="7"/>
      <c r="I34" s="7"/>
      <c r="J34" s="7"/>
    </row>
    <row r="35" spans="1:16" ht="15" x14ac:dyDescent="0.2">
      <c r="A35" s="6" t="s">
        <v>23</v>
      </c>
      <c r="B35" s="6"/>
      <c r="C35" s="7"/>
      <c r="D35" s="7"/>
      <c r="E35" s="7"/>
      <c r="F35" s="7"/>
      <c r="G35" s="7"/>
      <c r="H35" s="7"/>
      <c r="I35" s="7"/>
      <c r="J35" s="7"/>
    </row>
    <row r="36" spans="1:16" ht="15" x14ac:dyDescent="0.2">
      <c r="A36" s="6"/>
      <c r="B36" s="6"/>
      <c r="C36" s="7"/>
      <c r="D36" s="7"/>
      <c r="E36" s="7"/>
      <c r="F36" s="7"/>
      <c r="G36" s="7"/>
      <c r="H36" s="7"/>
      <c r="I36" s="7"/>
      <c r="J36" s="7"/>
    </row>
    <row r="37" spans="1:16" ht="15" x14ac:dyDescent="0.2">
      <c r="A37" s="6"/>
      <c r="B37" s="6"/>
      <c r="C37" s="7"/>
      <c r="D37" s="7"/>
      <c r="E37" s="7"/>
      <c r="F37" s="7"/>
      <c r="G37" s="7"/>
      <c r="H37" s="7"/>
      <c r="I37" s="7"/>
      <c r="J37" s="7"/>
    </row>
    <row r="38" spans="1:16" ht="15" x14ac:dyDescent="0.2">
      <c r="A38" s="6"/>
      <c r="B38" s="6"/>
      <c r="C38" s="7"/>
      <c r="D38" s="7"/>
      <c r="E38" s="7"/>
      <c r="F38" s="7"/>
      <c r="G38" s="7"/>
      <c r="H38" s="7"/>
      <c r="I38" s="7"/>
      <c r="J38" s="7"/>
    </row>
    <row r="39" spans="1:16" ht="15.75" thickBot="1" x14ac:dyDescent="0.25">
      <c r="A39" s="10" t="s">
        <v>24</v>
      </c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spans="1:16" ht="15" x14ac:dyDescent="0.2">
      <c r="A40" s="10" t="s">
        <v>25</v>
      </c>
      <c r="B40" s="10"/>
      <c r="C40" s="7"/>
      <c r="D40" s="7"/>
      <c r="E40" s="7"/>
      <c r="F40" s="7"/>
      <c r="G40" s="7"/>
      <c r="H40" s="7"/>
      <c r="I40" s="7"/>
      <c r="J40" s="7"/>
    </row>
    <row r="41" spans="1:16" ht="15" x14ac:dyDescent="0.2">
      <c r="A41" s="6" t="s">
        <v>8</v>
      </c>
      <c r="B41" s="6"/>
      <c r="C41" s="7"/>
      <c r="D41" s="7"/>
      <c r="E41" s="7"/>
      <c r="F41" s="7"/>
      <c r="G41" s="7"/>
      <c r="H41" s="7"/>
      <c r="I41" s="7"/>
      <c r="J41" s="7"/>
    </row>
    <row r="42" spans="1:16" ht="15" x14ac:dyDescent="0.2">
      <c r="A42" s="6"/>
      <c r="B42" s="6"/>
      <c r="C42" s="7"/>
      <c r="D42" s="7"/>
      <c r="E42" s="7"/>
      <c r="F42" s="7"/>
      <c r="G42" s="7"/>
      <c r="H42" s="7"/>
      <c r="I42" s="7"/>
      <c r="J42" s="7"/>
    </row>
    <row r="43" spans="1:16" ht="15" x14ac:dyDescent="0.2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6" ht="15" x14ac:dyDescent="0.2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6" ht="15" x14ac:dyDescent="0.2">
      <c r="A45" s="10" t="s">
        <v>48</v>
      </c>
      <c r="B45" s="10"/>
      <c r="C45" s="10"/>
      <c r="D45" s="10"/>
      <c r="E45" s="6"/>
      <c r="F45" s="6"/>
      <c r="G45" s="6"/>
      <c r="H45" s="6"/>
      <c r="I45" s="6"/>
      <c r="J45" s="6"/>
    </row>
    <row r="46" spans="1:16" ht="15" x14ac:dyDescent="0.2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6" ht="15" x14ac:dyDescent="0.2">
      <c r="A47" s="6"/>
      <c r="B47" s="6"/>
      <c r="C47" s="7" t="s">
        <v>8</v>
      </c>
      <c r="D47" s="7" t="s">
        <v>8</v>
      </c>
      <c r="E47" s="7" t="s">
        <v>2</v>
      </c>
      <c r="F47" s="7" t="s">
        <v>3</v>
      </c>
      <c r="G47" s="7" t="s">
        <v>17</v>
      </c>
      <c r="H47" s="7" t="s">
        <v>5</v>
      </c>
      <c r="I47" s="7" t="s">
        <v>18</v>
      </c>
      <c r="J47" s="7" t="s">
        <v>19</v>
      </c>
      <c r="K47" s="7" t="s">
        <v>38</v>
      </c>
      <c r="L47" s="7" t="s">
        <v>39</v>
      </c>
      <c r="M47" s="7" t="s">
        <v>46</v>
      </c>
      <c r="N47" s="7" t="s">
        <v>47</v>
      </c>
      <c r="O47" s="7" t="s">
        <v>32</v>
      </c>
      <c r="P47" s="7" t="s">
        <v>33</v>
      </c>
    </row>
    <row r="48" spans="1:16" ht="15" x14ac:dyDescent="0.2">
      <c r="A48" s="6"/>
      <c r="B48" s="6"/>
      <c r="C48" s="6"/>
      <c r="D48" s="6"/>
      <c r="E48" s="6"/>
      <c r="F48" s="6"/>
      <c r="G48" s="6"/>
      <c r="H48" s="6"/>
      <c r="J48" s="6"/>
    </row>
    <row r="49" spans="1:16" ht="15.75" thickBot="1" x14ac:dyDescent="0.25">
      <c r="A49" s="6"/>
      <c r="B49" s="6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ht="15.75" thickTop="1" x14ac:dyDescent="0.2">
      <c r="A50" s="6"/>
      <c r="B50" s="6"/>
      <c r="C50" s="6"/>
      <c r="D50" s="6"/>
      <c r="E50" s="6"/>
      <c r="F50" s="6"/>
      <c r="G50" s="6"/>
      <c r="H50" s="6"/>
      <c r="J50" s="6"/>
    </row>
    <row r="51" spans="1:16" ht="15.75" thickBot="1" x14ac:dyDescent="0.25">
      <c r="A51" s="10" t="s">
        <v>26</v>
      </c>
      <c r="B51" s="1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 spans="1:16" ht="15.75" thickTop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6" ht="15" x14ac:dyDescent="0.2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6" ht="15" x14ac:dyDescent="0.2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6" ht="15" x14ac:dyDescent="0.2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6" ht="15" x14ac:dyDescent="0.2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6" ht="15" x14ac:dyDescent="0.2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6" ht="15" x14ac:dyDescent="0.2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6" ht="15" x14ac:dyDescent="0.2">
      <c r="A59" s="6"/>
      <c r="B59" s="6"/>
      <c r="C59" s="6"/>
      <c r="D59" s="6"/>
      <c r="E59" s="6"/>
      <c r="F59" s="6"/>
      <c r="G59" s="6"/>
      <c r="H59" s="6"/>
      <c r="I59" s="6"/>
      <c r="J59" s="6"/>
    </row>
    <row r="60" spans="1:16" ht="15" x14ac:dyDescent="0.2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6" ht="15" x14ac:dyDescent="0.2">
      <c r="A61" s="6" t="s">
        <v>8</v>
      </c>
      <c r="B61" s="6"/>
      <c r="C61" s="6"/>
      <c r="D61" s="6"/>
      <c r="E61" s="6"/>
      <c r="F61" s="6"/>
      <c r="G61" s="6"/>
      <c r="H61" s="6"/>
      <c r="J61" s="6"/>
    </row>
    <row r="62" spans="1:16" ht="15" x14ac:dyDescent="0.2">
      <c r="A62" s="6" t="s">
        <v>8</v>
      </c>
      <c r="B62" s="6"/>
      <c r="C62" s="6"/>
      <c r="D62" s="6"/>
      <c r="E62" s="6"/>
      <c r="F62" s="6"/>
      <c r="G62" s="6"/>
      <c r="H62" s="6"/>
      <c r="J62" s="6"/>
    </row>
    <row r="63" spans="1:16" ht="15" x14ac:dyDescent="0.2">
      <c r="A63" s="6"/>
      <c r="B63" s="6"/>
      <c r="C63" s="6"/>
      <c r="D63" s="6"/>
      <c r="E63" s="6"/>
      <c r="F63" s="6"/>
      <c r="G63" s="6"/>
      <c r="H63" s="6"/>
      <c r="J63" s="6"/>
    </row>
    <row r="64" spans="1:16" ht="15" x14ac:dyDescent="0.2">
      <c r="A64" s="6" t="s">
        <v>27</v>
      </c>
      <c r="B64" s="6"/>
      <c r="C64" s="6"/>
      <c r="D64" s="6"/>
      <c r="E64" s="6"/>
      <c r="F64" s="6"/>
      <c r="G64" s="6"/>
      <c r="H64" s="6"/>
      <c r="J64" s="6"/>
    </row>
    <row r="65" spans="1:16" ht="15" x14ac:dyDescent="0.2">
      <c r="A65" s="6" t="s">
        <v>44</v>
      </c>
      <c r="B65" s="6"/>
      <c r="C65" s="6"/>
      <c r="D65" s="6"/>
      <c r="E65" s="6"/>
      <c r="F65" s="6"/>
      <c r="G65" s="6"/>
      <c r="H65" s="6"/>
      <c r="J65" s="6"/>
    </row>
    <row r="66" spans="1:16" ht="15" x14ac:dyDescent="0.2">
      <c r="A66" s="6" t="s">
        <v>45</v>
      </c>
      <c r="B66" s="6"/>
      <c r="C66" s="6"/>
      <c r="D66" s="6"/>
      <c r="E66" s="6"/>
      <c r="F66" s="6"/>
      <c r="G66" s="6"/>
      <c r="H66" s="6"/>
      <c r="J66" s="6"/>
    </row>
    <row r="67" spans="1:16" ht="15" x14ac:dyDescent="0.2">
      <c r="A67" s="6"/>
      <c r="B67" s="6"/>
      <c r="C67" s="6"/>
      <c r="D67" s="6"/>
      <c r="E67" s="6"/>
      <c r="F67" s="6"/>
      <c r="G67" s="6"/>
      <c r="H67" s="6"/>
      <c r="J67" s="6"/>
    </row>
    <row r="68" spans="1:16" ht="15.75" thickBot="1" x14ac:dyDescent="0.25">
      <c r="A68" s="10" t="s">
        <v>8</v>
      </c>
      <c r="B68" s="10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spans="1:16" ht="15.75" thickTop="1" x14ac:dyDescent="0.2">
      <c r="A69" s="10" t="s">
        <v>8</v>
      </c>
      <c r="B69" s="10"/>
      <c r="C69" s="6"/>
      <c r="D69" s="6"/>
      <c r="E69" s="6"/>
      <c r="F69" s="6"/>
      <c r="G69" s="6"/>
      <c r="H69" s="6"/>
      <c r="I69" s="6"/>
      <c r="J69" s="6"/>
    </row>
    <row r="70" spans="1:16" ht="15" x14ac:dyDescent="0.2">
      <c r="A70" s="6"/>
      <c r="B70" s="6"/>
      <c r="C70" s="6"/>
      <c r="D70" s="6"/>
      <c r="E70" s="6"/>
      <c r="F70" s="6"/>
      <c r="G70" s="6"/>
      <c r="H70" s="6"/>
      <c r="I70" s="6"/>
      <c r="J70" s="6"/>
    </row>
    <row r="71" spans="1:16" ht="15" x14ac:dyDescent="0.2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6" ht="15" x14ac:dyDescent="0.2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6" ht="15" x14ac:dyDescent="0.2">
      <c r="A73" s="10" t="s">
        <v>28</v>
      </c>
      <c r="B73" s="6"/>
      <c r="C73" s="6"/>
      <c r="D73" s="6"/>
      <c r="E73" s="6"/>
      <c r="F73" s="6"/>
      <c r="G73" s="6"/>
      <c r="H73" s="6"/>
      <c r="I73" s="6"/>
      <c r="J73" s="6"/>
    </row>
    <row r="74" spans="1:16" ht="15" x14ac:dyDescent="0.2">
      <c r="A74" s="10"/>
      <c r="B74" s="6"/>
      <c r="C74" s="6"/>
      <c r="D74" s="6"/>
      <c r="E74" s="6"/>
      <c r="F74" s="6"/>
      <c r="G74" s="6"/>
      <c r="H74" s="6"/>
      <c r="I74" s="6"/>
      <c r="J74" s="6"/>
    </row>
    <row r="75" spans="1:16" ht="15" x14ac:dyDescent="0.2">
      <c r="A75" s="10" t="s">
        <v>29</v>
      </c>
      <c r="B75" s="6"/>
      <c r="C75" s="6"/>
      <c r="D75" s="6"/>
      <c r="E75" s="6"/>
      <c r="F75" s="6"/>
      <c r="G75" s="6"/>
      <c r="H75" s="6"/>
      <c r="I75" s="6"/>
      <c r="J75" s="6"/>
    </row>
    <row r="76" spans="1:16" ht="15" x14ac:dyDescent="0.2">
      <c r="A76" s="10"/>
      <c r="B76" s="6"/>
      <c r="C76" s="6"/>
      <c r="D76" s="6"/>
      <c r="E76" s="6"/>
      <c r="F76" s="6"/>
      <c r="G76" s="6"/>
      <c r="H76" s="6"/>
      <c r="I76" s="6"/>
      <c r="J76" s="6"/>
    </row>
    <row r="77" spans="1:16" ht="15" x14ac:dyDescent="0.2">
      <c r="A77" s="6"/>
      <c r="B77" s="6"/>
      <c r="C77" s="6"/>
      <c r="D77" s="6"/>
      <c r="E77" s="6"/>
      <c r="F77" s="6"/>
      <c r="G77" s="6"/>
      <c r="H77" s="6"/>
      <c r="I77" s="6"/>
      <c r="J77" s="6"/>
    </row>
    <row r="78" spans="1:16" ht="15" x14ac:dyDescent="0.2">
      <c r="A78" s="6"/>
      <c r="B78" s="6"/>
      <c r="C78" s="7" t="s">
        <v>8</v>
      </c>
      <c r="D78" s="7" t="s">
        <v>8</v>
      </c>
      <c r="E78" s="7" t="s">
        <v>2</v>
      </c>
      <c r="F78" s="7" t="s">
        <v>3</v>
      </c>
      <c r="G78" s="7" t="s">
        <v>17</v>
      </c>
      <c r="H78" s="7" t="s">
        <v>5</v>
      </c>
      <c r="I78" s="7" t="s">
        <v>18</v>
      </c>
      <c r="J78" s="7" t="s">
        <v>19</v>
      </c>
      <c r="K78" s="7" t="s">
        <v>38</v>
      </c>
      <c r="L78" s="7" t="s">
        <v>39</v>
      </c>
      <c r="M78" s="7" t="s">
        <v>46</v>
      </c>
      <c r="N78" s="7" t="s">
        <v>47</v>
      </c>
      <c r="O78" s="7" t="s">
        <v>32</v>
      </c>
      <c r="P78" s="7" t="s">
        <v>33</v>
      </c>
    </row>
    <row r="79" spans="1:16" ht="15" x14ac:dyDescent="0.2">
      <c r="A79" s="6"/>
      <c r="B79" s="6"/>
      <c r="C79" s="7"/>
      <c r="D79" s="7"/>
      <c r="E79" s="7"/>
      <c r="F79" s="7"/>
      <c r="G79" s="7"/>
      <c r="H79" s="7"/>
      <c r="I79" s="6"/>
      <c r="J79" s="6"/>
    </row>
    <row r="80" spans="1:16" ht="15" x14ac:dyDescent="0.2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6" ht="15" x14ac:dyDescent="0.2">
      <c r="A81" s="6" t="s">
        <v>52</v>
      </c>
      <c r="B81" s="6"/>
      <c r="C81" s="6"/>
      <c r="D81" s="6"/>
      <c r="E81" s="6"/>
      <c r="F81" s="6"/>
      <c r="G81" s="6"/>
      <c r="H81" s="6"/>
      <c r="I81" s="6"/>
      <c r="J81" s="6"/>
    </row>
    <row r="82" spans="1:16" ht="15" x14ac:dyDescent="0.2">
      <c r="A82" s="6"/>
      <c r="B82" s="6"/>
      <c r="C82" s="6"/>
      <c r="D82" s="6"/>
      <c r="E82" s="6"/>
      <c r="F82" s="6"/>
      <c r="G82" s="6"/>
      <c r="H82" s="6"/>
      <c r="I82" s="6"/>
      <c r="J82" s="6"/>
    </row>
    <row r="83" spans="1:16" ht="15" x14ac:dyDescent="0.2">
      <c r="A83" s="6" t="s">
        <v>51</v>
      </c>
      <c r="B83" s="6"/>
      <c r="C83" s="6"/>
      <c r="D83" s="6"/>
      <c r="E83" s="6"/>
      <c r="F83" s="6"/>
      <c r="G83" s="6"/>
      <c r="H83" s="6"/>
      <c r="I83" s="6"/>
      <c r="J83" s="6"/>
    </row>
    <row r="84" spans="1:16" ht="1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6" ht="15.75" thickBot="1" x14ac:dyDescent="0.25">
      <c r="A85" s="6" t="s">
        <v>30</v>
      </c>
      <c r="B85" s="6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</row>
    <row r="86" spans="1:16" ht="15" x14ac:dyDescent="0.2">
      <c r="A86" s="6" t="s">
        <v>8</v>
      </c>
      <c r="B86" s="6"/>
      <c r="C86" s="6"/>
      <c r="D86" s="6"/>
      <c r="E86" s="6"/>
      <c r="F86" s="6"/>
      <c r="G86" s="6"/>
      <c r="H86" s="6"/>
      <c r="I86" s="6"/>
      <c r="J86" s="6"/>
    </row>
    <row r="87" spans="1:16" ht="1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6" ht="1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6" ht="1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</row>
    <row r="90" spans="1:16" ht="1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</row>
    <row r="91" spans="1:16" ht="15" x14ac:dyDescent="0.2">
      <c r="A91" s="6" t="s">
        <v>49</v>
      </c>
      <c r="B91" s="6"/>
      <c r="C91" t="s">
        <v>8</v>
      </c>
      <c r="D91" t="s">
        <v>8</v>
      </c>
      <c r="E91" t="s">
        <v>31</v>
      </c>
      <c r="F91" t="s">
        <v>31</v>
      </c>
      <c r="G91" t="s">
        <v>31</v>
      </c>
      <c r="H91" t="s">
        <v>31</v>
      </c>
      <c r="I91" t="s">
        <v>31</v>
      </c>
      <c r="J91" t="s">
        <v>31</v>
      </c>
      <c r="K91" t="s">
        <v>31</v>
      </c>
      <c r="L91" t="s">
        <v>31</v>
      </c>
      <c r="M91" t="s">
        <v>31</v>
      </c>
      <c r="N91" t="s">
        <v>31</v>
      </c>
      <c r="O91" t="s">
        <v>31</v>
      </c>
      <c r="P91" t="s">
        <v>31</v>
      </c>
    </row>
    <row r="92" spans="1:16" ht="1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</row>
    <row r="93" spans="1:16" ht="15" x14ac:dyDescent="0.2">
      <c r="A93" s="6" t="s">
        <v>8</v>
      </c>
      <c r="B93" s="6"/>
      <c r="C93" s="6"/>
      <c r="D93" s="6"/>
      <c r="E93" s="6"/>
      <c r="F93" s="6"/>
      <c r="G93" s="6"/>
      <c r="H93" s="6"/>
      <c r="I93" s="6"/>
      <c r="J93" s="6"/>
    </row>
    <row r="94" spans="1:16" ht="15" x14ac:dyDescent="0.2">
      <c r="A94" s="6" t="s">
        <v>8</v>
      </c>
      <c r="B94" s="6"/>
      <c r="D94" s="6"/>
      <c r="E94" s="6"/>
      <c r="F94" s="6"/>
      <c r="G94" s="6"/>
      <c r="H94" s="6"/>
      <c r="I94" s="6"/>
      <c r="J94" s="6"/>
    </row>
    <row r="95" spans="1:16" ht="15" x14ac:dyDescent="0.2">
      <c r="A95" s="6" t="s">
        <v>8</v>
      </c>
      <c r="B95" s="6"/>
      <c r="C95" s="6"/>
      <c r="D95" s="6"/>
      <c r="E95" s="6"/>
      <c r="F95" s="6"/>
      <c r="G95" s="6"/>
      <c r="H95" s="6"/>
      <c r="I95" s="6"/>
      <c r="J95" s="6"/>
    </row>
    <row r="96" spans="1:16" ht="15" x14ac:dyDescent="0.2">
      <c r="A96" s="6" t="s">
        <v>8</v>
      </c>
      <c r="B96" s="6"/>
      <c r="C96" s="6"/>
      <c r="D96" s="6"/>
      <c r="E96" s="6"/>
      <c r="F96" s="6"/>
      <c r="G96" s="6"/>
      <c r="H96" s="6"/>
      <c r="I96" s="6"/>
      <c r="J96" s="6"/>
    </row>
    <row r="97" spans="1:10" ht="15" x14ac:dyDescent="0.2">
      <c r="A97" s="6" t="s">
        <v>8</v>
      </c>
      <c r="B97" s="6"/>
      <c r="C97" s="6"/>
      <c r="D97" s="6"/>
      <c r="E97" s="6"/>
      <c r="F97" s="6"/>
      <c r="G97" s="6"/>
      <c r="H97" s="6"/>
      <c r="I97" s="6"/>
      <c r="J97" s="6"/>
    </row>
    <row r="98" spans="1:10" ht="15" x14ac:dyDescent="0.2">
      <c r="A98" s="6" t="s">
        <v>8</v>
      </c>
      <c r="B98" s="6"/>
      <c r="C98" s="6"/>
      <c r="D98" s="6"/>
      <c r="E98" s="6"/>
      <c r="F98" s="6"/>
      <c r="G98" s="6"/>
      <c r="H98" s="6"/>
      <c r="I98" s="6"/>
      <c r="J98" s="6"/>
    </row>
    <row r="99" spans="1:10" ht="15" x14ac:dyDescent="0.2">
      <c r="A99" s="6"/>
      <c r="B99" s="6"/>
      <c r="C99" s="6"/>
      <c r="D99" s="6"/>
      <c r="E99" s="6"/>
      <c r="F99" s="6"/>
      <c r="G99" s="6"/>
      <c r="H99" s="6"/>
      <c r="I99" s="6"/>
      <c r="J99" s="6"/>
    </row>
    <row r="100" spans="1:10" ht="15.75" thickBot="1" x14ac:dyDescent="0.25">
      <c r="A100" s="10" t="s">
        <v>35</v>
      </c>
      <c r="B100" s="6"/>
      <c r="C100" s="15"/>
      <c r="D100" s="15"/>
      <c r="E100" s="15"/>
      <c r="F100" s="15"/>
      <c r="G100" s="15"/>
      <c r="H100" s="15"/>
      <c r="I100" s="6"/>
      <c r="J100" s="6"/>
    </row>
    <row r="101" spans="1:10" ht="15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</row>
    <row r="102" spans="1:10" ht="15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</row>
    <row r="103" spans="1:10" ht="15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</row>
    <row r="104" spans="1:10" ht="15" x14ac:dyDescent="0.2">
      <c r="A104" s="10" t="s">
        <v>36</v>
      </c>
      <c r="B104" s="6"/>
      <c r="C104" s="6"/>
      <c r="D104" s="6"/>
      <c r="E104" s="6"/>
      <c r="F104" s="6"/>
      <c r="G104" s="6"/>
      <c r="H104" s="6"/>
      <c r="I104" s="6"/>
      <c r="J104" s="6"/>
    </row>
    <row r="105" spans="1:10" ht="15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</row>
    <row r="106" spans="1:10" ht="15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</row>
    <row r="107" spans="1:10" ht="15" x14ac:dyDescent="0.2">
      <c r="A107" s="6"/>
      <c r="B107" s="6"/>
      <c r="C107" s="7" t="s">
        <v>0</v>
      </c>
      <c r="D107" s="7" t="s">
        <v>1</v>
      </c>
      <c r="E107" s="7" t="s">
        <v>2</v>
      </c>
      <c r="F107" s="7" t="s">
        <v>3</v>
      </c>
      <c r="G107" s="7" t="s">
        <v>17</v>
      </c>
      <c r="H107" s="7" t="s">
        <v>5</v>
      </c>
      <c r="I107" s="6"/>
      <c r="J107" s="6"/>
    </row>
    <row r="108" spans="1:10" ht="15" x14ac:dyDescent="0.2">
      <c r="A108" s="6"/>
      <c r="B108" s="6"/>
      <c r="C108" s="7"/>
      <c r="D108" s="7"/>
      <c r="E108" s="7"/>
      <c r="F108" s="7"/>
      <c r="G108" s="7"/>
      <c r="H108" s="7"/>
      <c r="I108" s="6"/>
      <c r="J108" s="6"/>
    </row>
    <row r="109" spans="1:10" ht="15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</row>
    <row r="110" spans="1:10" ht="15" x14ac:dyDescent="0.2">
      <c r="A110" s="6" t="s">
        <v>50</v>
      </c>
      <c r="B110" s="6"/>
      <c r="C110" s="6"/>
      <c r="D110" s="6"/>
      <c r="E110" s="6"/>
      <c r="F110" s="6"/>
      <c r="G110" s="6"/>
      <c r="H110" s="6"/>
      <c r="I110" s="6"/>
      <c r="J110" s="6"/>
    </row>
    <row r="111" spans="1:10" ht="15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</row>
    <row r="112" spans="1:10" ht="15" x14ac:dyDescent="0.2">
      <c r="A112" s="6" t="s">
        <v>43</v>
      </c>
      <c r="B112" s="6"/>
      <c r="C112" s="6"/>
      <c r="D112" s="6"/>
      <c r="E112" s="6"/>
      <c r="F112" s="6"/>
      <c r="G112" s="6"/>
      <c r="H112" s="6"/>
      <c r="I112" s="6"/>
      <c r="J112" s="6"/>
    </row>
    <row r="113" spans="1:10" ht="15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spans="1:10" ht="15.75" thickBot="1" x14ac:dyDescent="0.25">
      <c r="A114" s="10" t="s">
        <v>37</v>
      </c>
      <c r="B114" s="10"/>
      <c r="C114" s="16"/>
      <c r="D114" s="16"/>
      <c r="E114" s="16"/>
      <c r="F114" s="16"/>
      <c r="G114" s="16"/>
      <c r="H114" s="16"/>
      <c r="I114" s="6"/>
      <c r="J114" s="6"/>
    </row>
    <row r="115" spans="1:10" ht="15" x14ac:dyDescent="0.2">
      <c r="A115" s="6" t="s">
        <v>8</v>
      </c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Flow Budget</vt:lpstr>
      <vt:lpstr>Working 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2016-08-19T14:08:18Z</cp:lastPrinted>
  <dcterms:created xsi:type="dcterms:W3CDTF">2011-01-20T13:47:40Z</dcterms:created>
  <dcterms:modified xsi:type="dcterms:W3CDTF">2022-03-23T16:28:27Z</dcterms:modified>
</cp:coreProperties>
</file>