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Accounting Fundamentals\Exercises and activities\Double entry and the T accounts\"/>
    </mc:Choice>
  </mc:AlternateContent>
  <xr:revisionPtr revIDLastSave="0" documentId="8_{5F639DE3-E213-4D35-A1DF-DBD932E88593}" xr6:coauthVersionLast="47" xr6:coauthVersionMax="47" xr10:uidLastSave="{00000000-0000-0000-0000-000000000000}"/>
  <bookViews>
    <workbookView xWindow="1695" yWindow="315" windowWidth="25425" windowHeight="15600" xr2:uid="{AB44460E-36EC-4D83-B561-418D7CCC18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J14" i="1"/>
  <c r="K13" i="1"/>
  <c r="J12" i="1"/>
  <c r="J11" i="1"/>
  <c r="K10" i="1"/>
  <c r="K8" i="1"/>
  <c r="J7" i="1"/>
  <c r="K6" i="1"/>
  <c r="J5" i="1"/>
  <c r="D71" i="1"/>
  <c r="G70" i="1"/>
  <c r="D70" i="1"/>
  <c r="G65" i="1"/>
  <c r="G64" i="1"/>
  <c r="D64" i="1"/>
  <c r="D59" i="1"/>
  <c r="D58" i="1"/>
  <c r="G58" i="1"/>
  <c r="D53" i="1"/>
  <c r="G52" i="1"/>
  <c r="D52" i="1"/>
  <c r="G47" i="1"/>
  <c r="D46" i="1"/>
  <c r="G46" i="1"/>
  <c r="D39" i="1"/>
  <c r="J9" i="1" s="1"/>
  <c r="J16" i="1" s="1"/>
  <c r="G38" i="1"/>
  <c r="D38" i="1"/>
  <c r="G33" i="1"/>
  <c r="G32" i="1"/>
  <c r="D32" i="1"/>
  <c r="D27" i="1"/>
  <c r="G26" i="1"/>
  <c r="D26" i="1"/>
  <c r="G20" i="1"/>
  <c r="D19" i="1"/>
  <c r="G19" i="1"/>
  <c r="G10" i="1"/>
  <c r="D12" i="1"/>
  <c r="G11" i="1" l="1"/>
  <c r="D13" i="1" s="1"/>
  <c r="G12" i="1"/>
</calcChain>
</file>

<file path=xl/sharedStrings.xml><?xml version="1.0" encoding="utf-8"?>
<sst xmlns="http://schemas.openxmlformats.org/spreadsheetml/2006/main" count="67" uniqueCount="29">
  <si>
    <t>Student exercise - 5 (Ann Wisdom) solutions</t>
  </si>
  <si>
    <t>Bank a/c</t>
  </si>
  <si>
    <t>Capital a/c</t>
  </si>
  <si>
    <t>Inventory a/c</t>
  </si>
  <si>
    <t>Business Supplies Limited a/c</t>
  </si>
  <si>
    <t>Business Supplies a/c</t>
  </si>
  <si>
    <t>Office equipment a/c</t>
  </si>
  <si>
    <t>Sales a/c</t>
  </si>
  <si>
    <t>Rent a/c</t>
  </si>
  <si>
    <t>May 16th</t>
  </si>
  <si>
    <t>Fixtures and fittings a/c</t>
  </si>
  <si>
    <t xml:space="preserve">May 18th </t>
  </si>
  <si>
    <t>Bank Loan a/c</t>
  </si>
  <si>
    <t>Computer System a/c</t>
  </si>
  <si>
    <t>Balance c/d</t>
  </si>
  <si>
    <t>Balance b/d</t>
  </si>
  <si>
    <t>Trial balance</t>
  </si>
  <si>
    <t>Debit</t>
  </si>
  <si>
    <t>Credit</t>
  </si>
  <si>
    <t>Bank</t>
  </si>
  <si>
    <t>Capital</t>
  </si>
  <si>
    <t>Inventory</t>
  </si>
  <si>
    <t>Business Supplies</t>
  </si>
  <si>
    <t>Office equipment</t>
  </si>
  <si>
    <t>Sales</t>
  </si>
  <si>
    <t>Rent</t>
  </si>
  <si>
    <t>Fixtures and fittings</t>
  </si>
  <si>
    <t>Bank Loan</t>
  </si>
  <si>
    <t>Computer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</si>
</sst>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7" fontId="0" fillId="0" borderId="0" xfId="0" applyNumberFormat="1"/>
    <xf numFmtId="3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3" fontId="1" fillId="0" borderId="0" xfId="0" applyNumberFormat="1" applyFont="1"/>
    <xf numFmtId="3" fontId="0" fillId="0" borderId="1" xfId="0" applyNumberFormat="1" applyBorder="1"/>
    <xf numFmtId="0" fontId="0" fillId="0" borderId="1" xfId="0" applyBorder="1"/>
    <xf numFmtId="17" fontId="0" fillId="0" borderId="0" xfId="0" applyNumberFormat="1" applyFont="1" applyAlignment="1">
      <alignment horizontal="center"/>
    </xf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F7819-7727-41FE-9D92-C01C24A08060}">
  <dimension ref="A1:L71"/>
  <sheetViews>
    <sheetView tabSelected="1" workbookViewId="0">
      <selection activeCell="L20" sqref="L20"/>
    </sheetView>
  </sheetViews>
  <sheetFormatPr defaultRowHeight="15" x14ac:dyDescent="0.2"/>
  <cols>
    <col min="3" max="3" width="17.77734375" customWidth="1"/>
    <col min="4" max="4" width="10.33203125" customWidth="1"/>
    <col min="5" max="5" width="16.21875" customWidth="1"/>
    <col min="6" max="6" width="18.6640625" customWidth="1"/>
    <col min="9" max="9" width="15.77734375" customWidth="1"/>
    <col min="10" max="10" width="11.44140625" customWidth="1"/>
  </cols>
  <sheetData>
    <row r="1" spans="1:11" ht="15.75" x14ac:dyDescent="0.25">
      <c r="A1" s="3" t="s">
        <v>0</v>
      </c>
      <c r="B1" s="3"/>
      <c r="C1" s="3"/>
      <c r="D1" s="3"/>
      <c r="E1" s="3"/>
      <c r="F1" s="3"/>
    </row>
    <row r="3" spans="1:11" ht="15.75" x14ac:dyDescent="0.25">
      <c r="D3" s="2" t="s">
        <v>1</v>
      </c>
      <c r="E3" s="2"/>
      <c r="J3" t="s">
        <v>16</v>
      </c>
    </row>
    <row r="4" spans="1:11" x14ac:dyDescent="0.2">
      <c r="B4" s="4">
        <v>37012</v>
      </c>
      <c r="C4" t="s">
        <v>2</v>
      </c>
      <c r="D4" s="5">
        <v>30000</v>
      </c>
      <c r="E4" s="4">
        <v>37377</v>
      </c>
      <c r="F4" t="s">
        <v>3</v>
      </c>
      <c r="G4" s="5">
        <v>5000</v>
      </c>
      <c r="J4" t="s">
        <v>17</v>
      </c>
      <c r="K4" t="s">
        <v>18</v>
      </c>
    </row>
    <row r="5" spans="1:11" x14ac:dyDescent="0.2">
      <c r="B5" s="4">
        <v>40299</v>
      </c>
      <c r="C5" t="s">
        <v>7</v>
      </c>
      <c r="D5">
        <v>500</v>
      </c>
      <c r="E5" s="4">
        <v>38108</v>
      </c>
      <c r="F5" t="s">
        <v>6</v>
      </c>
      <c r="G5" s="5">
        <v>5000</v>
      </c>
      <c r="I5" t="s">
        <v>19</v>
      </c>
      <c r="J5" s="5">
        <f>D13</f>
        <v>17300</v>
      </c>
    </row>
    <row r="6" spans="1:11" x14ac:dyDescent="0.2">
      <c r="B6" s="4">
        <v>42491</v>
      </c>
      <c r="C6" t="s">
        <v>7</v>
      </c>
      <c r="D6">
        <v>400</v>
      </c>
      <c r="E6" s="4">
        <v>41760</v>
      </c>
      <c r="F6" t="s">
        <v>8</v>
      </c>
      <c r="G6" s="5">
        <v>4000</v>
      </c>
      <c r="I6" t="s">
        <v>20</v>
      </c>
      <c r="K6" s="5">
        <f>G20</f>
        <v>30000</v>
      </c>
    </row>
    <row r="7" spans="1:11" x14ac:dyDescent="0.2">
      <c r="B7" s="4">
        <v>45778</v>
      </c>
      <c r="C7" t="s">
        <v>12</v>
      </c>
      <c r="D7" s="5">
        <v>10000</v>
      </c>
      <c r="E7" s="6" t="s">
        <v>11</v>
      </c>
      <c r="F7" t="s">
        <v>10</v>
      </c>
      <c r="G7" s="5">
        <v>1000</v>
      </c>
      <c r="I7" t="s">
        <v>21</v>
      </c>
      <c r="J7" s="5">
        <f>D27</f>
        <v>10000</v>
      </c>
    </row>
    <row r="8" spans="1:11" x14ac:dyDescent="0.2">
      <c r="B8" s="4">
        <v>46874</v>
      </c>
      <c r="C8" t="s">
        <v>7</v>
      </c>
      <c r="D8">
        <v>400</v>
      </c>
      <c r="E8" s="4">
        <v>43952</v>
      </c>
      <c r="F8" t="s">
        <v>5</v>
      </c>
      <c r="G8" s="5">
        <v>1000</v>
      </c>
      <c r="I8" t="s">
        <v>22</v>
      </c>
      <c r="K8" s="5">
        <f>G33</f>
        <v>4000</v>
      </c>
    </row>
    <row r="9" spans="1:11" x14ac:dyDescent="0.2">
      <c r="E9" s="4">
        <v>47239</v>
      </c>
      <c r="F9" t="s">
        <v>13</v>
      </c>
      <c r="G9" s="5">
        <v>8000</v>
      </c>
      <c r="I9" t="s">
        <v>23</v>
      </c>
      <c r="J9" s="5">
        <f>D39</f>
        <v>5000</v>
      </c>
    </row>
    <row r="10" spans="1:11" x14ac:dyDescent="0.2">
      <c r="G10" s="8">
        <f>SUM(G4:G9)</f>
        <v>24000</v>
      </c>
      <c r="I10" t="s">
        <v>24</v>
      </c>
      <c r="K10">
        <f>G47</f>
        <v>1300</v>
      </c>
    </row>
    <row r="11" spans="1:11" x14ac:dyDescent="0.2">
      <c r="E11" s="4">
        <v>11444</v>
      </c>
      <c r="F11" t="s">
        <v>14</v>
      </c>
      <c r="G11" s="5">
        <f>D12-G10</f>
        <v>17300</v>
      </c>
      <c r="I11" t="s">
        <v>25</v>
      </c>
      <c r="J11" s="5">
        <f>D53</f>
        <v>4000</v>
      </c>
    </row>
    <row r="12" spans="1:11" x14ac:dyDescent="0.2">
      <c r="D12" s="9">
        <f>SUM(D4:D10)</f>
        <v>41300</v>
      </c>
      <c r="G12" s="9">
        <f>SUM(G10:G11)</f>
        <v>41300</v>
      </c>
      <c r="I12" t="s">
        <v>26</v>
      </c>
      <c r="J12" s="5">
        <f>D59</f>
        <v>1000</v>
      </c>
    </row>
    <row r="13" spans="1:11" x14ac:dyDescent="0.2">
      <c r="B13" s="4">
        <v>36982</v>
      </c>
      <c r="C13" t="s">
        <v>15</v>
      </c>
      <c r="D13" s="5">
        <f>G11</f>
        <v>17300</v>
      </c>
      <c r="I13" t="s">
        <v>27</v>
      </c>
      <c r="K13" s="5">
        <f>G65</f>
        <v>10000</v>
      </c>
    </row>
    <row r="14" spans="1:11" x14ac:dyDescent="0.2">
      <c r="I14" t="s">
        <v>28</v>
      </c>
      <c r="J14" s="5">
        <f>D71</f>
        <v>8000</v>
      </c>
    </row>
    <row r="16" spans="1:11" ht="15.75" x14ac:dyDescent="0.25">
      <c r="D16" s="2" t="s">
        <v>2</v>
      </c>
      <c r="E16" s="1"/>
      <c r="J16" s="12">
        <f>SUM(J5:J15)</f>
        <v>45300</v>
      </c>
      <c r="K16" s="12">
        <f>SUM(K6:K15)</f>
        <v>45300</v>
      </c>
    </row>
    <row r="17" spans="2:12" x14ac:dyDescent="0.2">
      <c r="B17" s="4">
        <v>11444</v>
      </c>
      <c r="C17" t="s">
        <v>14</v>
      </c>
      <c r="D17" s="5">
        <v>30000</v>
      </c>
      <c r="E17" s="4">
        <v>37012</v>
      </c>
      <c r="F17" t="s">
        <v>1</v>
      </c>
      <c r="G17" s="5">
        <v>30000</v>
      </c>
    </row>
    <row r="19" spans="2:12" x14ac:dyDescent="0.2">
      <c r="D19" s="9">
        <f>SUM(D17:D18)</f>
        <v>30000</v>
      </c>
      <c r="G19" s="9">
        <f>SUM(G17:G18)</f>
        <v>30000</v>
      </c>
    </row>
    <row r="20" spans="2:12" x14ac:dyDescent="0.2">
      <c r="E20" s="4">
        <v>36982</v>
      </c>
      <c r="F20" t="s">
        <v>15</v>
      </c>
      <c r="G20" s="5">
        <f>D17</f>
        <v>30000</v>
      </c>
      <c r="L20" s="10"/>
    </row>
    <row r="22" spans="2:12" ht="15.75" x14ac:dyDescent="0.25">
      <c r="D22" s="2" t="s">
        <v>3</v>
      </c>
      <c r="E22" s="1"/>
    </row>
    <row r="23" spans="2:12" x14ac:dyDescent="0.2">
      <c r="B23" s="4">
        <v>37377</v>
      </c>
      <c r="C23" t="s">
        <v>1</v>
      </c>
      <c r="D23" s="5">
        <v>5000</v>
      </c>
    </row>
    <row r="24" spans="2:12" x14ac:dyDescent="0.2">
      <c r="B24" s="4">
        <v>37742</v>
      </c>
      <c r="C24" t="s">
        <v>5</v>
      </c>
      <c r="D24" s="5">
        <v>5000</v>
      </c>
      <c r="F24" t="s">
        <v>14</v>
      </c>
      <c r="G24" s="5">
        <v>10000</v>
      </c>
    </row>
    <row r="26" spans="2:12" x14ac:dyDescent="0.2">
      <c r="D26" s="9">
        <f>SUM(D23:D25)</f>
        <v>10000</v>
      </c>
      <c r="G26" s="9">
        <f>SUM(G24:G25)</f>
        <v>10000</v>
      </c>
    </row>
    <row r="27" spans="2:12" x14ac:dyDescent="0.2">
      <c r="B27" s="4">
        <v>36982</v>
      </c>
      <c r="D27" s="5">
        <f>G24</f>
        <v>10000</v>
      </c>
    </row>
    <row r="29" spans="2:12" ht="15.75" x14ac:dyDescent="0.25">
      <c r="D29" s="7" t="s">
        <v>4</v>
      </c>
      <c r="E29" s="7"/>
    </row>
    <row r="30" spans="2:12" x14ac:dyDescent="0.2">
      <c r="B30" s="4">
        <v>43952</v>
      </c>
      <c r="C30" t="s">
        <v>1</v>
      </c>
      <c r="D30" s="5">
        <v>1000</v>
      </c>
      <c r="E30" s="4">
        <v>37742</v>
      </c>
      <c r="F30" t="s">
        <v>3</v>
      </c>
      <c r="G30" s="5">
        <v>5000</v>
      </c>
    </row>
    <row r="31" spans="2:12" x14ac:dyDescent="0.2">
      <c r="B31" s="4">
        <v>11444</v>
      </c>
      <c r="C31" t="s">
        <v>14</v>
      </c>
      <c r="D31" s="5">
        <v>4000</v>
      </c>
    </row>
    <row r="32" spans="2:12" x14ac:dyDescent="0.2">
      <c r="D32" s="9">
        <f>SUM(D30:D31)</f>
        <v>5000</v>
      </c>
      <c r="G32" s="9">
        <f>SUM(G30:G31)</f>
        <v>5000</v>
      </c>
    </row>
    <row r="33" spans="2:7" x14ac:dyDescent="0.2">
      <c r="E33" s="4">
        <v>36982</v>
      </c>
      <c r="F33" t="s">
        <v>15</v>
      </c>
      <c r="G33" s="5">
        <f>D31</f>
        <v>4000</v>
      </c>
    </row>
    <row r="34" spans="2:7" x14ac:dyDescent="0.2">
      <c r="B34" s="4"/>
    </row>
    <row r="35" spans="2:7" ht="15.75" x14ac:dyDescent="0.25">
      <c r="D35" s="2" t="s">
        <v>6</v>
      </c>
      <c r="E35" s="2"/>
    </row>
    <row r="36" spans="2:7" x14ac:dyDescent="0.2">
      <c r="B36" s="4">
        <v>38108</v>
      </c>
      <c r="C36" t="s">
        <v>1</v>
      </c>
      <c r="D36" s="5">
        <v>5000</v>
      </c>
      <c r="E36" s="4">
        <v>11444</v>
      </c>
      <c r="F36" t="s">
        <v>14</v>
      </c>
      <c r="G36" s="5">
        <v>5000</v>
      </c>
    </row>
    <row r="38" spans="2:7" x14ac:dyDescent="0.2">
      <c r="D38" s="9">
        <f>SUM(D36:D37)</f>
        <v>5000</v>
      </c>
      <c r="G38" s="9">
        <f>SUM(G36:G37)</f>
        <v>5000</v>
      </c>
    </row>
    <row r="39" spans="2:7" x14ac:dyDescent="0.2">
      <c r="B39" s="4">
        <v>36982</v>
      </c>
      <c r="D39" s="5">
        <f>G36</f>
        <v>5000</v>
      </c>
    </row>
    <row r="40" spans="2:7" x14ac:dyDescent="0.2">
      <c r="B40" s="4"/>
      <c r="D40" s="5"/>
    </row>
    <row r="41" spans="2:7" ht="15.75" x14ac:dyDescent="0.25">
      <c r="D41" s="2" t="s">
        <v>7</v>
      </c>
      <c r="E41" s="1"/>
    </row>
    <row r="42" spans="2:7" x14ac:dyDescent="0.2">
      <c r="B42" s="4">
        <v>11444</v>
      </c>
      <c r="C42" t="s">
        <v>14</v>
      </c>
      <c r="D42">
        <v>1300</v>
      </c>
      <c r="E42" s="4">
        <v>40299</v>
      </c>
      <c r="F42" t="s">
        <v>1</v>
      </c>
      <c r="G42">
        <v>500</v>
      </c>
    </row>
    <row r="43" spans="2:7" x14ac:dyDescent="0.2">
      <c r="E43" s="6" t="s">
        <v>9</v>
      </c>
      <c r="F43" t="s">
        <v>1</v>
      </c>
      <c r="G43">
        <v>400</v>
      </c>
    </row>
    <row r="44" spans="2:7" x14ac:dyDescent="0.2">
      <c r="E44" s="4">
        <v>46874</v>
      </c>
      <c r="F44" t="s">
        <v>1</v>
      </c>
      <c r="G44">
        <v>400</v>
      </c>
    </row>
    <row r="46" spans="2:7" x14ac:dyDescent="0.2">
      <c r="D46" s="10">
        <f>SUM(D42:D45)</f>
        <v>1300</v>
      </c>
      <c r="G46" s="10">
        <f>SUM(G42:G45)</f>
        <v>1300</v>
      </c>
    </row>
    <row r="47" spans="2:7" x14ac:dyDescent="0.2">
      <c r="E47" s="4">
        <v>36982</v>
      </c>
      <c r="F47" t="s">
        <v>15</v>
      </c>
      <c r="G47">
        <f>D42</f>
        <v>1300</v>
      </c>
    </row>
    <row r="48" spans="2:7" x14ac:dyDescent="0.2">
      <c r="E48" s="4"/>
    </row>
    <row r="49" spans="2:12" ht="15.75" x14ac:dyDescent="0.25">
      <c r="D49" s="2" t="s">
        <v>8</v>
      </c>
      <c r="E49" s="1"/>
    </row>
    <row r="50" spans="2:12" x14ac:dyDescent="0.2">
      <c r="B50" s="4">
        <v>41760</v>
      </c>
      <c r="C50" t="s">
        <v>1</v>
      </c>
      <c r="D50" s="5">
        <v>4000</v>
      </c>
      <c r="E50" s="4">
        <v>11444</v>
      </c>
      <c r="F50" t="s">
        <v>14</v>
      </c>
      <c r="G50" s="5">
        <v>4000</v>
      </c>
    </row>
    <row r="51" spans="2:12" x14ac:dyDescent="0.2">
      <c r="L51" s="10"/>
    </row>
    <row r="52" spans="2:12" x14ac:dyDescent="0.2">
      <c r="D52" s="9">
        <f>SUM(D50:D51)</f>
        <v>4000</v>
      </c>
      <c r="G52" s="9">
        <f>SUM(G50:G51)</f>
        <v>4000</v>
      </c>
    </row>
    <row r="53" spans="2:12" x14ac:dyDescent="0.2">
      <c r="B53" s="4">
        <v>36982</v>
      </c>
      <c r="C53" t="s">
        <v>15</v>
      </c>
      <c r="D53" s="5">
        <f>G50</f>
        <v>4000</v>
      </c>
    </row>
    <row r="54" spans="2:12" x14ac:dyDescent="0.2">
      <c r="B54" s="4"/>
      <c r="D54" s="5"/>
    </row>
    <row r="55" spans="2:12" ht="15.75" x14ac:dyDescent="0.25">
      <c r="D55" s="2" t="s">
        <v>10</v>
      </c>
      <c r="E55" s="2"/>
    </row>
    <row r="56" spans="2:12" x14ac:dyDescent="0.2">
      <c r="B56" s="4">
        <v>43221</v>
      </c>
      <c r="C56" t="s">
        <v>1</v>
      </c>
      <c r="D56" s="5">
        <v>1000</v>
      </c>
      <c r="E56" s="4">
        <v>11444</v>
      </c>
      <c r="F56" t="s">
        <v>14</v>
      </c>
      <c r="G56" s="5">
        <v>1000</v>
      </c>
    </row>
    <row r="58" spans="2:12" x14ac:dyDescent="0.2">
      <c r="D58" s="9">
        <f>SUM(D56:D57)</f>
        <v>1000</v>
      </c>
      <c r="G58" s="9">
        <f>SUM(G56:G57)</f>
        <v>1000</v>
      </c>
    </row>
    <row r="59" spans="2:12" x14ac:dyDescent="0.2">
      <c r="B59" s="4">
        <v>36982</v>
      </c>
      <c r="D59" s="5">
        <f>G56</f>
        <v>1000</v>
      </c>
      <c r="G59" s="5"/>
    </row>
    <row r="60" spans="2:12" x14ac:dyDescent="0.2">
      <c r="D60" s="5"/>
      <c r="G60" s="5"/>
    </row>
    <row r="61" spans="2:12" ht="15.75" x14ac:dyDescent="0.25">
      <c r="D61" s="2" t="s">
        <v>12</v>
      </c>
      <c r="E61" s="2"/>
    </row>
    <row r="62" spans="2:12" x14ac:dyDescent="0.2">
      <c r="B62" s="4">
        <v>11444</v>
      </c>
      <c r="C62" t="s">
        <v>14</v>
      </c>
      <c r="D62" s="5">
        <v>10000</v>
      </c>
      <c r="E62" s="4">
        <v>45778</v>
      </c>
      <c r="F62" t="s">
        <v>1</v>
      </c>
      <c r="G62" s="5">
        <v>10000</v>
      </c>
      <c r="J62" s="10"/>
    </row>
    <row r="64" spans="2:12" x14ac:dyDescent="0.2">
      <c r="D64" s="9">
        <f>SUM(D62:D63)</f>
        <v>10000</v>
      </c>
      <c r="G64" s="9">
        <f>SUM(G62:G63)</f>
        <v>10000</v>
      </c>
    </row>
    <row r="65" spans="2:7" x14ac:dyDescent="0.2">
      <c r="E65" s="4">
        <v>36982</v>
      </c>
      <c r="F65" t="s">
        <v>15</v>
      </c>
      <c r="G65" s="5">
        <f>G62</f>
        <v>10000</v>
      </c>
    </row>
    <row r="66" spans="2:7" x14ac:dyDescent="0.2">
      <c r="D66" s="5"/>
      <c r="G66" s="5"/>
    </row>
    <row r="67" spans="2:7" ht="15.75" x14ac:dyDescent="0.25">
      <c r="D67" s="2" t="s">
        <v>13</v>
      </c>
      <c r="E67" s="2"/>
    </row>
    <row r="68" spans="2:7" x14ac:dyDescent="0.2">
      <c r="B68" s="4">
        <v>47239</v>
      </c>
      <c r="C68" t="s">
        <v>1</v>
      </c>
      <c r="D68" s="5">
        <v>8000</v>
      </c>
      <c r="E68" s="11">
        <v>11444</v>
      </c>
      <c r="F68" t="s">
        <v>14</v>
      </c>
      <c r="G68" s="5">
        <v>8000</v>
      </c>
    </row>
    <row r="69" spans="2:7" ht="15.75" x14ac:dyDescent="0.25">
      <c r="D69" s="7"/>
      <c r="E69" s="7"/>
    </row>
    <row r="70" spans="2:7" x14ac:dyDescent="0.2">
      <c r="D70" s="9">
        <f>SUM(D68:D69)</f>
        <v>8000</v>
      </c>
      <c r="G70" s="9">
        <f>SUM(G68:G69)</f>
        <v>8000</v>
      </c>
    </row>
    <row r="71" spans="2:7" x14ac:dyDescent="0.2">
      <c r="B71" s="4">
        <v>36982</v>
      </c>
      <c r="C71" t="s">
        <v>15</v>
      </c>
      <c r="D71" s="5">
        <f>G68</f>
        <v>8000</v>
      </c>
    </row>
  </sheetData>
  <mergeCells count="10">
    <mergeCell ref="D41:E41"/>
    <mergeCell ref="D49:E49"/>
    <mergeCell ref="D55:E55"/>
    <mergeCell ref="D61:E61"/>
    <mergeCell ref="D67:E67"/>
    <mergeCell ref="A1:F1"/>
    <mergeCell ref="D3:E3"/>
    <mergeCell ref="D16:E16"/>
    <mergeCell ref="D22:E22"/>
    <mergeCell ref="D35:E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2023-10-04T13:29:42Z</dcterms:created>
  <dcterms:modified xsi:type="dcterms:W3CDTF">2023-10-04T15:34:45Z</dcterms:modified>
</cp:coreProperties>
</file>