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Copy of Tai Tarian Office Build" sheetId="1" r:id="rId1"/>
    <sheet name="Comments" sheetId="2" r:id="rId2"/>
  </sheets>
  <calcPr calcId="145621"/>
</workbook>
</file>

<file path=xl/calcChain.xml><?xml version="1.0" encoding="utf-8"?>
<calcChain xmlns="http://schemas.openxmlformats.org/spreadsheetml/2006/main">
  <c r="G121" i="1" l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00" i="1"/>
</calcChain>
</file>

<file path=xl/sharedStrings.xml><?xml version="1.0" encoding="utf-8"?>
<sst xmlns="http://schemas.openxmlformats.org/spreadsheetml/2006/main" count="178" uniqueCount="150">
  <si>
    <t>Tai Tarian Office Building</t>
  </si>
  <si>
    <t>Duration</t>
  </si>
  <si>
    <t>Start</t>
  </si>
  <si>
    <t>Finish</t>
  </si>
  <si>
    <t>Planning and Design</t>
  </si>
  <si>
    <t>84d</t>
  </si>
  <si>
    <t>Working drawings</t>
  </si>
  <si>
    <t>21d</t>
  </si>
  <si>
    <t>Architectural plans</t>
  </si>
  <si>
    <t>65d</t>
  </si>
  <si>
    <t>Structural plans</t>
  </si>
  <si>
    <t>6d</t>
  </si>
  <si>
    <t>Mechanical plans</t>
  </si>
  <si>
    <t>Electrical plans</t>
  </si>
  <si>
    <t>Planning completed</t>
  </si>
  <si>
    <t>2d</t>
  </si>
  <si>
    <t>Bidding</t>
  </si>
  <si>
    <t>15d</t>
  </si>
  <si>
    <t>Contract review</t>
  </si>
  <si>
    <t>4d</t>
  </si>
  <si>
    <t>Bid evaluation</t>
  </si>
  <si>
    <t>5d</t>
  </si>
  <si>
    <t>Organise project start date</t>
  </si>
  <si>
    <t>Site Preparation</t>
  </si>
  <si>
    <t>43d</t>
  </si>
  <si>
    <t>Site access - research</t>
  </si>
  <si>
    <t>8d</t>
  </si>
  <si>
    <t>Services available and req.</t>
  </si>
  <si>
    <t>10d</t>
  </si>
  <si>
    <t>Layout - site conditions</t>
  </si>
  <si>
    <t>Resources - local subs</t>
  </si>
  <si>
    <t>Security measures for site</t>
  </si>
  <si>
    <t>3d</t>
  </si>
  <si>
    <t>Materials - source local supply</t>
  </si>
  <si>
    <t>13d</t>
  </si>
  <si>
    <t>Site work - below grade</t>
  </si>
  <si>
    <t>83d</t>
  </si>
  <si>
    <t>Excavation and land clearing</t>
  </si>
  <si>
    <t>11d</t>
  </si>
  <si>
    <t>Initial grading</t>
  </si>
  <si>
    <t>Final grading</t>
  </si>
  <si>
    <t>Set foundations</t>
  </si>
  <si>
    <t>Rough services</t>
  </si>
  <si>
    <t>9d</t>
  </si>
  <si>
    <t>Sewer works</t>
  </si>
  <si>
    <t>GS Heat pump location</t>
  </si>
  <si>
    <t>Water and filtration</t>
  </si>
  <si>
    <t>Install conduit</t>
  </si>
  <si>
    <t>1d</t>
  </si>
  <si>
    <t>Backfill</t>
  </si>
  <si>
    <t>Site work - above grade</t>
  </si>
  <si>
    <t>34d</t>
  </si>
  <si>
    <t>Erect steel structure</t>
  </si>
  <si>
    <t>16d</t>
  </si>
  <si>
    <t>Columns and walls</t>
  </si>
  <si>
    <t>Framing and fitting out - Part 1</t>
  </si>
  <si>
    <t>63d</t>
  </si>
  <si>
    <t>External doors</t>
  </si>
  <si>
    <t>Windows</t>
  </si>
  <si>
    <t>Floors</t>
  </si>
  <si>
    <t>Internal walls</t>
  </si>
  <si>
    <t>Electrical 1st fix</t>
  </si>
  <si>
    <t>Plumbing installation 1st fix</t>
  </si>
  <si>
    <t>Suspended ceiling tiles</t>
  </si>
  <si>
    <t>Floor finishes</t>
  </si>
  <si>
    <t>Fitting out - Part 2</t>
  </si>
  <si>
    <t>26d</t>
  </si>
  <si>
    <t>Electrical 2nd fix</t>
  </si>
  <si>
    <t>Plumbing 2nd fix</t>
  </si>
  <si>
    <t>Fixtures and fittings</t>
  </si>
  <si>
    <t>Decoration</t>
  </si>
  <si>
    <t>Project finish date</t>
  </si>
  <si>
    <t xml:space="preserve">Plant </t>
  </si>
  <si>
    <t>180 degree backhoe loader</t>
  </si>
  <si>
    <t>360 degree excavator</t>
  </si>
  <si>
    <t>Loading shovel</t>
  </si>
  <si>
    <t>Overhead Gantry Crane</t>
  </si>
  <si>
    <t>Lorry Loader</t>
  </si>
  <si>
    <t>Forward Tipping dumper</t>
  </si>
  <si>
    <t>Ride on roller</t>
  </si>
  <si>
    <t>Breaker</t>
  </si>
  <si>
    <t>Cherry picker</t>
  </si>
  <si>
    <t>Bulldozer</t>
  </si>
  <si>
    <t>Wheel barrow</t>
  </si>
  <si>
    <t>Personel</t>
  </si>
  <si>
    <t>Directors</t>
  </si>
  <si>
    <t>Project board</t>
  </si>
  <si>
    <t>Employee management</t>
  </si>
  <si>
    <t>Project Manger</t>
  </si>
  <si>
    <t xml:space="preserve">Consultant </t>
  </si>
  <si>
    <t>Lead designer</t>
  </si>
  <si>
    <t>Design Team</t>
  </si>
  <si>
    <t>Architect</t>
  </si>
  <si>
    <t>Services engineer</t>
  </si>
  <si>
    <t>Structural engineer</t>
  </si>
  <si>
    <t>Specialist designer</t>
  </si>
  <si>
    <t>CDM Co-ordinator</t>
  </si>
  <si>
    <t>Contractor</t>
  </si>
  <si>
    <t>Sub-Contractors</t>
  </si>
  <si>
    <t>Suppliers</t>
  </si>
  <si>
    <t xml:space="preserve">Basic materials </t>
  </si>
  <si>
    <t>Steel frame system</t>
  </si>
  <si>
    <t>Purlic and cladding rolls</t>
  </si>
  <si>
    <t>Concrete</t>
  </si>
  <si>
    <t>Building insulation</t>
  </si>
  <si>
    <t>Building envelope</t>
  </si>
  <si>
    <t>Weatherproof systems</t>
  </si>
  <si>
    <t>Ground source heat pump</t>
  </si>
  <si>
    <t>Rainwater harvesting system</t>
  </si>
  <si>
    <t>Internals:</t>
  </si>
  <si>
    <t>Carpentry</t>
  </si>
  <si>
    <t>Doors, hardware</t>
  </si>
  <si>
    <t>Electrical services</t>
  </si>
  <si>
    <t>Plumbing services</t>
  </si>
  <si>
    <t>Surface finishing</t>
  </si>
  <si>
    <t>Fire alarm system</t>
  </si>
  <si>
    <t>Finishes</t>
  </si>
  <si>
    <t>HVAC (Heating, ventilation and AC)</t>
  </si>
  <si>
    <t>I-beams and columns</t>
  </si>
  <si>
    <t>Rebar</t>
  </si>
  <si>
    <t>Steel joists, framing</t>
  </si>
  <si>
    <t>Costings</t>
  </si>
  <si>
    <t>Substructure</t>
  </si>
  <si>
    <t>These costings are based on the average build of a Buisness Park construction from the Spons 2016 edition (costs per m2)</t>
  </si>
  <si>
    <t>Frames, Uppers floors and stairs</t>
  </si>
  <si>
    <t>Roof</t>
  </si>
  <si>
    <t>External wall, windows and doors</t>
  </si>
  <si>
    <t>Internal walls and Partitions and doors</t>
  </si>
  <si>
    <t>Wall finishes</t>
  </si>
  <si>
    <t>Ceiling finishes</t>
  </si>
  <si>
    <t>Furniture and fittings</t>
  </si>
  <si>
    <t>Sanitary appliances</t>
  </si>
  <si>
    <t>Disposal Installations</t>
  </si>
  <si>
    <t>Water installations</t>
  </si>
  <si>
    <t>Space heating, AC and ventilation</t>
  </si>
  <si>
    <t>Electrical and Gas installations</t>
  </si>
  <si>
    <t>Incoming services</t>
  </si>
  <si>
    <t>Protective Installations</t>
  </si>
  <si>
    <t>Communication Installations</t>
  </si>
  <si>
    <t>Specialists Installations</t>
  </si>
  <si>
    <t>Builders work in connection</t>
  </si>
  <si>
    <t>Preliminaries and Contingency</t>
  </si>
  <si>
    <t>Per M2</t>
  </si>
  <si>
    <t>Project size (m2)</t>
  </si>
  <si>
    <t>Total estimated costs</t>
  </si>
  <si>
    <t>Car park construction</t>
  </si>
  <si>
    <t>Costs to be considered:</t>
  </si>
  <si>
    <t>Construction site team</t>
  </si>
  <si>
    <t>Local Authority fees</t>
  </si>
  <si>
    <t>Work permits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</si>
</sst>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2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indexed="8"/>
      <name val="Calibri"/>
      <family val="2"/>
      <scheme val="minor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1" fillId="0" borderId="1" xfId="0" applyFont="1" applyBorder="1"/>
    <xf numFmtId="0" fontId="7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14" fontId="3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 indent="1"/>
    </xf>
    <xf numFmtId="0" fontId="8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left" vertical="top" indent="1"/>
    </xf>
    <xf numFmtId="0" fontId="9" fillId="0" borderId="1" xfId="0" applyNumberFormat="1" applyFont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27"/>
  <sheetViews>
    <sheetView tabSelected="1" topLeftCell="A32" workbookViewId="0">
      <selection activeCell="G127" sqref="A1:G127"/>
    </sheetView>
  </sheetViews>
  <sheetFormatPr defaultRowHeight="15" outlineLevelRow="1" x14ac:dyDescent="0.25"/>
  <cols>
    <col min="1" max="1" width="35.42578125" customWidth="1"/>
    <col min="2" max="2" width="11.28515625" customWidth="1"/>
    <col min="3" max="4" width="12.42578125" customWidth="1"/>
    <col min="5" max="5" width="15.5703125" customWidth="1"/>
    <col min="6" max="6" width="23.42578125" customWidth="1"/>
    <col min="7" max="7" width="24.85546875" bestFit="1" customWidth="1"/>
    <col min="8" max="8" width="23.42578125" customWidth="1"/>
    <col min="9" max="9" width="109.42578125" customWidth="1"/>
  </cols>
  <sheetData>
    <row r="1" spans="1:9" ht="15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142</v>
      </c>
      <c r="F1" s="4" t="s">
        <v>143</v>
      </c>
      <c r="G1" s="4" t="s">
        <v>144</v>
      </c>
      <c r="H1" s="1"/>
      <c r="I1" s="1"/>
    </row>
    <row r="2" spans="1:9" x14ac:dyDescent="0.25">
      <c r="A2" s="5" t="s">
        <v>4</v>
      </c>
      <c r="B2" s="6" t="s">
        <v>5</v>
      </c>
      <c r="C2" s="7">
        <v>43675</v>
      </c>
      <c r="D2" s="7">
        <v>43790</v>
      </c>
      <c r="E2" s="6"/>
      <c r="F2" s="6"/>
      <c r="G2" s="8"/>
      <c r="H2" s="2"/>
      <c r="I2" s="3"/>
    </row>
    <row r="3" spans="1:9" outlineLevel="1" x14ac:dyDescent="0.25">
      <c r="A3" s="9" t="s">
        <v>6</v>
      </c>
      <c r="B3" s="6" t="s">
        <v>7</v>
      </c>
      <c r="C3" s="7">
        <v>43709</v>
      </c>
      <c r="D3" s="7">
        <v>43735</v>
      </c>
      <c r="E3" s="6"/>
      <c r="F3" s="6"/>
      <c r="G3" s="8"/>
      <c r="H3" s="2"/>
      <c r="I3" s="3"/>
    </row>
    <row r="4" spans="1:9" outlineLevel="1" x14ac:dyDescent="0.25">
      <c r="A4" s="9" t="s">
        <v>8</v>
      </c>
      <c r="B4" s="6" t="s">
        <v>9</v>
      </c>
      <c r="C4" s="7">
        <v>43675</v>
      </c>
      <c r="D4" s="7">
        <v>43763</v>
      </c>
      <c r="E4" s="6"/>
      <c r="F4" s="6"/>
      <c r="G4" s="8"/>
      <c r="H4" s="2"/>
      <c r="I4" s="3"/>
    </row>
    <row r="5" spans="1:9" outlineLevel="1" x14ac:dyDescent="0.25">
      <c r="A5" s="9" t="s">
        <v>10</v>
      </c>
      <c r="B5" s="6" t="s">
        <v>11</v>
      </c>
      <c r="C5" s="7">
        <v>43766</v>
      </c>
      <c r="D5" s="7">
        <v>43773</v>
      </c>
      <c r="E5" s="6"/>
      <c r="F5" s="6"/>
      <c r="G5" s="8"/>
      <c r="H5" s="2"/>
      <c r="I5" s="3"/>
    </row>
    <row r="6" spans="1:9" outlineLevel="1" x14ac:dyDescent="0.25">
      <c r="A6" s="9" t="s">
        <v>12</v>
      </c>
      <c r="B6" s="6" t="s">
        <v>11</v>
      </c>
      <c r="C6" s="7">
        <v>43774</v>
      </c>
      <c r="D6" s="7">
        <v>43781</v>
      </c>
      <c r="E6" s="6"/>
      <c r="F6" s="6"/>
      <c r="G6" s="8"/>
      <c r="H6" s="2"/>
      <c r="I6" s="3"/>
    </row>
    <row r="7" spans="1:9" outlineLevel="1" x14ac:dyDescent="0.25">
      <c r="A7" s="9" t="s">
        <v>13</v>
      </c>
      <c r="B7" s="6" t="s">
        <v>11</v>
      </c>
      <c r="C7" s="7">
        <v>43782</v>
      </c>
      <c r="D7" s="7">
        <v>43789</v>
      </c>
      <c r="E7" s="6"/>
      <c r="F7" s="6"/>
      <c r="G7" s="8"/>
      <c r="H7" s="2"/>
      <c r="I7" s="3"/>
    </row>
    <row r="8" spans="1:9" outlineLevel="1" x14ac:dyDescent="0.25">
      <c r="A8" s="9" t="s">
        <v>14</v>
      </c>
      <c r="B8" s="6" t="s">
        <v>15</v>
      </c>
      <c r="C8" s="7">
        <v>43789</v>
      </c>
      <c r="D8" s="7">
        <v>43790</v>
      </c>
      <c r="E8" s="6"/>
      <c r="F8" s="6"/>
      <c r="G8" s="8"/>
      <c r="H8" s="2"/>
      <c r="I8" s="3"/>
    </row>
    <row r="9" spans="1:9" x14ac:dyDescent="0.25">
      <c r="A9" s="5" t="s">
        <v>16</v>
      </c>
      <c r="B9" s="6" t="s">
        <v>17</v>
      </c>
      <c r="C9" s="7">
        <v>43791</v>
      </c>
      <c r="D9" s="7">
        <v>43811</v>
      </c>
      <c r="E9" s="6"/>
      <c r="F9" s="6"/>
      <c r="G9" s="8"/>
      <c r="H9" s="2"/>
      <c r="I9" s="3"/>
    </row>
    <row r="10" spans="1:9" outlineLevel="1" x14ac:dyDescent="0.25">
      <c r="A10" s="9" t="s">
        <v>18</v>
      </c>
      <c r="B10" s="6" t="s">
        <v>19</v>
      </c>
      <c r="C10" s="7">
        <v>43791</v>
      </c>
      <c r="D10" s="7">
        <v>43796</v>
      </c>
      <c r="E10" s="6"/>
      <c r="F10" s="6"/>
      <c r="G10" s="8"/>
      <c r="H10" s="2"/>
      <c r="I10" s="3"/>
    </row>
    <row r="11" spans="1:9" outlineLevel="1" x14ac:dyDescent="0.25">
      <c r="A11" s="9" t="s">
        <v>20</v>
      </c>
      <c r="B11" s="6" t="s">
        <v>21</v>
      </c>
      <c r="C11" s="7">
        <v>43797</v>
      </c>
      <c r="D11" s="7">
        <v>43803</v>
      </c>
      <c r="E11" s="6"/>
      <c r="F11" s="6"/>
      <c r="G11" s="8"/>
      <c r="H11" s="2"/>
      <c r="I11" s="3"/>
    </row>
    <row r="12" spans="1:9" outlineLevel="1" x14ac:dyDescent="0.25">
      <c r="A12" s="9" t="s">
        <v>22</v>
      </c>
      <c r="B12" s="6" t="s">
        <v>11</v>
      </c>
      <c r="C12" s="7">
        <v>43804</v>
      </c>
      <c r="D12" s="7">
        <v>43811</v>
      </c>
      <c r="E12" s="6"/>
      <c r="F12" s="6"/>
      <c r="G12" s="8"/>
      <c r="H12" s="2"/>
      <c r="I12" s="3"/>
    </row>
    <row r="13" spans="1:9" x14ac:dyDescent="0.25">
      <c r="A13" s="5" t="s">
        <v>23</v>
      </c>
      <c r="B13" s="6" t="s">
        <v>24</v>
      </c>
      <c r="C13" s="7">
        <v>43811</v>
      </c>
      <c r="D13" s="7">
        <v>43871</v>
      </c>
      <c r="E13" s="6"/>
      <c r="F13" s="6"/>
      <c r="G13" s="8"/>
      <c r="H13" s="2"/>
      <c r="I13" s="3"/>
    </row>
    <row r="14" spans="1:9" outlineLevel="1" x14ac:dyDescent="0.25">
      <c r="A14" s="9" t="s">
        <v>25</v>
      </c>
      <c r="B14" s="6" t="s">
        <v>26</v>
      </c>
      <c r="C14" s="7">
        <v>43811</v>
      </c>
      <c r="D14" s="7">
        <v>43822</v>
      </c>
      <c r="E14" s="6"/>
      <c r="F14" s="6"/>
      <c r="G14" s="8"/>
      <c r="H14" s="2"/>
      <c r="I14" s="3"/>
    </row>
    <row r="15" spans="1:9" outlineLevel="1" x14ac:dyDescent="0.25">
      <c r="A15" s="9" t="s">
        <v>27</v>
      </c>
      <c r="B15" s="6" t="s">
        <v>28</v>
      </c>
      <c r="C15" s="7">
        <v>43822</v>
      </c>
      <c r="D15" s="7">
        <v>43833</v>
      </c>
      <c r="E15" s="6"/>
      <c r="F15" s="6"/>
      <c r="G15" s="8"/>
      <c r="H15" s="2"/>
      <c r="I15" s="3"/>
    </row>
    <row r="16" spans="1:9" outlineLevel="1" x14ac:dyDescent="0.25">
      <c r="A16" s="9" t="s">
        <v>29</v>
      </c>
      <c r="B16" s="6" t="s">
        <v>15</v>
      </c>
      <c r="C16" s="7">
        <v>43836</v>
      </c>
      <c r="D16" s="7">
        <v>43837</v>
      </c>
      <c r="E16" s="6"/>
      <c r="F16" s="6"/>
      <c r="G16" s="8"/>
      <c r="H16" s="2"/>
      <c r="I16" s="3"/>
    </row>
    <row r="17" spans="1:9" outlineLevel="1" x14ac:dyDescent="0.25">
      <c r="A17" s="9" t="s">
        <v>30</v>
      </c>
      <c r="B17" s="6" t="s">
        <v>26</v>
      </c>
      <c r="C17" s="7">
        <v>43838</v>
      </c>
      <c r="D17" s="7">
        <v>43847</v>
      </c>
      <c r="E17" s="6"/>
      <c r="F17" s="6"/>
      <c r="G17" s="8"/>
      <c r="H17" s="2"/>
      <c r="I17" s="3"/>
    </row>
    <row r="18" spans="1:9" outlineLevel="1" x14ac:dyDescent="0.25">
      <c r="A18" s="9" t="s">
        <v>31</v>
      </c>
      <c r="B18" s="6" t="s">
        <v>32</v>
      </c>
      <c r="C18" s="7">
        <v>43850</v>
      </c>
      <c r="D18" s="7">
        <v>43852</v>
      </c>
      <c r="E18" s="6"/>
      <c r="F18" s="6"/>
      <c r="G18" s="8"/>
      <c r="H18" s="2"/>
      <c r="I18" s="3"/>
    </row>
    <row r="19" spans="1:9" outlineLevel="1" x14ac:dyDescent="0.25">
      <c r="A19" s="9" t="s">
        <v>33</v>
      </c>
      <c r="B19" s="6" t="s">
        <v>34</v>
      </c>
      <c r="C19" s="7">
        <v>43853</v>
      </c>
      <c r="D19" s="7">
        <v>43871</v>
      </c>
      <c r="E19" s="6"/>
      <c r="F19" s="6"/>
      <c r="G19" s="8"/>
      <c r="H19" s="2"/>
      <c r="I19" s="3"/>
    </row>
    <row r="20" spans="1:9" x14ac:dyDescent="0.25">
      <c r="A20" s="5" t="s">
        <v>35</v>
      </c>
      <c r="B20" s="6" t="s">
        <v>36</v>
      </c>
      <c r="C20" s="7">
        <v>43872</v>
      </c>
      <c r="D20" s="7">
        <v>43986</v>
      </c>
      <c r="E20" s="6"/>
      <c r="F20" s="6"/>
      <c r="G20" s="8"/>
      <c r="H20" s="2"/>
      <c r="I20" s="3"/>
    </row>
    <row r="21" spans="1:9" outlineLevel="1" x14ac:dyDescent="0.25">
      <c r="A21" s="9" t="s">
        <v>37</v>
      </c>
      <c r="B21" s="6" t="s">
        <v>38</v>
      </c>
      <c r="C21" s="7">
        <v>43872</v>
      </c>
      <c r="D21" s="7">
        <v>43886</v>
      </c>
      <c r="E21" s="6"/>
      <c r="F21" s="6"/>
      <c r="G21" s="8"/>
      <c r="H21" s="2"/>
      <c r="I21" s="3"/>
    </row>
    <row r="22" spans="1:9" outlineLevel="1" x14ac:dyDescent="0.25">
      <c r="A22" s="9" t="s">
        <v>39</v>
      </c>
      <c r="B22" s="6" t="s">
        <v>38</v>
      </c>
      <c r="C22" s="7">
        <v>43886</v>
      </c>
      <c r="D22" s="7">
        <v>43900</v>
      </c>
      <c r="E22" s="6"/>
      <c r="F22" s="6"/>
      <c r="G22" s="8"/>
      <c r="H22" s="2"/>
      <c r="I22" s="3"/>
    </row>
    <row r="23" spans="1:9" outlineLevel="1" x14ac:dyDescent="0.25">
      <c r="A23" s="9" t="s">
        <v>40</v>
      </c>
      <c r="B23" s="6" t="s">
        <v>11</v>
      </c>
      <c r="C23" s="7">
        <v>43901</v>
      </c>
      <c r="D23" s="7">
        <v>43908</v>
      </c>
      <c r="E23" s="6"/>
      <c r="F23" s="6"/>
      <c r="G23" s="8"/>
      <c r="H23" s="2"/>
      <c r="I23" s="3"/>
    </row>
    <row r="24" spans="1:9" outlineLevel="1" x14ac:dyDescent="0.25">
      <c r="A24" s="9" t="s">
        <v>41</v>
      </c>
      <c r="B24" s="6" t="s">
        <v>38</v>
      </c>
      <c r="C24" s="7">
        <v>43909</v>
      </c>
      <c r="D24" s="7">
        <v>43923</v>
      </c>
      <c r="E24" s="6"/>
      <c r="F24" s="6"/>
      <c r="G24" s="8"/>
      <c r="H24" s="2"/>
      <c r="I24" s="3"/>
    </row>
    <row r="25" spans="1:9" outlineLevel="1" x14ac:dyDescent="0.25">
      <c r="A25" s="9" t="s">
        <v>42</v>
      </c>
      <c r="B25" s="6" t="s">
        <v>43</v>
      </c>
      <c r="C25" s="7">
        <v>43927</v>
      </c>
      <c r="D25" s="7">
        <v>43937</v>
      </c>
      <c r="E25" s="6"/>
      <c r="F25" s="6"/>
      <c r="G25" s="8"/>
      <c r="H25" s="2"/>
      <c r="I25" s="3"/>
    </row>
    <row r="26" spans="1:9" outlineLevel="1" x14ac:dyDescent="0.25">
      <c r="A26" s="9" t="s">
        <v>44</v>
      </c>
      <c r="B26" s="6" t="s">
        <v>43</v>
      </c>
      <c r="C26" s="7">
        <v>43941</v>
      </c>
      <c r="D26" s="7">
        <v>43951</v>
      </c>
      <c r="E26" s="6"/>
      <c r="F26" s="6"/>
      <c r="G26" s="8"/>
      <c r="H26" s="2"/>
      <c r="I26" s="3"/>
    </row>
    <row r="27" spans="1:9" outlineLevel="1" x14ac:dyDescent="0.25">
      <c r="A27" s="9" t="s">
        <v>45</v>
      </c>
      <c r="B27" s="6" t="s">
        <v>21</v>
      </c>
      <c r="C27" s="7">
        <v>43952</v>
      </c>
      <c r="D27" s="7">
        <v>43958</v>
      </c>
      <c r="E27" s="6"/>
      <c r="F27" s="6"/>
      <c r="G27" s="8"/>
      <c r="H27" s="2"/>
      <c r="I27" s="3"/>
    </row>
    <row r="28" spans="1:9" outlineLevel="1" x14ac:dyDescent="0.25">
      <c r="A28" s="9" t="s">
        <v>46</v>
      </c>
      <c r="B28" s="6" t="s">
        <v>26</v>
      </c>
      <c r="C28" s="7">
        <v>43959</v>
      </c>
      <c r="D28" s="7">
        <v>43970</v>
      </c>
      <c r="E28" s="6"/>
      <c r="F28" s="6"/>
      <c r="G28" s="8"/>
      <c r="H28" s="2"/>
      <c r="I28" s="3"/>
    </row>
    <row r="29" spans="1:9" outlineLevel="1" x14ac:dyDescent="0.25">
      <c r="A29" s="9" t="s">
        <v>47</v>
      </c>
      <c r="B29" s="6" t="s">
        <v>48</v>
      </c>
      <c r="C29" s="7">
        <v>43971</v>
      </c>
      <c r="D29" s="7">
        <v>43971</v>
      </c>
      <c r="E29" s="6"/>
      <c r="F29" s="6"/>
      <c r="G29" s="8"/>
      <c r="H29" s="2"/>
      <c r="I29" s="3"/>
    </row>
    <row r="30" spans="1:9" outlineLevel="1" x14ac:dyDescent="0.25">
      <c r="A30" s="9" t="s">
        <v>49</v>
      </c>
      <c r="B30" s="6" t="s">
        <v>38</v>
      </c>
      <c r="C30" s="7">
        <v>43972</v>
      </c>
      <c r="D30" s="7">
        <v>43986</v>
      </c>
      <c r="E30" s="6"/>
      <c r="F30" s="6"/>
      <c r="G30" s="8"/>
      <c r="H30" s="2"/>
      <c r="I30" s="3"/>
    </row>
    <row r="31" spans="1:9" x14ac:dyDescent="0.25">
      <c r="A31" s="5" t="s">
        <v>50</v>
      </c>
      <c r="B31" s="6" t="s">
        <v>51</v>
      </c>
      <c r="C31" s="7">
        <v>43964</v>
      </c>
      <c r="D31" s="7">
        <v>44011</v>
      </c>
      <c r="E31" s="6"/>
      <c r="F31" s="6"/>
      <c r="G31" s="8"/>
      <c r="H31" s="2"/>
      <c r="I31" s="3"/>
    </row>
    <row r="32" spans="1:9" outlineLevel="1" x14ac:dyDescent="0.25">
      <c r="A32" s="9" t="s">
        <v>52</v>
      </c>
      <c r="B32" s="6" t="s">
        <v>53</v>
      </c>
      <c r="C32" s="7">
        <v>43964</v>
      </c>
      <c r="D32" s="7">
        <v>43985</v>
      </c>
      <c r="E32" s="6"/>
      <c r="F32" s="6"/>
      <c r="G32" s="8"/>
      <c r="H32" s="2"/>
      <c r="I32" s="3"/>
    </row>
    <row r="33" spans="1:9" outlineLevel="1" x14ac:dyDescent="0.25">
      <c r="A33" s="9" t="s">
        <v>54</v>
      </c>
      <c r="B33" s="6" t="s">
        <v>53</v>
      </c>
      <c r="C33" s="7">
        <v>43990</v>
      </c>
      <c r="D33" s="7">
        <v>44011</v>
      </c>
      <c r="E33" s="6"/>
      <c r="F33" s="6"/>
      <c r="G33" s="8"/>
      <c r="H33" s="2"/>
      <c r="I33" s="3"/>
    </row>
    <row r="34" spans="1:9" x14ac:dyDescent="0.25">
      <c r="A34" s="5" t="s">
        <v>55</v>
      </c>
      <c r="B34" s="6" t="s">
        <v>56</v>
      </c>
      <c r="C34" s="7">
        <v>44012</v>
      </c>
      <c r="D34" s="7">
        <v>44098</v>
      </c>
      <c r="E34" s="6"/>
      <c r="F34" s="6"/>
      <c r="G34" s="8"/>
      <c r="H34" s="2"/>
      <c r="I34" s="3"/>
    </row>
    <row r="35" spans="1:9" outlineLevel="1" x14ac:dyDescent="0.25">
      <c r="A35" s="9" t="s">
        <v>57</v>
      </c>
      <c r="B35" s="6" t="s">
        <v>11</v>
      </c>
      <c r="C35" s="7">
        <v>44012</v>
      </c>
      <c r="D35" s="7">
        <v>44019</v>
      </c>
      <c r="E35" s="6"/>
      <c r="F35" s="6"/>
      <c r="G35" s="8"/>
      <c r="H35" s="2"/>
      <c r="I35" s="3"/>
    </row>
    <row r="36" spans="1:9" outlineLevel="1" x14ac:dyDescent="0.25">
      <c r="A36" s="9" t="s">
        <v>58</v>
      </c>
      <c r="B36" s="6" t="s">
        <v>11</v>
      </c>
      <c r="C36" s="7">
        <v>44020</v>
      </c>
      <c r="D36" s="7">
        <v>44027</v>
      </c>
      <c r="E36" s="6"/>
      <c r="F36" s="6"/>
      <c r="G36" s="8"/>
      <c r="H36" s="2"/>
      <c r="I36" s="3"/>
    </row>
    <row r="37" spans="1:9" outlineLevel="1" x14ac:dyDescent="0.25">
      <c r="A37" s="9" t="s">
        <v>59</v>
      </c>
      <c r="B37" s="6" t="s">
        <v>38</v>
      </c>
      <c r="C37" s="7">
        <v>44027</v>
      </c>
      <c r="D37" s="7">
        <v>44041</v>
      </c>
      <c r="E37" s="6"/>
      <c r="F37" s="6"/>
      <c r="G37" s="8"/>
      <c r="H37" s="2"/>
      <c r="I37" s="3"/>
    </row>
    <row r="38" spans="1:9" outlineLevel="1" x14ac:dyDescent="0.25">
      <c r="A38" s="9" t="s">
        <v>60</v>
      </c>
      <c r="B38" s="6" t="s">
        <v>38</v>
      </c>
      <c r="C38" s="7">
        <v>44042</v>
      </c>
      <c r="D38" s="7">
        <v>44056</v>
      </c>
      <c r="E38" s="6"/>
      <c r="F38" s="6"/>
      <c r="G38" s="8"/>
      <c r="H38" s="2"/>
      <c r="I38" s="3"/>
    </row>
    <row r="39" spans="1:9" outlineLevel="1" x14ac:dyDescent="0.25">
      <c r="A39" s="9" t="s">
        <v>61</v>
      </c>
      <c r="B39" s="6" t="s">
        <v>28</v>
      </c>
      <c r="C39" s="7">
        <v>44060</v>
      </c>
      <c r="D39" s="7">
        <v>44071</v>
      </c>
      <c r="E39" s="6"/>
      <c r="F39" s="6"/>
      <c r="G39" s="8"/>
      <c r="H39" s="2"/>
      <c r="I39" s="3"/>
    </row>
    <row r="40" spans="1:9" outlineLevel="1" x14ac:dyDescent="0.25">
      <c r="A40" s="9" t="s">
        <v>62</v>
      </c>
      <c r="B40" s="6" t="s">
        <v>38</v>
      </c>
      <c r="C40" s="7">
        <v>44074</v>
      </c>
      <c r="D40" s="7">
        <v>44088</v>
      </c>
      <c r="E40" s="6"/>
      <c r="F40" s="6"/>
      <c r="G40" s="8"/>
      <c r="H40" s="2"/>
      <c r="I40" s="3"/>
    </row>
    <row r="41" spans="1:9" outlineLevel="1" x14ac:dyDescent="0.25">
      <c r="A41" s="9" t="s">
        <v>63</v>
      </c>
      <c r="B41" s="6" t="s">
        <v>11</v>
      </c>
      <c r="C41" s="7">
        <v>44087</v>
      </c>
      <c r="D41" s="7">
        <v>44092</v>
      </c>
      <c r="E41" s="6"/>
      <c r="F41" s="6"/>
      <c r="G41" s="8"/>
      <c r="H41" s="2"/>
      <c r="I41" s="3"/>
    </row>
    <row r="42" spans="1:9" outlineLevel="1" x14ac:dyDescent="0.25">
      <c r="A42" s="9" t="s">
        <v>64</v>
      </c>
      <c r="B42" s="6" t="s">
        <v>11</v>
      </c>
      <c r="C42" s="7">
        <v>44091</v>
      </c>
      <c r="D42" s="7">
        <v>44098</v>
      </c>
      <c r="E42" s="6"/>
      <c r="F42" s="6"/>
      <c r="G42" s="8"/>
      <c r="H42" s="2"/>
      <c r="I42" s="3"/>
    </row>
    <row r="43" spans="1:9" x14ac:dyDescent="0.25">
      <c r="A43" s="5" t="s">
        <v>65</v>
      </c>
      <c r="B43" s="6" t="s">
        <v>66</v>
      </c>
      <c r="C43" s="7">
        <v>44099</v>
      </c>
      <c r="D43" s="7">
        <v>44135</v>
      </c>
      <c r="E43" s="6"/>
      <c r="F43" s="6"/>
      <c r="G43" s="8"/>
      <c r="H43" s="2"/>
      <c r="I43" s="3"/>
    </row>
    <row r="44" spans="1:9" outlineLevel="1" x14ac:dyDescent="0.25">
      <c r="A44" s="9" t="s">
        <v>67</v>
      </c>
      <c r="B44" s="6" t="s">
        <v>11</v>
      </c>
      <c r="C44" s="7">
        <v>44099</v>
      </c>
      <c r="D44" s="7">
        <v>44106</v>
      </c>
      <c r="E44" s="6"/>
      <c r="F44" s="6"/>
      <c r="G44" s="8"/>
      <c r="H44" s="2"/>
      <c r="I44" s="3"/>
    </row>
    <row r="45" spans="1:9" outlineLevel="1" x14ac:dyDescent="0.25">
      <c r="A45" s="9" t="s">
        <v>68</v>
      </c>
      <c r="B45" s="6" t="s">
        <v>11</v>
      </c>
      <c r="C45" s="7">
        <v>44099</v>
      </c>
      <c r="D45" s="7">
        <v>44106</v>
      </c>
      <c r="E45" s="6"/>
      <c r="F45" s="6"/>
      <c r="G45" s="8"/>
      <c r="H45" s="2"/>
      <c r="I45" s="3"/>
    </row>
    <row r="46" spans="1:9" outlineLevel="1" x14ac:dyDescent="0.25">
      <c r="A46" s="9" t="s">
        <v>69</v>
      </c>
      <c r="B46" s="6" t="s">
        <v>38</v>
      </c>
      <c r="C46" s="7">
        <v>44099</v>
      </c>
      <c r="D46" s="7">
        <v>44113</v>
      </c>
      <c r="E46" s="6"/>
      <c r="F46" s="6"/>
      <c r="G46" s="8"/>
      <c r="H46" s="2"/>
      <c r="I46" s="3"/>
    </row>
    <row r="47" spans="1:9" outlineLevel="1" x14ac:dyDescent="0.25">
      <c r="A47" s="9" t="s">
        <v>70</v>
      </c>
      <c r="B47" s="6" t="s">
        <v>53</v>
      </c>
      <c r="C47" s="7">
        <v>44113</v>
      </c>
      <c r="D47" s="7">
        <v>44134</v>
      </c>
      <c r="E47" s="6"/>
      <c r="F47" s="6"/>
      <c r="G47" s="8"/>
      <c r="H47" s="2"/>
      <c r="I47" s="3"/>
    </row>
    <row r="48" spans="1:9" outlineLevel="1" x14ac:dyDescent="0.25">
      <c r="A48" s="9" t="s">
        <v>71</v>
      </c>
      <c r="B48" s="6" t="s">
        <v>48</v>
      </c>
      <c r="C48" s="7">
        <v>44135</v>
      </c>
      <c r="D48" s="7">
        <v>44135</v>
      </c>
      <c r="E48" s="6"/>
      <c r="F48" s="6"/>
      <c r="G48" s="8"/>
      <c r="H48" s="2"/>
      <c r="I48" s="3"/>
    </row>
    <row r="49" spans="1:7" x14ac:dyDescent="0.25">
      <c r="A49" s="10" t="s">
        <v>72</v>
      </c>
      <c r="B49" s="11"/>
      <c r="C49" s="11"/>
      <c r="D49" s="11"/>
      <c r="E49" s="11"/>
      <c r="F49" s="11"/>
      <c r="G49" s="11"/>
    </row>
    <row r="50" spans="1:7" x14ac:dyDescent="0.25">
      <c r="A50" s="12" t="s">
        <v>73</v>
      </c>
      <c r="B50" s="11"/>
      <c r="C50" s="11"/>
      <c r="D50" s="11"/>
      <c r="E50" s="11"/>
      <c r="F50" s="11"/>
      <c r="G50" s="11"/>
    </row>
    <row r="51" spans="1:7" x14ac:dyDescent="0.25">
      <c r="A51" s="12" t="s">
        <v>74</v>
      </c>
      <c r="B51" s="11"/>
      <c r="C51" s="11"/>
      <c r="D51" s="11"/>
      <c r="E51" s="11"/>
      <c r="F51" s="11"/>
      <c r="G51" s="11"/>
    </row>
    <row r="52" spans="1:7" x14ac:dyDescent="0.25">
      <c r="A52" s="12" t="s">
        <v>75</v>
      </c>
      <c r="B52" s="11"/>
      <c r="C52" s="11"/>
      <c r="D52" s="11"/>
      <c r="E52" s="11"/>
      <c r="F52" s="11"/>
      <c r="G52" s="11"/>
    </row>
    <row r="53" spans="1:7" x14ac:dyDescent="0.25">
      <c r="A53" s="12" t="s">
        <v>76</v>
      </c>
      <c r="B53" s="11"/>
      <c r="C53" s="11"/>
      <c r="D53" s="11"/>
      <c r="E53" s="11"/>
      <c r="F53" s="11"/>
      <c r="G53" s="11"/>
    </row>
    <row r="54" spans="1:7" x14ac:dyDescent="0.25">
      <c r="A54" s="12" t="s">
        <v>77</v>
      </c>
      <c r="B54" s="11"/>
      <c r="C54" s="11"/>
      <c r="D54" s="11"/>
      <c r="E54" s="11"/>
      <c r="F54" s="11"/>
      <c r="G54" s="11"/>
    </row>
    <row r="55" spans="1:7" x14ac:dyDescent="0.25">
      <c r="A55" s="12" t="s">
        <v>78</v>
      </c>
      <c r="B55" s="11"/>
      <c r="C55" s="11"/>
      <c r="D55" s="11"/>
      <c r="E55" s="11"/>
      <c r="F55" s="11"/>
      <c r="G55" s="11"/>
    </row>
    <row r="56" spans="1:7" x14ac:dyDescent="0.25">
      <c r="A56" s="12" t="s">
        <v>79</v>
      </c>
      <c r="B56" s="11"/>
      <c r="C56" s="11"/>
      <c r="D56" s="11"/>
      <c r="E56" s="11"/>
      <c r="F56" s="11"/>
      <c r="G56" s="11"/>
    </row>
    <row r="57" spans="1:7" x14ac:dyDescent="0.25">
      <c r="A57" s="12" t="s">
        <v>80</v>
      </c>
      <c r="B57" s="11"/>
      <c r="C57" s="11"/>
      <c r="D57" s="11"/>
      <c r="E57" s="11"/>
      <c r="F57" s="11"/>
      <c r="G57" s="11"/>
    </row>
    <row r="58" spans="1:7" x14ac:dyDescent="0.25">
      <c r="A58" s="12" t="s">
        <v>81</v>
      </c>
      <c r="B58" s="11"/>
      <c r="C58" s="11"/>
      <c r="D58" s="11"/>
      <c r="E58" s="11"/>
      <c r="F58" s="11"/>
      <c r="G58" s="11"/>
    </row>
    <row r="59" spans="1:7" x14ac:dyDescent="0.25">
      <c r="A59" s="12" t="s">
        <v>82</v>
      </c>
      <c r="B59" s="11"/>
      <c r="C59" s="11"/>
      <c r="D59" s="11"/>
      <c r="E59" s="11"/>
      <c r="F59" s="11"/>
      <c r="G59" s="11"/>
    </row>
    <row r="60" spans="1:7" x14ac:dyDescent="0.25">
      <c r="A60" s="12" t="s">
        <v>83</v>
      </c>
      <c r="B60" s="11"/>
      <c r="C60" s="11"/>
      <c r="D60" s="11"/>
      <c r="E60" s="11"/>
      <c r="F60" s="11"/>
      <c r="G60" s="11"/>
    </row>
    <row r="61" spans="1:7" x14ac:dyDescent="0.25">
      <c r="A61" s="10" t="s">
        <v>84</v>
      </c>
      <c r="B61" s="11"/>
      <c r="C61" s="11"/>
      <c r="D61" s="11"/>
      <c r="E61" s="11"/>
      <c r="F61" s="11"/>
      <c r="G61" s="11"/>
    </row>
    <row r="62" spans="1:7" x14ac:dyDescent="0.25">
      <c r="A62" s="12" t="s">
        <v>85</v>
      </c>
      <c r="B62" s="11"/>
      <c r="C62" s="11"/>
      <c r="D62" s="11"/>
      <c r="E62" s="11"/>
      <c r="F62" s="11"/>
      <c r="G62" s="11"/>
    </row>
    <row r="63" spans="1:7" x14ac:dyDescent="0.25">
      <c r="A63" s="12" t="s">
        <v>86</v>
      </c>
      <c r="B63" s="11"/>
      <c r="C63" s="11"/>
      <c r="D63" s="11"/>
      <c r="E63" s="11"/>
      <c r="F63" s="11"/>
      <c r="G63" s="11"/>
    </row>
    <row r="64" spans="1:7" x14ac:dyDescent="0.25">
      <c r="A64" s="12" t="s">
        <v>87</v>
      </c>
      <c r="B64" s="11"/>
      <c r="C64" s="11"/>
      <c r="D64" s="11"/>
      <c r="E64" s="11"/>
      <c r="F64" s="11"/>
      <c r="G64" s="11"/>
    </row>
    <row r="65" spans="1:7" x14ac:dyDescent="0.25">
      <c r="A65" s="12" t="s">
        <v>88</v>
      </c>
      <c r="B65" s="11"/>
      <c r="C65" s="11"/>
      <c r="D65" s="11"/>
      <c r="E65" s="11"/>
      <c r="F65" s="11"/>
      <c r="G65" s="11"/>
    </row>
    <row r="66" spans="1:7" x14ac:dyDescent="0.25">
      <c r="A66" s="12" t="s">
        <v>89</v>
      </c>
      <c r="B66" s="11"/>
      <c r="C66" s="11"/>
      <c r="D66" s="11"/>
      <c r="E66" s="11"/>
      <c r="F66" s="11"/>
      <c r="G66" s="11"/>
    </row>
    <row r="67" spans="1:7" x14ac:dyDescent="0.25">
      <c r="A67" s="12" t="s">
        <v>90</v>
      </c>
      <c r="B67" s="11"/>
      <c r="C67" s="11"/>
      <c r="D67" s="11"/>
      <c r="E67" s="11"/>
      <c r="F67" s="11"/>
      <c r="G67" s="11"/>
    </row>
    <row r="68" spans="1:7" x14ac:dyDescent="0.25">
      <c r="A68" s="12" t="s">
        <v>91</v>
      </c>
      <c r="B68" s="11"/>
      <c r="C68" s="11"/>
      <c r="D68" s="11"/>
      <c r="E68" s="11"/>
      <c r="F68" s="11"/>
      <c r="G68" s="11"/>
    </row>
    <row r="69" spans="1:7" x14ac:dyDescent="0.25">
      <c r="A69" s="12" t="s">
        <v>92</v>
      </c>
      <c r="B69" s="11"/>
      <c r="C69" s="11"/>
      <c r="D69" s="11"/>
      <c r="E69" s="11"/>
      <c r="F69" s="11"/>
      <c r="G69" s="11"/>
    </row>
    <row r="70" spans="1:7" x14ac:dyDescent="0.25">
      <c r="A70" s="12" t="s">
        <v>93</v>
      </c>
      <c r="B70" s="11"/>
      <c r="C70" s="11"/>
      <c r="D70" s="11"/>
      <c r="E70" s="11"/>
      <c r="F70" s="11"/>
      <c r="G70" s="11"/>
    </row>
    <row r="71" spans="1:7" x14ac:dyDescent="0.25">
      <c r="A71" s="12" t="s">
        <v>94</v>
      </c>
      <c r="B71" s="11"/>
      <c r="C71" s="11"/>
      <c r="D71" s="11"/>
      <c r="E71" s="11"/>
      <c r="F71" s="11"/>
      <c r="G71" s="11"/>
    </row>
    <row r="72" spans="1:7" x14ac:dyDescent="0.25">
      <c r="A72" s="12" t="s">
        <v>95</v>
      </c>
      <c r="B72" s="11"/>
      <c r="C72" s="11"/>
      <c r="D72" s="11"/>
      <c r="E72" s="11"/>
      <c r="F72" s="11"/>
      <c r="G72" s="11"/>
    </row>
    <row r="73" spans="1:7" x14ac:dyDescent="0.25">
      <c r="A73" s="12" t="s">
        <v>96</v>
      </c>
      <c r="B73" s="11"/>
      <c r="C73" s="11"/>
      <c r="D73" s="11"/>
      <c r="E73" s="11"/>
      <c r="F73" s="11"/>
      <c r="G73" s="11"/>
    </row>
    <row r="74" spans="1:7" x14ac:dyDescent="0.25">
      <c r="A74" s="12" t="s">
        <v>97</v>
      </c>
      <c r="B74" s="11"/>
      <c r="C74" s="11"/>
      <c r="D74" s="11"/>
      <c r="E74" s="11"/>
      <c r="F74" s="11"/>
      <c r="G74" s="11"/>
    </row>
    <row r="75" spans="1:7" x14ac:dyDescent="0.25">
      <c r="A75" s="12" t="s">
        <v>98</v>
      </c>
      <c r="B75" s="11"/>
      <c r="C75" s="11"/>
      <c r="D75" s="11"/>
      <c r="E75" s="11"/>
      <c r="F75" s="11"/>
      <c r="G75" s="11"/>
    </row>
    <row r="76" spans="1:7" x14ac:dyDescent="0.25">
      <c r="A76" s="12" t="s">
        <v>99</v>
      </c>
      <c r="B76" s="11"/>
      <c r="C76" s="11"/>
      <c r="D76" s="11"/>
      <c r="E76" s="11"/>
      <c r="F76" s="11"/>
      <c r="G76" s="11"/>
    </row>
    <row r="77" spans="1:7" x14ac:dyDescent="0.25">
      <c r="A77" s="10" t="s">
        <v>100</v>
      </c>
      <c r="B77" s="11"/>
      <c r="C77" s="11"/>
      <c r="D77" s="11"/>
      <c r="E77" s="11"/>
      <c r="F77" s="11"/>
      <c r="G77" s="11"/>
    </row>
    <row r="78" spans="1:7" x14ac:dyDescent="0.25">
      <c r="A78" s="12" t="s">
        <v>101</v>
      </c>
      <c r="B78" s="11"/>
      <c r="C78" s="11"/>
      <c r="D78" s="11"/>
      <c r="E78" s="11"/>
      <c r="F78" s="11"/>
      <c r="G78" s="11"/>
    </row>
    <row r="79" spans="1:7" x14ac:dyDescent="0.25">
      <c r="A79" s="12" t="s">
        <v>118</v>
      </c>
      <c r="B79" s="11"/>
      <c r="C79" s="11"/>
      <c r="D79" s="11"/>
      <c r="E79" s="11"/>
      <c r="F79" s="11"/>
      <c r="G79" s="11"/>
    </row>
    <row r="80" spans="1:7" x14ac:dyDescent="0.25">
      <c r="A80" s="12" t="s">
        <v>119</v>
      </c>
      <c r="B80" s="11"/>
      <c r="C80" s="11"/>
      <c r="D80" s="11"/>
      <c r="E80" s="11"/>
      <c r="F80" s="11"/>
      <c r="G80" s="11"/>
    </row>
    <row r="81" spans="1:7" x14ac:dyDescent="0.25">
      <c r="A81" s="12" t="s">
        <v>120</v>
      </c>
      <c r="B81" s="11"/>
      <c r="C81" s="11"/>
      <c r="D81" s="11"/>
      <c r="E81" s="11"/>
      <c r="F81" s="11"/>
      <c r="G81" s="11"/>
    </row>
    <row r="82" spans="1:7" x14ac:dyDescent="0.25">
      <c r="A82" s="12" t="s">
        <v>102</v>
      </c>
      <c r="B82" s="11"/>
      <c r="C82" s="11"/>
      <c r="D82" s="11"/>
      <c r="E82" s="11"/>
      <c r="F82" s="11"/>
      <c r="G82" s="11"/>
    </row>
    <row r="83" spans="1:7" x14ac:dyDescent="0.25">
      <c r="A83" s="12" t="s">
        <v>103</v>
      </c>
      <c r="B83" s="11"/>
      <c r="C83" s="11"/>
      <c r="D83" s="11"/>
      <c r="E83" s="11"/>
      <c r="F83" s="11"/>
      <c r="G83" s="11"/>
    </row>
    <row r="84" spans="1:7" x14ac:dyDescent="0.25">
      <c r="A84" s="12" t="s">
        <v>104</v>
      </c>
      <c r="B84" s="11"/>
      <c r="C84" s="11"/>
      <c r="D84" s="11"/>
      <c r="E84" s="11"/>
      <c r="F84" s="11"/>
      <c r="G84" s="11"/>
    </row>
    <row r="85" spans="1:7" x14ac:dyDescent="0.25">
      <c r="A85" s="12" t="s">
        <v>105</v>
      </c>
      <c r="B85" s="11"/>
      <c r="C85" s="11"/>
      <c r="D85" s="11"/>
      <c r="E85" s="11"/>
      <c r="F85" s="11"/>
      <c r="G85" s="11"/>
    </row>
    <row r="86" spans="1:7" x14ac:dyDescent="0.25">
      <c r="A86" s="12" t="s">
        <v>106</v>
      </c>
      <c r="B86" s="11"/>
      <c r="C86" s="11"/>
      <c r="D86" s="11"/>
      <c r="E86" s="11"/>
      <c r="F86" s="11"/>
      <c r="G86" s="11"/>
    </row>
    <row r="87" spans="1:7" x14ac:dyDescent="0.25">
      <c r="A87" s="12" t="s">
        <v>107</v>
      </c>
      <c r="B87" s="11"/>
      <c r="C87" s="11"/>
      <c r="D87" s="11"/>
      <c r="E87" s="11"/>
      <c r="F87" s="11"/>
      <c r="G87" s="11"/>
    </row>
    <row r="88" spans="1:7" x14ac:dyDescent="0.25">
      <c r="A88" s="12" t="s">
        <v>108</v>
      </c>
      <c r="B88" s="11"/>
      <c r="C88" s="11"/>
      <c r="D88" s="11"/>
      <c r="E88" s="11"/>
      <c r="F88" s="11"/>
      <c r="G88" s="11"/>
    </row>
    <row r="89" spans="1:7" x14ac:dyDescent="0.25">
      <c r="A89" s="12" t="s">
        <v>109</v>
      </c>
      <c r="B89" s="11"/>
      <c r="C89" s="11"/>
      <c r="D89" s="11"/>
      <c r="E89" s="11"/>
      <c r="F89" s="11"/>
      <c r="G89" s="11"/>
    </row>
    <row r="90" spans="1:7" x14ac:dyDescent="0.25">
      <c r="A90" s="12" t="s">
        <v>110</v>
      </c>
      <c r="B90" s="11"/>
      <c r="C90" s="11"/>
      <c r="D90" s="11"/>
      <c r="E90" s="11"/>
      <c r="F90" s="11"/>
      <c r="G90" s="11"/>
    </row>
    <row r="91" spans="1:7" x14ac:dyDescent="0.25">
      <c r="A91" s="12" t="s">
        <v>111</v>
      </c>
      <c r="B91" s="11"/>
      <c r="C91" s="11"/>
      <c r="D91" s="11"/>
      <c r="E91" s="11"/>
      <c r="F91" s="11"/>
      <c r="G91" s="11"/>
    </row>
    <row r="92" spans="1:7" x14ac:dyDescent="0.25">
      <c r="A92" s="12" t="s">
        <v>112</v>
      </c>
      <c r="B92" s="11"/>
      <c r="C92" s="11"/>
      <c r="D92" s="11"/>
      <c r="E92" s="11"/>
      <c r="F92" s="11"/>
      <c r="G92" s="11"/>
    </row>
    <row r="93" spans="1:7" x14ac:dyDescent="0.25">
      <c r="A93" s="12" t="s">
        <v>113</v>
      </c>
      <c r="B93" s="11"/>
      <c r="C93" s="11"/>
      <c r="D93" s="11"/>
      <c r="E93" s="11"/>
      <c r="F93" s="11"/>
      <c r="G93" s="11"/>
    </row>
    <row r="94" spans="1:7" x14ac:dyDescent="0.25">
      <c r="A94" s="12" t="s">
        <v>114</v>
      </c>
      <c r="B94" s="11"/>
      <c r="C94" s="11"/>
      <c r="D94" s="11"/>
      <c r="E94" s="11"/>
      <c r="F94" s="11"/>
      <c r="G94" s="11"/>
    </row>
    <row r="95" spans="1:7" x14ac:dyDescent="0.25">
      <c r="A95" s="12" t="s">
        <v>115</v>
      </c>
      <c r="B95" s="11"/>
      <c r="C95" s="11"/>
      <c r="D95" s="11"/>
      <c r="E95" s="11"/>
      <c r="F95" s="11"/>
      <c r="G95" s="11"/>
    </row>
    <row r="96" spans="1:7" x14ac:dyDescent="0.25">
      <c r="A96" s="12" t="s">
        <v>116</v>
      </c>
      <c r="B96" s="11"/>
      <c r="C96" s="11"/>
      <c r="D96" s="11"/>
      <c r="E96" s="11"/>
      <c r="F96" s="11"/>
      <c r="G96" s="11"/>
    </row>
    <row r="97" spans="1:7" x14ac:dyDescent="0.25">
      <c r="A97" s="12" t="s">
        <v>117</v>
      </c>
      <c r="B97" s="11"/>
      <c r="C97" s="11"/>
      <c r="D97" s="11"/>
      <c r="E97" s="11"/>
      <c r="F97" s="11"/>
      <c r="G97" s="11"/>
    </row>
    <row r="98" spans="1:7" x14ac:dyDescent="0.25">
      <c r="A98" s="10" t="s">
        <v>121</v>
      </c>
      <c r="B98" s="11"/>
      <c r="C98" s="11"/>
      <c r="D98" s="11"/>
      <c r="E98" s="11"/>
      <c r="F98" s="11"/>
      <c r="G98" s="11"/>
    </row>
    <row r="99" spans="1:7" ht="51" x14ac:dyDescent="0.25">
      <c r="A99" s="13" t="s">
        <v>123</v>
      </c>
      <c r="B99" s="11"/>
      <c r="C99" s="11"/>
      <c r="D99" s="11"/>
      <c r="E99" s="11"/>
      <c r="F99" s="11"/>
      <c r="G99" s="11"/>
    </row>
    <row r="100" spans="1:7" x14ac:dyDescent="0.25">
      <c r="A100" s="12" t="s">
        <v>122</v>
      </c>
      <c r="B100" s="11"/>
      <c r="C100" s="11"/>
      <c r="D100" s="11"/>
      <c r="E100" s="11">
        <v>71.88</v>
      </c>
      <c r="F100" s="11">
        <v>2043</v>
      </c>
      <c r="G100" s="11">
        <f>(E100*F100)</f>
        <v>146850.84</v>
      </c>
    </row>
    <row r="101" spans="1:7" x14ac:dyDescent="0.25">
      <c r="A101" s="12" t="s">
        <v>124</v>
      </c>
      <c r="B101" s="11"/>
      <c r="C101" s="11"/>
      <c r="D101" s="11"/>
      <c r="E101" s="11">
        <v>130.38999999999999</v>
      </c>
      <c r="F101" s="11">
        <v>2043</v>
      </c>
      <c r="G101" s="11">
        <f t="shared" ref="G101:G119" si="0">(E101*F101)</f>
        <v>266386.76999999996</v>
      </c>
    </row>
    <row r="102" spans="1:7" x14ac:dyDescent="0.25">
      <c r="A102" s="12" t="s">
        <v>125</v>
      </c>
      <c r="B102" s="11"/>
      <c r="C102" s="11"/>
      <c r="D102" s="11"/>
      <c r="E102" s="11">
        <v>105.9</v>
      </c>
      <c r="F102" s="11">
        <v>2043</v>
      </c>
      <c r="G102" s="11">
        <f t="shared" si="0"/>
        <v>216353.7</v>
      </c>
    </row>
    <row r="103" spans="1:7" x14ac:dyDescent="0.25">
      <c r="A103" s="12" t="s">
        <v>126</v>
      </c>
      <c r="B103" s="11"/>
      <c r="C103" s="11"/>
      <c r="D103" s="11"/>
      <c r="E103" s="11">
        <v>139.44999999999999</v>
      </c>
      <c r="F103" s="11">
        <v>2043</v>
      </c>
      <c r="G103" s="11">
        <f t="shared" si="0"/>
        <v>284896.34999999998</v>
      </c>
    </row>
    <row r="104" spans="1:7" x14ac:dyDescent="0.25">
      <c r="A104" s="12" t="s">
        <v>127</v>
      </c>
      <c r="B104" s="11"/>
      <c r="C104" s="11"/>
      <c r="D104" s="11"/>
      <c r="E104" s="11">
        <v>53.94</v>
      </c>
      <c r="F104" s="11">
        <v>2043</v>
      </c>
      <c r="G104" s="11">
        <f t="shared" si="0"/>
        <v>110199.42</v>
      </c>
    </row>
    <row r="105" spans="1:7" x14ac:dyDescent="0.25">
      <c r="A105" s="12" t="s">
        <v>128</v>
      </c>
      <c r="B105" s="11"/>
      <c r="C105" s="11"/>
      <c r="D105" s="11"/>
      <c r="E105" s="11">
        <v>11.2</v>
      </c>
      <c r="F105" s="11">
        <v>2043</v>
      </c>
      <c r="G105" s="11">
        <f t="shared" si="0"/>
        <v>22881.599999999999</v>
      </c>
    </row>
    <row r="106" spans="1:7" x14ac:dyDescent="0.25">
      <c r="A106" s="12" t="s">
        <v>64</v>
      </c>
      <c r="B106" s="11"/>
      <c r="C106" s="11"/>
      <c r="D106" s="11"/>
      <c r="E106" s="11">
        <v>13.05</v>
      </c>
      <c r="F106" s="11">
        <v>2043</v>
      </c>
      <c r="G106" s="11">
        <f t="shared" si="0"/>
        <v>26661.15</v>
      </c>
    </row>
    <row r="107" spans="1:7" x14ac:dyDescent="0.25">
      <c r="A107" s="12" t="s">
        <v>129</v>
      </c>
      <c r="B107" s="11"/>
      <c r="C107" s="11"/>
      <c r="D107" s="11"/>
      <c r="E107" s="11">
        <v>8.69</v>
      </c>
      <c r="F107" s="11">
        <v>2043</v>
      </c>
      <c r="G107" s="11">
        <f t="shared" si="0"/>
        <v>17753.669999999998</v>
      </c>
    </row>
    <row r="108" spans="1:7" x14ac:dyDescent="0.25">
      <c r="A108" s="12" t="s">
        <v>130</v>
      </c>
      <c r="B108" s="11"/>
      <c r="C108" s="11"/>
      <c r="D108" s="11"/>
      <c r="E108" s="11">
        <v>6.29</v>
      </c>
      <c r="F108" s="11">
        <v>2043</v>
      </c>
      <c r="G108" s="11">
        <f t="shared" si="0"/>
        <v>12850.47</v>
      </c>
    </row>
    <row r="109" spans="1:7" x14ac:dyDescent="0.25">
      <c r="A109" s="12" t="s">
        <v>131</v>
      </c>
      <c r="B109" s="11"/>
      <c r="C109" s="11"/>
      <c r="D109" s="11"/>
      <c r="E109" s="11">
        <v>4.21</v>
      </c>
      <c r="F109" s="11">
        <v>2043</v>
      </c>
      <c r="G109" s="11">
        <f t="shared" si="0"/>
        <v>8601.0300000000007</v>
      </c>
    </row>
    <row r="110" spans="1:7" x14ac:dyDescent="0.25">
      <c r="A110" s="12" t="s">
        <v>132</v>
      </c>
      <c r="B110" s="11"/>
      <c r="C110" s="11"/>
      <c r="D110" s="11"/>
      <c r="E110" s="11">
        <v>5.42</v>
      </c>
      <c r="F110" s="11">
        <v>2043</v>
      </c>
      <c r="G110" s="11">
        <f t="shared" si="0"/>
        <v>11073.06</v>
      </c>
    </row>
    <row r="111" spans="1:7" x14ac:dyDescent="0.25">
      <c r="A111" s="12" t="s">
        <v>133</v>
      </c>
      <c r="B111" s="11"/>
      <c r="C111" s="11"/>
      <c r="D111" s="11"/>
      <c r="E111" s="11">
        <v>0.55000000000000004</v>
      </c>
      <c r="F111" s="11">
        <v>2043</v>
      </c>
      <c r="G111" s="11">
        <f t="shared" si="0"/>
        <v>1123.6500000000001</v>
      </c>
    </row>
    <row r="112" spans="1:7" x14ac:dyDescent="0.25">
      <c r="A112" s="12" t="s">
        <v>134</v>
      </c>
      <c r="B112" s="11"/>
      <c r="C112" s="11"/>
      <c r="D112" s="11"/>
      <c r="E112" s="11">
        <v>65.91</v>
      </c>
      <c r="F112" s="11">
        <v>2043</v>
      </c>
      <c r="G112" s="11">
        <f t="shared" si="0"/>
        <v>134654.13</v>
      </c>
    </row>
    <row r="113" spans="1:7" x14ac:dyDescent="0.25">
      <c r="A113" s="12" t="s">
        <v>135</v>
      </c>
      <c r="B113" s="11"/>
      <c r="C113" s="11"/>
      <c r="D113" s="11"/>
      <c r="E113" s="11">
        <v>46.79</v>
      </c>
      <c r="F113" s="11">
        <v>2043</v>
      </c>
      <c r="G113" s="11">
        <f t="shared" si="0"/>
        <v>95591.97</v>
      </c>
    </row>
    <row r="114" spans="1:7" x14ac:dyDescent="0.25">
      <c r="A114" s="12" t="s">
        <v>136</v>
      </c>
      <c r="B114" s="11"/>
      <c r="C114" s="11"/>
      <c r="D114" s="11"/>
      <c r="E114" s="11">
        <v>1.66</v>
      </c>
      <c r="F114" s="11">
        <v>2043</v>
      </c>
      <c r="G114" s="11">
        <f t="shared" si="0"/>
        <v>3391.3799999999997</v>
      </c>
    </row>
    <row r="115" spans="1:7" x14ac:dyDescent="0.25">
      <c r="A115" s="12" t="s">
        <v>137</v>
      </c>
      <c r="B115" s="11"/>
      <c r="C115" s="11"/>
      <c r="D115" s="11"/>
      <c r="E115" s="11">
        <v>1.41</v>
      </c>
      <c r="F115" s="11">
        <v>2043</v>
      </c>
      <c r="G115" s="11">
        <f t="shared" si="0"/>
        <v>2880.6299999999997</v>
      </c>
    </row>
    <row r="116" spans="1:7" x14ac:dyDescent="0.25">
      <c r="A116" s="12" t="s">
        <v>138</v>
      </c>
      <c r="B116" s="11"/>
      <c r="C116" s="11"/>
      <c r="D116" s="11"/>
      <c r="E116" s="11">
        <v>6.21</v>
      </c>
      <c r="F116" s="11">
        <v>2043</v>
      </c>
      <c r="G116" s="11">
        <f t="shared" si="0"/>
        <v>12687.03</v>
      </c>
    </row>
    <row r="117" spans="1:7" x14ac:dyDescent="0.25">
      <c r="A117" s="12" t="s">
        <v>139</v>
      </c>
      <c r="B117" s="11"/>
      <c r="C117" s="11"/>
      <c r="D117" s="11"/>
      <c r="E117" s="11">
        <v>15.63</v>
      </c>
      <c r="F117" s="11">
        <v>2043</v>
      </c>
      <c r="G117" s="11">
        <f t="shared" si="0"/>
        <v>31932.09</v>
      </c>
    </row>
    <row r="118" spans="1:7" x14ac:dyDescent="0.25">
      <c r="A118" s="12" t="s">
        <v>140</v>
      </c>
      <c r="B118" s="11"/>
      <c r="C118" s="11"/>
      <c r="D118" s="11"/>
      <c r="E118" s="11">
        <v>1.66</v>
      </c>
      <c r="F118" s="11">
        <v>2043</v>
      </c>
      <c r="G118" s="11">
        <f t="shared" si="0"/>
        <v>3391.3799999999997</v>
      </c>
    </row>
    <row r="119" spans="1:7" x14ac:dyDescent="0.25">
      <c r="A119" s="12" t="s">
        <v>141</v>
      </c>
      <c r="B119" s="11"/>
      <c r="C119" s="11"/>
      <c r="D119" s="11"/>
      <c r="E119" s="11">
        <v>141.49</v>
      </c>
      <c r="F119" s="11">
        <v>2043</v>
      </c>
      <c r="G119" s="11">
        <f t="shared" si="0"/>
        <v>289064.07</v>
      </c>
    </row>
    <row r="120" spans="1:7" x14ac:dyDescent="0.25">
      <c r="A120" s="11"/>
      <c r="B120" s="11"/>
      <c r="C120" s="11"/>
      <c r="D120" s="11"/>
      <c r="E120" s="11"/>
      <c r="F120" s="11"/>
      <c r="G120" s="11"/>
    </row>
    <row r="121" spans="1:7" x14ac:dyDescent="0.25">
      <c r="A121" s="11"/>
      <c r="B121" s="11"/>
      <c r="C121" s="11"/>
      <c r="D121" s="11"/>
      <c r="E121" s="11"/>
      <c r="F121" s="11"/>
      <c r="G121" s="11">
        <f>SUM(G100:G120)</f>
        <v>1699224.3899999997</v>
      </c>
    </row>
    <row r="122" spans="1:7" x14ac:dyDescent="0.25">
      <c r="A122" s="12" t="s">
        <v>146</v>
      </c>
      <c r="B122" s="11"/>
      <c r="C122" s="11"/>
      <c r="D122" s="11"/>
      <c r="E122" s="11"/>
      <c r="F122" s="11"/>
      <c r="G122" s="11"/>
    </row>
    <row r="123" spans="1:7" x14ac:dyDescent="0.25">
      <c r="A123" s="11" t="s">
        <v>145</v>
      </c>
      <c r="B123" s="11"/>
      <c r="C123" s="11"/>
      <c r="D123" s="11"/>
      <c r="E123" s="11"/>
      <c r="F123" s="11"/>
      <c r="G123" s="11"/>
    </row>
    <row r="124" spans="1:7" x14ac:dyDescent="0.25">
      <c r="A124" s="11" t="s">
        <v>91</v>
      </c>
      <c r="B124" s="11"/>
      <c r="C124" s="11"/>
      <c r="D124" s="11"/>
      <c r="E124" s="11"/>
      <c r="F124" s="11"/>
      <c r="G124" s="11"/>
    </row>
    <row r="125" spans="1:7" x14ac:dyDescent="0.25">
      <c r="A125" s="11" t="s">
        <v>147</v>
      </c>
      <c r="B125" s="11"/>
      <c r="C125" s="11"/>
      <c r="D125" s="11"/>
      <c r="E125" s="11"/>
      <c r="F125" s="11"/>
      <c r="G125" s="11"/>
    </row>
    <row r="126" spans="1:7" x14ac:dyDescent="0.25">
      <c r="A126" s="11" t="s">
        <v>148</v>
      </c>
      <c r="B126" s="11"/>
      <c r="C126" s="11"/>
      <c r="D126" s="11"/>
      <c r="E126" s="11"/>
      <c r="F126" s="11"/>
      <c r="G126" s="11"/>
    </row>
    <row r="127" spans="1:7" x14ac:dyDescent="0.25">
      <c r="A127" s="11" t="s">
        <v>149</v>
      </c>
      <c r="B127" s="11"/>
      <c r="C127" s="11"/>
      <c r="D127" s="11"/>
      <c r="E127" s="11"/>
      <c r="F127" s="11"/>
      <c r="G127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Copy of Tai Tarian Office Build</vt:lpstr>
      <vt:lpstr>Comments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Sian Walkey</cp:lastModifiedBy>
  <dcterms:created xsi:type="dcterms:W3CDTF">2020-03-16T15:16:57Z</dcterms:created>
  <dcterms:modified xsi:type="dcterms:W3CDTF">2020-04-06T08:38:04Z</dcterms:modified>
</cp:coreProperties>
</file>