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7960" windowHeight="1207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8" i="1" l="1"/>
  <c r="D8" i="1"/>
  <c r="D7" i="1"/>
  <c r="E7" i="1" s="1"/>
  <c r="F7" i="1" l="1"/>
  <c r="G7" i="1" s="1"/>
  <c r="F8" i="1" l="1"/>
  <c r="G8" i="1" s="1"/>
  <c r="D9" i="1"/>
  <c r="E9" i="1" s="1"/>
  <c r="F9" i="1" s="1"/>
  <c r="G9" i="1" s="1"/>
  <c r="D10" i="1" l="1"/>
  <c r="E10" i="1" s="1"/>
  <c r="D11" i="1" l="1"/>
  <c r="E11" i="1" s="1"/>
  <c r="F10" i="1"/>
  <c r="G10" i="1" s="1"/>
  <c r="D12" i="1" l="1"/>
  <c r="E12" i="1" s="1"/>
  <c r="F11" i="1"/>
  <c r="G11" i="1" s="1"/>
  <c r="D13" i="1" l="1"/>
  <c r="E13" i="1" s="1"/>
  <c r="F12" i="1"/>
  <c r="G12" i="1" s="1"/>
  <c r="D14" i="1" l="1"/>
  <c r="E14" i="1" s="1"/>
  <c r="F13" i="1"/>
  <c r="G13" i="1" s="1"/>
  <c r="D15" i="1" l="1"/>
  <c r="E15" i="1" s="1"/>
  <c r="F14" i="1"/>
  <c r="G14" i="1" s="1"/>
  <c r="D16" i="1" l="1"/>
  <c r="E16" i="1" s="1"/>
  <c r="F15" i="1"/>
  <c r="G15" i="1" s="1"/>
  <c r="D17" i="1" l="1"/>
  <c r="F16" i="1"/>
  <c r="G16" i="1" s="1"/>
  <c r="E17" i="1" l="1"/>
  <c r="F17" i="1" s="1"/>
  <c r="G17" i="1" s="1"/>
</calcChain>
</file>

<file path=xl/sharedStrings.xml><?xml version="1.0" encoding="utf-8"?>
<sst xmlns="http://schemas.openxmlformats.org/spreadsheetml/2006/main" count="8" uniqueCount="8">
  <si>
    <t>α=</t>
  </si>
  <si>
    <t>β=</t>
  </si>
  <si>
    <t>Period</t>
  </si>
  <si>
    <t>Actual Sales</t>
  </si>
  <si>
    <t xml:space="preserve">Forecast </t>
  </si>
  <si>
    <t>Trend</t>
  </si>
  <si>
    <t>Forecast +Trend</t>
  </si>
  <si>
    <t xml:space="preserve">Forecast + Trend Rounded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</si>
</sst>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sz val="16"/>
      <color theme="1"/>
      <name val="Arial"/>
      <family val="2"/>
    </font>
    <font>
      <sz val="16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Font="1" applyBorder="1" applyAlignment="1">
      <alignment horizontal="center" wrapText="1"/>
    </xf>
    <xf numFmtId="0" fontId="0" fillId="0" borderId="1" xfId="0" applyFont="1" applyBorder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 wrapText="1" readingOrder="1"/>
    </xf>
    <xf numFmtId="2" fontId="1" fillId="0" borderId="1" xfId="0" applyNumberFormat="1" applyFont="1" applyBorder="1"/>
    <xf numFmtId="0" fontId="0" fillId="0" borderId="1" xfId="0" applyBorder="1" applyAlignment="1">
      <alignment horizontal="center"/>
    </xf>
    <xf numFmtId="1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7"/>
  <sheetViews>
    <sheetView tabSelected="1" workbookViewId="0">
      <selection activeCell="D6" sqref="D6:F17"/>
    </sheetView>
  </sheetViews>
  <sheetFormatPr defaultRowHeight="14.25" x14ac:dyDescent="0.2"/>
  <sheetData>
    <row r="3" spans="2:7" x14ac:dyDescent="0.2">
      <c r="B3" s="1"/>
      <c r="D3" s="2" t="s">
        <v>0</v>
      </c>
      <c r="E3" s="2" t="s">
        <v>1</v>
      </c>
      <c r="G3" s="1"/>
    </row>
    <row r="4" spans="2:7" x14ac:dyDescent="0.2">
      <c r="B4" s="1"/>
      <c r="D4" s="2">
        <v>0.2</v>
      </c>
      <c r="E4" s="2">
        <v>0.4</v>
      </c>
      <c r="G4" s="1"/>
    </row>
    <row r="5" spans="2:7" ht="42.75" x14ac:dyDescent="0.2">
      <c r="B5" s="3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5" t="s">
        <v>7</v>
      </c>
    </row>
    <row r="6" spans="2:7" ht="20.25" x14ac:dyDescent="0.3">
      <c r="B6" s="6">
        <v>1</v>
      </c>
      <c r="C6" s="7">
        <v>18</v>
      </c>
      <c r="D6" s="8">
        <v>16.88</v>
      </c>
      <c r="E6" s="8">
        <v>2</v>
      </c>
      <c r="F6" s="8"/>
      <c r="G6" s="9"/>
    </row>
    <row r="7" spans="2:7" ht="20.25" x14ac:dyDescent="0.3">
      <c r="B7" s="6">
        <v>2</v>
      </c>
      <c r="C7" s="7">
        <v>20</v>
      </c>
      <c r="D7" s="8">
        <f>D$4*C6+((1-D$4)*(D6+E6))</f>
        <v>18.704000000000001</v>
      </c>
      <c r="E7" s="8">
        <f>E$4*(D7-D6)+(1-E$4)*E6</f>
        <v>1.9296000000000006</v>
      </c>
      <c r="F7" s="8">
        <f>E7+D7</f>
        <v>20.633600000000001</v>
      </c>
      <c r="G7" s="10">
        <f>ROUND(F7,0)</f>
        <v>21</v>
      </c>
    </row>
    <row r="8" spans="2:7" ht="20.25" x14ac:dyDescent="0.3">
      <c r="B8" s="6">
        <v>3</v>
      </c>
      <c r="C8" s="7">
        <v>19</v>
      </c>
      <c r="D8" s="8">
        <f t="shared" ref="D8:D17" si="0">D$4*C7+((1-D$4)*(D7+E7))</f>
        <v>20.506880000000002</v>
      </c>
      <c r="E8" s="8">
        <f t="shared" ref="E8:E17" si="1">E$4*(D8-D7)+(1-E$4)*E7</f>
        <v>1.878912000000001</v>
      </c>
      <c r="F8" s="8">
        <f t="shared" ref="F8:F17" si="2">E8+D8</f>
        <v>22.385792000000002</v>
      </c>
      <c r="G8" s="10">
        <f t="shared" ref="G8:G17" si="3">ROUND(F8,0)</f>
        <v>22</v>
      </c>
    </row>
    <row r="9" spans="2:7" ht="20.25" x14ac:dyDescent="0.3">
      <c r="B9" s="6">
        <v>4</v>
      </c>
      <c r="C9" s="7">
        <v>17</v>
      </c>
      <c r="D9" s="8">
        <f t="shared" si="0"/>
        <v>21.708633600000002</v>
      </c>
      <c r="E9" s="8">
        <f t="shared" si="1"/>
        <v>1.6080486400000007</v>
      </c>
      <c r="F9" s="8">
        <f t="shared" si="2"/>
        <v>23.316682240000002</v>
      </c>
      <c r="G9" s="10">
        <f t="shared" si="3"/>
        <v>23</v>
      </c>
    </row>
    <row r="10" spans="2:7" ht="20.25" x14ac:dyDescent="0.3">
      <c r="B10" s="6">
        <v>5</v>
      </c>
      <c r="C10" s="7">
        <v>17</v>
      </c>
      <c r="D10" s="8">
        <f t="shared" si="0"/>
        <v>22.053345792000002</v>
      </c>
      <c r="E10" s="8">
        <f t="shared" si="1"/>
        <v>1.1027140608000001</v>
      </c>
      <c r="F10" s="8">
        <f t="shared" si="2"/>
        <v>23.156059852800002</v>
      </c>
      <c r="G10" s="10">
        <f t="shared" si="3"/>
        <v>23</v>
      </c>
    </row>
    <row r="11" spans="2:7" ht="20.25" x14ac:dyDescent="0.3">
      <c r="B11" s="6">
        <v>6</v>
      </c>
      <c r="C11" s="7">
        <v>17</v>
      </c>
      <c r="D11" s="8">
        <f t="shared" si="0"/>
        <v>21.924847882240002</v>
      </c>
      <c r="E11" s="8">
        <f t="shared" si="1"/>
        <v>0.61022927257600001</v>
      </c>
      <c r="F11" s="8">
        <f t="shared" si="2"/>
        <v>22.535077154816001</v>
      </c>
      <c r="G11" s="10">
        <f t="shared" si="3"/>
        <v>23</v>
      </c>
    </row>
    <row r="12" spans="2:7" ht="20.25" x14ac:dyDescent="0.3">
      <c r="B12" s="6">
        <v>7</v>
      </c>
      <c r="C12" s="7">
        <v>16</v>
      </c>
      <c r="D12" s="8">
        <f t="shared" si="0"/>
        <v>21.4280617238528</v>
      </c>
      <c r="E12" s="8">
        <f t="shared" si="1"/>
        <v>0.16742310019071913</v>
      </c>
      <c r="F12" s="8">
        <f t="shared" si="2"/>
        <v>21.595484824043517</v>
      </c>
      <c r="G12" s="10">
        <f t="shared" si="3"/>
        <v>22</v>
      </c>
    </row>
    <row r="13" spans="2:7" ht="20.25" x14ac:dyDescent="0.3">
      <c r="B13" s="6">
        <v>8</v>
      </c>
      <c r="C13" s="7">
        <v>17</v>
      </c>
      <c r="D13" s="8">
        <f t="shared" si="0"/>
        <v>20.476387859234812</v>
      </c>
      <c r="E13" s="8">
        <f t="shared" si="1"/>
        <v>-0.28021568573276351</v>
      </c>
      <c r="F13" s="8">
        <f t="shared" si="2"/>
        <v>20.196172173502049</v>
      </c>
      <c r="G13" s="10">
        <f t="shared" si="3"/>
        <v>20</v>
      </c>
    </row>
    <row r="14" spans="2:7" ht="20.25" x14ac:dyDescent="0.3">
      <c r="B14" s="6">
        <v>9</v>
      </c>
      <c r="C14" s="7">
        <v>15</v>
      </c>
      <c r="D14" s="8">
        <f t="shared" si="0"/>
        <v>19.556937738801643</v>
      </c>
      <c r="E14" s="8">
        <f t="shared" si="1"/>
        <v>-0.53590945961292558</v>
      </c>
      <c r="F14" s="8">
        <f t="shared" si="2"/>
        <v>19.02102827918872</v>
      </c>
      <c r="G14" s="10">
        <f t="shared" si="3"/>
        <v>19</v>
      </c>
    </row>
    <row r="15" spans="2:7" ht="20.25" x14ac:dyDescent="0.3">
      <c r="B15" s="6">
        <v>10</v>
      </c>
      <c r="C15" s="7">
        <v>20</v>
      </c>
      <c r="D15" s="8">
        <f t="shared" si="0"/>
        <v>18.216822623350978</v>
      </c>
      <c r="E15" s="8">
        <f t="shared" si="1"/>
        <v>-0.85759172194802136</v>
      </c>
      <c r="F15" s="8">
        <f t="shared" si="2"/>
        <v>17.359230901402956</v>
      </c>
      <c r="G15" s="10">
        <f t="shared" si="3"/>
        <v>17</v>
      </c>
    </row>
    <row r="16" spans="2:7" ht="20.25" x14ac:dyDescent="0.3">
      <c r="B16" s="6">
        <v>11</v>
      </c>
      <c r="C16" s="7">
        <v>16</v>
      </c>
      <c r="D16" s="8">
        <f t="shared" si="0"/>
        <v>17.887384721122366</v>
      </c>
      <c r="E16" s="8">
        <f t="shared" si="1"/>
        <v>-0.64633019406025771</v>
      </c>
      <c r="F16" s="8">
        <f t="shared" si="2"/>
        <v>17.241054527062108</v>
      </c>
      <c r="G16" s="10">
        <f t="shared" si="3"/>
        <v>17</v>
      </c>
    </row>
    <row r="17" spans="2:7" ht="20.25" x14ac:dyDescent="0.3">
      <c r="B17" s="6">
        <v>12</v>
      </c>
      <c r="C17" s="7">
        <v>16</v>
      </c>
      <c r="D17" s="8">
        <f t="shared" si="0"/>
        <v>16.992843621649687</v>
      </c>
      <c r="E17" s="8">
        <f t="shared" si="1"/>
        <v>-0.74561455622522632</v>
      </c>
      <c r="F17" s="8">
        <f t="shared" si="2"/>
        <v>16.24722906542446</v>
      </c>
      <c r="G17" s="10">
        <f t="shared" si="3"/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Orr, Graham</dc:creator>
  <cp:lastModifiedBy>Orr, Graham</cp:lastModifiedBy>
  <dcterms:created xsi:type="dcterms:W3CDTF">2016-03-07T16:25:42Z</dcterms:created>
  <dcterms:modified xsi:type="dcterms:W3CDTF">2016-03-07T16:30:04Z</dcterms:modified>
</cp:coreProperties>
</file>