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md\Desktop\ModuleReviews2017-18\"/>
    </mc:Choice>
  </mc:AlternateContent>
  <bookViews>
    <workbookView xWindow="0" yWindow="0" windowWidth="28800" windowHeight="12435"/>
  </bookViews>
  <sheets>
    <sheet name="AdvWeb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" l="1"/>
  <c r="F15" i="1"/>
  <c r="F14" i="1"/>
  <c r="F13" i="1" a="1"/>
  <c r="F13" i="1" s="1"/>
  <c r="D3" i="1" l="1"/>
  <c r="D4" i="1"/>
  <c r="D5" i="1"/>
  <c r="D6" i="1"/>
  <c r="D7" i="1"/>
  <c r="D8" i="1"/>
  <c r="D9" i="1"/>
  <c r="D2" i="1"/>
</calcChain>
</file>

<file path=xl/sharedStrings.xml><?xml version="1.0" encoding="utf-8"?>
<sst xmlns="http://schemas.openxmlformats.org/spreadsheetml/2006/main" count="18" uniqueCount="18">
  <si>
    <t>Eyad Algmesh</t>
  </si>
  <si>
    <t>Leah Cahill</t>
  </si>
  <si>
    <t>Mircea-Radu Serban Dobrau</t>
  </si>
  <si>
    <t>Kieran Hawkins</t>
  </si>
  <si>
    <t>Mustafa Nassir</t>
  </si>
  <si>
    <t>Sam Phoenix</t>
  </si>
  <si>
    <t>Josh Benjamin Rowland</t>
  </si>
  <si>
    <t>Ashley Vessey (Late)</t>
  </si>
  <si>
    <t>40[50]</t>
  </si>
  <si>
    <t>Jennifer Ada</t>
  </si>
  <si>
    <t>Advanced Web Development</t>
  </si>
  <si>
    <t>CW1</t>
  </si>
  <si>
    <t>CW2</t>
  </si>
  <si>
    <t>40[66]</t>
  </si>
  <si>
    <t>STD</t>
  </si>
  <si>
    <t>MEAN</t>
  </si>
  <si>
    <t>MIN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</si>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</sst>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E13" sqref="E13:F16"/>
    </sheetView>
  </sheetViews>
  <sheetFormatPr defaultRowHeight="15" x14ac:dyDescent="0.25"/>
  <cols>
    <col min="1" max="1" width="33.140625" customWidth="1"/>
  </cols>
  <sheetData>
    <row r="1" spans="1:6" x14ac:dyDescent="0.25">
      <c r="A1" s="1" t="s">
        <v>10</v>
      </c>
      <c r="B1" s="2" t="s">
        <v>11</v>
      </c>
      <c r="C1" s="2" t="s">
        <v>12</v>
      </c>
    </row>
    <row r="2" spans="1:6" x14ac:dyDescent="0.25">
      <c r="A2" t="s">
        <v>9</v>
      </c>
      <c r="B2" s="2">
        <v>32</v>
      </c>
      <c r="C2" s="2">
        <v>48</v>
      </c>
      <c r="D2" s="2">
        <f>SUM(B2:C2)/2</f>
        <v>40</v>
      </c>
    </row>
    <row r="3" spans="1:6" x14ac:dyDescent="0.25">
      <c r="A3" t="s">
        <v>0</v>
      </c>
      <c r="B3" s="2">
        <v>40</v>
      </c>
      <c r="C3" s="2">
        <v>0</v>
      </c>
      <c r="D3" s="2">
        <f t="shared" ref="D3:D9" si="0">SUM(B3:C3)/2</f>
        <v>20</v>
      </c>
    </row>
    <row r="4" spans="1:6" x14ac:dyDescent="0.25">
      <c r="A4" t="s">
        <v>1</v>
      </c>
      <c r="B4" s="2">
        <v>81</v>
      </c>
      <c r="C4" s="2">
        <v>67</v>
      </c>
      <c r="D4" s="2">
        <f t="shared" si="0"/>
        <v>74</v>
      </c>
    </row>
    <row r="5" spans="1:6" x14ac:dyDescent="0.25">
      <c r="A5" t="s">
        <v>2</v>
      </c>
      <c r="B5" s="2">
        <v>54</v>
      </c>
      <c r="C5" s="2">
        <v>82</v>
      </c>
      <c r="D5" s="2">
        <f t="shared" si="0"/>
        <v>68</v>
      </c>
    </row>
    <row r="6" spans="1:6" x14ac:dyDescent="0.25">
      <c r="A6" t="s">
        <v>3</v>
      </c>
      <c r="B6" s="2">
        <v>84</v>
      </c>
      <c r="C6" s="2">
        <v>78</v>
      </c>
      <c r="D6" s="2">
        <f t="shared" si="0"/>
        <v>81</v>
      </c>
    </row>
    <row r="7" spans="1:6" x14ac:dyDescent="0.25">
      <c r="A7" t="s">
        <v>4</v>
      </c>
      <c r="B7" s="2">
        <v>46</v>
      </c>
      <c r="C7" s="2">
        <v>0</v>
      </c>
      <c r="D7" s="2">
        <f t="shared" si="0"/>
        <v>23</v>
      </c>
    </row>
    <row r="8" spans="1:6" x14ac:dyDescent="0.25">
      <c r="A8" t="s">
        <v>5</v>
      </c>
      <c r="B8" s="2">
        <v>64</v>
      </c>
      <c r="C8" s="2">
        <v>60</v>
      </c>
      <c r="D8" s="2">
        <f t="shared" si="0"/>
        <v>62</v>
      </c>
    </row>
    <row r="9" spans="1:6" x14ac:dyDescent="0.25">
      <c r="A9" t="s">
        <v>6</v>
      </c>
      <c r="B9" s="2">
        <v>47</v>
      </c>
      <c r="C9" s="2">
        <v>67</v>
      </c>
      <c r="D9" s="2">
        <f t="shared" si="0"/>
        <v>57</v>
      </c>
    </row>
    <row r="10" spans="1:6" x14ac:dyDescent="0.25">
      <c r="A10" t="s">
        <v>7</v>
      </c>
      <c r="B10" s="2" t="s">
        <v>8</v>
      </c>
      <c r="C10" s="2" t="s">
        <v>13</v>
      </c>
      <c r="D10" s="2">
        <v>40</v>
      </c>
    </row>
    <row r="13" spans="1:6" x14ac:dyDescent="0.25">
      <c r="E13" t="s">
        <v>14</v>
      </c>
      <c r="F13">
        <f t="array" ref="F13">STDEV(IF(D2:D10&lt;&gt;0,D2:D10,""))</f>
        <v>21.960191255997749</v>
      </c>
    </row>
    <row r="14" spans="1:6" x14ac:dyDescent="0.25">
      <c r="E14" t="s">
        <v>15</v>
      </c>
      <c r="F14">
        <f>SUMIF(D2:D10,"&lt;&gt;0")/COUNTIF(D2:D10,"&lt;&gt;0")</f>
        <v>51.666666666666664</v>
      </c>
    </row>
    <row r="15" spans="1:6" x14ac:dyDescent="0.25">
      <c r="E15" t="s">
        <v>16</v>
      </c>
      <c r="F15">
        <f>MIN(D2:D10)</f>
        <v>20</v>
      </c>
    </row>
    <row r="16" spans="1:6" x14ac:dyDescent="0.25">
      <c r="E16" t="s">
        <v>17</v>
      </c>
      <c r="F16">
        <f>MAX(D2:D10)</f>
        <v>81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AdvWeb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Dacey, Michael</dc:creator>
  <cp:lastModifiedBy>Dacey, Michael</cp:lastModifiedBy>
  <cp:lastPrinted>2018-02-09T09:44:15Z</cp:lastPrinted>
  <dcterms:created xsi:type="dcterms:W3CDTF">2018-02-09T09:34:07Z</dcterms:created>
  <dcterms:modified xsi:type="dcterms:W3CDTF">2018-05-31T10:24:00Z</dcterms:modified>
</cp:coreProperties>
</file>