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0932_student_uwtsd_ac_uk/Documents/Year 2/alternative propulsion systems/"/>
    </mc:Choice>
  </mc:AlternateContent>
  <xr:revisionPtr revIDLastSave="442" documentId="8_{E2750987-9E2F-874C-9A1A-E3A94249D53E}" xr6:coauthVersionLast="47" xr6:coauthVersionMax="47" xr10:uidLastSave="{4983B058-34AC-4AFC-A933-B98B6E501EF0}"/>
  <bookViews>
    <workbookView xWindow="-108" yWindow="-108" windowWidth="23256" windowHeight="12456" firstSheet="1" activeTab="1" xr2:uid="{00000000-000D-0000-FFFF-FFFF00000000}"/>
  </bookViews>
  <sheets>
    <sheet name="Explanations" sheetId="23" r:id="rId1"/>
    <sheet name="WLTC_class_3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09" i="1" l="1"/>
  <c r="J1060" i="1"/>
  <c r="J647" i="1"/>
  <c r="J411" i="1"/>
  <c r="J271" i="1"/>
  <c r="J210" i="1"/>
  <c r="J117" i="1"/>
  <c r="J35" i="1"/>
  <c r="I8" i="1"/>
  <c r="H1767" i="1"/>
  <c r="H1657" i="1"/>
  <c r="H1533" i="1"/>
  <c r="H1551" i="1"/>
  <c r="H1512" i="1"/>
  <c r="H1453" i="1"/>
  <c r="H1444" i="1"/>
  <c r="H1380" i="1"/>
  <c r="H1345" i="1"/>
  <c r="H1229" i="1"/>
  <c r="H1146" i="1"/>
  <c r="H1104" i="1"/>
  <c r="H1062" i="1"/>
  <c r="H1071" i="1"/>
  <c r="H1012" i="1"/>
  <c r="H961" i="1"/>
  <c r="H904" i="1"/>
  <c r="H941" i="1"/>
  <c r="H877" i="1"/>
  <c r="H813" i="1"/>
  <c r="H761" i="1"/>
  <c r="H793" i="1"/>
  <c r="H736" i="1"/>
  <c r="H679" i="1"/>
  <c r="H711" i="1"/>
  <c r="H651" i="1"/>
  <c r="H543" i="1"/>
  <c r="H575" i="1"/>
  <c r="H520" i="1"/>
  <c r="H457" i="1"/>
  <c r="H489" i="1"/>
  <c r="H422" i="1"/>
  <c r="H299" i="1"/>
  <c r="H331" i="1"/>
  <c r="H269" i="1"/>
  <c r="H293" i="1"/>
  <c r="H224" i="1"/>
  <c r="H237" i="1"/>
  <c r="H247" i="1"/>
  <c r="H171" i="1"/>
  <c r="H179" i="1"/>
  <c r="H187" i="1"/>
  <c r="H195" i="1"/>
  <c r="H203" i="1"/>
  <c r="H156" i="1"/>
  <c r="H164" i="1"/>
  <c r="H136" i="1"/>
  <c r="H144" i="1"/>
  <c r="H114" i="1"/>
  <c r="H122" i="1"/>
  <c r="H130" i="1"/>
  <c r="H105" i="1"/>
  <c r="H72" i="1"/>
  <c r="H80" i="1"/>
  <c r="H88" i="1"/>
  <c r="H54" i="1"/>
  <c r="H62" i="1"/>
  <c r="H70" i="1"/>
  <c r="H44" i="1"/>
  <c r="H24" i="1"/>
  <c r="H11" i="1"/>
  <c r="H19" i="1"/>
  <c r="G1792" i="1"/>
  <c r="H1792" i="1" s="1"/>
  <c r="G1793" i="1"/>
  <c r="H1793" i="1" s="1"/>
  <c r="G1794" i="1"/>
  <c r="H1794" i="1" s="1"/>
  <c r="G1795" i="1"/>
  <c r="G1796" i="1"/>
  <c r="H1796" i="1" s="1"/>
  <c r="G1797" i="1"/>
  <c r="H1797" i="1" s="1"/>
  <c r="G1798" i="1"/>
  <c r="H1798" i="1" s="1"/>
  <c r="G1799" i="1"/>
  <c r="H1799" i="1" s="1"/>
  <c r="G1800" i="1"/>
  <c r="H1800" i="1" s="1"/>
  <c r="G1801" i="1"/>
  <c r="H1801" i="1" s="1"/>
  <c r="G1802" i="1"/>
  <c r="H1802" i="1" s="1"/>
  <c r="G1803" i="1"/>
  <c r="H1803" i="1" s="1"/>
  <c r="G1804" i="1"/>
  <c r="H1804" i="1" s="1"/>
  <c r="G1805" i="1"/>
  <c r="H1805" i="1" s="1"/>
  <c r="G1806" i="1"/>
  <c r="H1806" i="1" s="1"/>
  <c r="G1807" i="1"/>
  <c r="H1807" i="1" s="1"/>
  <c r="G1808" i="1"/>
  <c r="H1808" i="1" s="1"/>
  <c r="G1769" i="1"/>
  <c r="H1769" i="1" s="1"/>
  <c r="G1770" i="1"/>
  <c r="H1770" i="1" s="1"/>
  <c r="G1771" i="1"/>
  <c r="H1771" i="1" s="1"/>
  <c r="G1772" i="1"/>
  <c r="H1772" i="1" s="1"/>
  <c r="G1773" i="1"/>
  <c r="H1773" i="1" s="1"/>
  <c r="G1774" i="1"/>
  <c r="H1774" i="1" s="1"/>
  <c r="G1775" i="1"/>
  <c r="H1775" i="1" s="1"/>
  <c r="G1776" i="1"/>
  <c r="H1776" i="1" s="1"/>
  <c r="G1777" i="1"/>
  <c r="H1777" i="1" s="1"/>
  <c r="G1778" i="1"/>
  <c r="H1778" i="1" s="1"/>
  <c r="G1779" i="1"/>
  <c r="H1779" i="1" s="1"/>
  <c r="G1780" i="1"/>
  <c r="H1780" i="1" s="1"/>
  <c r="G1781" i="1"/>
  <c r="H1781" i="1" s="1"/>
  <c r="G1782" i="1"/>
  <c r="H1782" i="1" s="1"/>
  <c r="G1783" i="1"/>
  <c r="H1783" i="1" s="1"/>
  <c r="G1784" i="1"/>
  <c r="H1784" i="1" s="1"/>
  <c r="G1785" i="1"/>
  <c r="H1785" i="1" s="1"/>
  <c r="G1786" i="1"/>
  <c r="H1786" i="1" s="1"/>
  <c r="G1787" i="1"/>
  <c r="H1787" i="1" s="1"/>
  <c r="G1788" i="1"/>
  <c r="H1788" i="1" s="1"/>
  <c r="G1789" i="1"/>
  <c r="H1789" i="1" s="1"/>
  <c r="G1790" i="1"/>
  <c r="H1790" i="1" s="1"/>
  <c r="G1791" i="1"/>
  <c r="H1791" i="1" s="1"/>
  <c r="G1744" i="1"/>
  <c r="H1744" i="1" s="1"/>
  <c r="G1745" i="1"/>
  <c r="H1745" i="1" s="1"/>
  <c r="G1746" i="1"/>
  <c r="H1746" i="1" s="1"/>
  <c r="G1747" i="1"/>
  <c r="H1747" i="1" s="1"/>
  <c r="G1748" i="1"/>
  <c r="H1748" i="1" s="1"/>
  <c r="G1749" i="1"/>
  <c r="H1749" i="1" s="1"/>
  <c r="G1750" i="1"/>
  <c r="H1750" i="1" s="1"/>
  <c r="G1751" i="1"/>
  <c r="H1751" i="1" s="1"/>
  <c r="G1752" i="1"/>
  <c r="H1752" i="1" s="1"/>
  <c r="G1753" i="1"/>
  <c r="H1753" i="1" s="1"/>
  <c r="G1754" i="1"/>
  <c r="H1754" i="1" s="1"/>
  <c r="G1755" i="1"/>
  <c r="H1755" i="1" s="1"/>
  <c r="G1756" i="1"/>
  <c r="H1756" i="1" s="1"/>
  <c r="G1757" i="1"/>
  <c r="H1757" i="1" s="1"/>
  <c r="G1758" i="1"/>
  <c r="H1758" i="1" s="1"/>
  <c r="G1759" i="1"/>
  <c r="H1759" i="1" s="1"/>
  <c r="G1760" i="1"/>
  <c r="H1760" i="1" s="1"/>
  <c r="G1761" i="1"/>
  <c r="H1761" i="1" s="1"/>
  <c r="G1762" i="1"/>
  <c r="H1762" i="1" s="1"/>
  <c r="G1763" i="1"/>
  <c r="H1763" i="1" s="1"/>
  <c r="G1764" i="1"/>
  <c r="H1764" i="1" s="1"/>
  <c r="G1765" i="1"/>
  <c r="H1765" i="1" s="1"/>
  <c r="G1766" i="1"/>
  <c r="H1766" i="1" s="1"/>
  <c r="G1767" i="1"/>
  <c r="G1768" i="1"/>
  <c r="H1768" i="1" s="1"/>
  <c r="G1718" i="1"/>
  <c r="H1718" i="1" s="1"/>
  <c r="G1719" i="1"/>
  <c r="H1719" i="1" s="1"/>
  <c r="G1720" i="1"/>
  <c r="H1720" i="1" s="1"/>
  <c r="G1721" i="1"/>
  <c r="H1721" i="1" s="1"/>
  <c r="G1722" i="1"/>
  <c r="H1722" i="1" s="1"/>
  <c r="G1723" i="1"/>
  <c r="H1723" i="1" s="1"/>
  <c r="G1724" i="1"/>
  <c r="H1724" i="1" s="1"/>
  <c r="G1725" i="1"/>
  <c r="H1725" i="1" s="1"/>
  <c r="G1726" i="1"/>
  <c r="H1726" i="1" s="1"/>
  <c r="G1727" i="1"/>
  <c r="H1727" i="1" s="1"/>
  <c r="G1728" i="1"/>
  <c r="H1728" i="1" s="1"/>
  <c r="G1729" i="1"/>
  <c r="H1729" i="1" s="1"/>
  <c r="G1730" i="1"/>
  <c r="H1730" i="1" s="1"/>
  <c r="G1731" i="1"/>
  <c r="H1731" i="1" s="1"/>
  <c r="G1732" i="1"/>
  <c r="H1732" i="1" s="1"/>
  <c r="G1733" i="1"/>
  <c r="H1733" i="1" s="1"/>
  <c r="G1734" i="1"/>
  <c r="H1734" i="1" s="1"/>
  <c r="G1735" i="1"/>
  <c r="H1735" i="1" s="1"/>
  <c r="G1736" i="1"/>
  <c r="H1736" i="1" s="1"/>
  <c r="G1737" i="1"/>
  <c r="H1737" i="1" s="1"/>
  <c r="G1738" i="1"/>
  <c r="H1738" i="1" s="1"/>
  <c r="G1739" i="1"/>
  <c r="H1739" i="1" s="1"/>
  <c r="G1740" i="1"/>
  <c r="H1740" i="1" s="1"/>
  <c r="G1741" i="1"/>
  <c r="H1741" i="1" s="1"/>
  <c r="G1742" i="1"/>
  <c r="H1742" i="1" s="1"/>
  <c r="G1743" i="1"/>
  <c r="H1743" i="1" s="1"/>
  <c r="G1695" i="1"/>
  <c r="H1695" i="1" s="1"/>
  <c r="G1696" i="1"/>
  <c r="H1696" i="1" s="1"/>
  <c r="G1697" i="1"/>
  <c r="H1697" i="1" s="1"/>
  <c r="G1698" i="1"/>
  <c r="H1698" i="1" s="1"/>
  <c r="G1699" i="1"/>
  <c r="H1699" i="1" s="1"/>
  <c r="G1700" i="1"/>
  <c r="H1700" i="1" s="1"/>
  <c r="G1701" i="1"/>
  <c r="H1701" i="1" s="1"/>
  <c r="G1702" i="1"/>
  <c r="H1702" i="1" s="1"/>
  <c r="G1703" i="1"/>
  <c r="H1703" i="1" s="1"/>
  <c r="G1704" i="1"/>
  <c r="H1704" i="1" s="1"/>
  <c r="G1705" i="1"/>
  <c r="H1705" i="1" s="1"/>
  <c r="G1706" i="1"/>
  <c r="H1706" i="1" s="1"/>
  <c r="G1707" i="1"/>
  <c r="H1707" i="1" s="1"/>
  <c r="G1708" i="1"/>
  <c r="H1708" i="1" s="1"/>
  <c r="G1709" i="1"/>
  <c r="H1709" i="1" s="1"/>
  <c r="G1710" i="1"/>
  <c r="H1710" i="1" s="1"/>
  <c r="G1711" i="1"/>
  <c r="H1711" i="1" s="1"/>
  <c r="G1712" i="1"/>
  <c r="H1712" i="1" s="1"/>
  <c r="G1713" i="1"/>
  <c r="H1713" i="1" s="1"/>
  <c r="G1714" i="1"/>
  <c r="H1714" i="1" s="1"/>
  <c r="G1715" i="1"/>
  <c r="H1715" i="1" s="1"/>
  <c r="G1716" i="1"/>
  <c r="H1716" i="1" s="1"/>
  <c r="G1717" i="1"/>
  <c r="H1717" i="1" s="1"/>
  <c r="G1672" i="1"/>
  <c r="H1672" i="1" s="1"/>
  <c r="G1673" i="1"/>
  <c r="H1673" i="1" s="1"/>
  <c r="G1674" i="1"/>
  <c r="H1674" i="1" s="1"/>
  <c r="G1675" i="1"/>
  <c r="H1675" i="1" s="1"/>
  <c r="G1676" i="1"/>
  <c r="H1676" i="1" s="1"/>
  <c r="G1677" i="1"/>
  <c r="H1677" i="1" s="1"/>
  <c r="G1678" i="1"/>
  <c r="H1678" i="1" s="1"/>
  <c r="G1679" i="1"/>
  <c r="H1679" i="1" s="1"/>
  <c r="G1680" i="1"/>
  <c r="H1680" i="1" s="1"/>
  <c r="G1681" i="1"/>
  <c r="H1681" i="1" s="1"/>
  <c r="G1682" i="1"/>
  <c r="H1682" i="1" s="1"/>
  <c r="G1683" i="1"/>
  <c r="H1683" i="1" s="1"/>
  <c r="G1684" i="1"/>
  <c r="H1684" i="1" s="1"/>
  <c r="G1685" i="1"/>
  <c r="H1685" i="1" s="1"/>
  <c r="G1686" i="1"/>
  <c r="H1686" i="1" s="1"/>
  <c r="G1687" i="1"/>
  <c r="H1687" i="1" s="1"/>
  <c r="G1688" i="1"/>
  <c r="H1688" i="1" s="1"/>
  <c r="G1689" i="1"/>
  <c r="J1689" i="1" s="1"/>
  <c r="G1690" i="1"/>
  <c r="H1690" i="1" s="1"/>
  <c r="G1691" i="1"/>
  <c r="J1691" i="1" s="1"/>
  <c r="G1692" i="1"/>
  <c r="H1692" i="1" s="1"/>
  <c r="G1693" i="1"/>
  <c r="H1693" i="1" s="1"/>
  <c r="G1694" i="1"/>
  <c r="H1694" i="1" s="1"/>
  <c r="G1652" i="1"/>
  <c r="H1652" i="1" s="1"/>
  <c r="G1653" i="1"/>
  <c r="H1653" i="1" s="1"/>
  <c r="G1654" i="1"/>
  <c r="H1654" i="1" s="1"/>
  <c r="G1655" i="1"/>
  <c r="H1655" i="1" s="1"/>
  <c r="G1656" i="1"/>
  <c r="H1656" i="1" s="1"/>
  <c r="G1657" i="1"/>
  <c r="G1658" i="1"/>
  <c r="H1658" i="1" s="1"/>
  <c r="G1659" i="1"/>
  <c r="H1659" i="1" s="1"/>
  <c r="G1660" i="1"/>
  <c r="H1660" i="1" s="1"/>
  <c r="G1661" i="1"/>
  <c r="H1661" i="1" s="1"/>
  <c r="G1662" i="1"/>
  <c r="H1662" i="1" s="1"/>
  <c r="G1663" i="1"/>
  <c r="H1663" i="1" s="1"/>
  <c r="G1664" i="1"/>
  <c r="G1665" i="1"/>
  <c r="H1665" i="1" s="1"/>
  <c r="G1666" i="1"/>
  <c r="G1667" i="1"/>
  <c r="H1667" i="1" s="1"/>
  <c r="G1668" i="1"/>
  <c r="H1668" i="1" s="1"/>
  <c r="G1669" i="1"/>
  <c r="H1669" i="1" s="1"/>
  <c r="G1670" i="1"/>
  <c r="H1670" i="1" s="1"/>
  <c r="G1671" i="1"/>
  <c r="H1671" i="1" s="1"/>
  <c r="G1632" i="1"/>
  <c r="H1632" i="1" s="1"/>
  <c r="G1633" i="1"/>
  <c r="H1633" i="1" s="1"/>
  <c r="G1634" i="1"/>
  <c r="H1634" i="1" s="1"/>
  <c r="G1635" i="1"/>
  <c r="H1635" i="1" s="1"/>
  <c r="G1636" i="1"/>
  <c r="H1636" i="1" s="1"/>
  <c r="G1637" i="1"/>
  <c r="H1637" i="1" s="1"/>
  <c r="G1638" i="1"/>
  <c r="H1638" i="1" s="1"/>
  <c r="G1639" i="1"/>
  <c r="H1639" i="1" s="1"/>
  <c r="G1640" i="1"/>
  <c r="H1640" i="1" s="1"/>
  <c r="G1641" i="1"/>
  <c r="H1641" i="1" s="1"/>
  <c r="G1642" i="1"/>
  <c r="H1642" i="1" s="1"/>
  <c r="G1643" i="1"/>
  <c r="H1643" i="1" s="1"/>
  <c r="G1644" i="1"/>
  <c r="H1644" i="1" s="1"/>
  <c r="G1645" i="1"/>
  <c r="H1645" i="1" s="1"/>
  <c r="G1646" i="1"/>
  <c r="H1646" i="1" s="1"/>
  <c r="G1647" i="1"/>
  <c r="H1647" i="1" s="1"/>
  <c r="G1648" i="1"/>
  <c r="G1649" i="1"/>
  <c r="H1649" i="1" s="1"/>
  <c r="G1650" i="1"/>
  <c r="H1650" i="1" s="1"/>
  <c r="G1651" i="1"/>
  <c r="H1651" i="1" s="1"/>
  <c r="G1606" i="1"/>
  <c r="H1606" i="1" s="1"/>
  <c r="G1607" i="1"/>
  <c r="H1607" i="1" s="1"/>
  <c r="G1608" i="1"/>
  <c r="H1608" i="1" s="1"/>
  <c r="G1609" i="1"/>
  <c r="H1609" i="1" s="1"/>
  <c r="G1610" i="1"/>
  <c r="H1610" i="1" s="1"/>
  <c r="G1611" i="1"/>
  <c r="H1611" i="1" s="1"/>
  <c r="G1612" i="1"/>
  <c r="H1612" i="1" s="1"/>
  <c r="G1613" i="1"/>
  <c r="H1613" i="1" s="1"/>
  <c r="G1614" i="1"/>
  <c r="H1614" i="1" s="1"/>
  <c r="G1615" i="1"/>
  <c r="H1615" i="1" s="1"/>
  <c r="G1616" i="1"/>
  <c r="H1616" i="1" s="1"/>
  <c r="G1617" i="1"/>
  <c r="H1617" i="1" s="1"/>
  <c r="G1618" i="1"/>
  <c r="H1618" i="1" s="1"/>
  <c r="G1619" i="1"/>
  <c r="H1619" i="1" s="1"/>
  <c r="G1620" i="1"/>
  <c r="H1620" i="1" s="1"/>
  <c r="G1621" i="1"/>
  <c r="H1621" i="1" s="1"/>
  <c r="G1622" i="1"/>
  <c r="H1622" i="1" s="1"/>
  <c r="G1623" i="1"/>
  <c r="H1623" i="1" s="1"/>
  <c r="G1624" i="1"/>
  <c r="H1624" i="1" s="1"/>
  <c r="G1625" i="1"/>
  <c r="G1626" i="1"/>
  <c r="H1626" i="1" s="1"/>
  <c r="G1627" i="1"/>
  <c r="H1627" i="1" s="1"/>
  <c r="G1628" i="1"/>
  <c r="H1628" i="1" s="1"/>
  <c r="G1629" i="1"/>
  <c r="H1629" i="1" s="1"/>
  <c r="G1630" i="1"/>
  <c r="H1630" i="1" s="1"/>
  <c r="G1631" i="1"/>
  <c r="H1631" i="1" s="1"/>
  <c r="G1583" i="1"/>
  <c r="H1583" i="1" s="1"/>
  <c r="G1584" i="1"/>
  <c r="H1584" i="1" s="1"/>
  <c r="G1585" i="1"/>
  <c r="H1585" i="1" s="1"/>
  <c r="G1586" i="1"/>
  <c r="H1586" i="1" s="1"/>
  <c r="G1587" i="1"/>
  <c r="H1587" i="1" s="1"/>
  <c r="G1588" i="1"/>
  <c r="H1588" i="1" s="1"/>
  <c r="G1589" i="1"/>
  <c r="H1589" i="1" s="1"/>
  <c r="G1590" i="1"/>
  <c r="H1590" i="1" s="1"/>
  <c r="G1591" i="1"/>
  <c r="H1591" i="1" s="1"/>
  <c r="G1592" i="1"/>
  <c r="H1592" i="1" s="1"/>
  <c r="G1593" i="1"/>
  <c r="H1593" i="1" s="1"/>
  <c r="G1594" i="1"/>
  <c r="H1594" i="1" s="1"/>
  <c r="G1595" i="1"/>
  <c r="H1595" i="1" s="1"/>
  <c r="G1596" i="1"/>
  <c r="H1596" i="1" s="1"/>
  <c r="G1597" i="1"/>
  <c r="H1597" i="1" s="1"/>
  <c r="G1598" i="1"/>
  <c r="H1598" i="1" s="1"/>
  <c r="G1599" i="1"/>
  <c r="H1599" i="1" s="1"/>
  <c r="G1600" i="1"/>
  <c r="H1600" i="1" s="1"/>
  <c r="G1601" i="1"/>
  <c r="H1601" i="1" s="1"/>
  <c r="G1602" i="1"/>
  <c r="H1602" i="1" s="1"/>
  <c r="G1603" i="1"/>
  <c r="H1603" i="1" s="1"/>
  <c r="G1604" i="1"/>
  <c r="H1604" i="1" s="1"/>
  <c r="G1605" i="1"/>
  <c r="H1605" i="1" s="1"/>
  <c r="G1559" i="1"/>
  <c r="H1559" i="1" s="1"/>
  <c r="G1560" i="1"/>
  <c r="H1560" i="1" s="1"/>
  <c r="G1561" i="1"/>
  <c r="H1561" i="1" s="1"/>
  <c r="G1562" i="1"/>
  <c r="H1562" i="1" s="1"/>
  <c r="G1563" i="1"/>
  <c r="H1563" i="1" s="1"/>
  <c r="G1564" i="1"/>
  <c r="H1564" i="1" s="1"/>
  <c r="G1565" i="1"/>
  <c r="H1565" i="1" s="1"/>
  <c r="G1566" i="1"/>
  <c r="H1566" i="1" s="1"/>
  <c r="G1567" i="1"/>
  <c r="H1567" i="1" s="1"/>
  <c r="G1568" i="1"/>
  <c r="H1568" i="1" s="1"/>
  <c r="G1569" i="1"/>
  <c r="H1569" i="1" s="1"/>
  <c r="G1570" i="1"/>
  <c r="H1570" i="1" s="1"/>
  <c r="G1571" i="1"/>
  <c r="H1571" i="1" s="1"/>
  <c r="G1572" i="1"/>
  <c r="H1572" i="1" s="1"/>
  <c r="G1573" i="1"/>
  <c r="H1573" i="1" s="1"/>
  <c r="G1574" i="1"/>
  <c r="H1574" i="1" s="1"/>
  <c r="G1575" i="1"/>
  <c r="H1575" i="1" s="1"/>
  <c r="G1576" i="1"/>
  <c r="H1576" i="1" s="1"/>
  <c r="G1577" i="1"/>
  <c r="H1577" i="1" s="1"/>
  <c r="G1578" i="1"/>
  <c r="H1578" i="1" s="1"/>
  <c r="G1579" i="1"/>
  <c r="H1579" i="1" s="1"/>
  <c r="G1580" i="1"/>
  <c r="H1580" i="1" s="1"/>
  <c r="G1581" i="1"/>
  <c r="H1581" i="1" s="1"/>
  <c r="G1582" i="1"/>
  <c r="H1582" i="1" s="1"/>
  <c r="G1540" i="1"/>
  <c r="H1540" i="1" s="1"/>
  <c r="G1541" i="1"/>
  <c r="H1541" i="1" s="1"/>
  <c r="G1542" i="1"/>
  <c r="H1542" i="1" s="1"/>
  <c r="G1543" i="1"/>
  <c r="H1543" i="1" s="1"/>
  <c r="G1544" i="1"/>
  <c r="H1544" i="1" s="1"/>
  <c r="G1545" i="1"/>
  <c r="H1545" i="1" s="1"/>
  <c r="G1546" i="1"/>
  <c r="H1546" i="1" s="1"/>
  <c r="G1547" i="1"/>
  <c r="H1547" i="1" s="1"/>
  <c r="G1548" i="1"/>
  <c r="H1548" i="1" s="1"/>
  <c r="G1549" i="1"/>
  <c r="H1549" i="1" s="1"/>
  <c r="G1550" i="1"/>
  <c r="H1550" i="1" s="1"/>
  <c r="G1551" i="1"/>
  <c r="G1552" i="1"/>
  <c r="H1552" i="1" s="1"/>
  <c r="G1553" i="1"/>
  <c r="H1553" i="1" s="1"/>
  <c r="G1554" i="1"/>
  <c r="H1554" i="1" s="1"/>
  <c r="G1555" i="1"/>
  <c r="H1555" i="1" s="1"/>
  <c r="G1556" i="1"/>
  <c r="H1556" i="1" s="1"/>
  <c r="G1557" i="1"/>
  <c r="H1557" i="1" s="1"/>
  <c r="G1558" i="1"/>
  <c r="H1558" i="1" s="1"/>
  <c r="G1515" i="1"/>
  <c r="H1515" i="1" s="1"/>
  <c r="G1516" i="1"/>
  <c r="H1516" i="1" s="1"/>
  <c r="G1517" i="1"/>
  <c r="H1517" i="1" s="1"/>
  <c r="G1518" i="1"/>
  <c r="H1518" i="1" s="1"/>
  <c r="G1519" i="1"/>
  <c r="H1519" i="1" s="1"/>
  <c r="G1520" i="1"/>
  <c r="H1520" i="1" s="1"/>
  <c r="G1521" i="1"/>
  <c r="H1521" i="1" s="1"/>
  <c r="G1522" i="1"/>
  <c r="H1522" i="1" s="1"/>
  <c r="G1523" i="1"/>
  <c r="H1523" i="1" s="1"/>
  <c r="G1524" i="1"/>
  <c r="H1524" i="1" s="1"/>
  <c r="G1525" i="1"/>
  <c r="H1525" i="1" s="1"/>
  <c r="G1526" i="1"/>
  <c r="H1526" i="1" s="1"/>
  <c r="G1527" i="1"/>
  <c r="H1527" i="1" s="1"/>
  <c r="G1528" i="1"/>
  <c r="H1528" i="1" s="1"/>
  <c r="G1529" i="1"/>
  <c r="H1529" i="1" s="1"/>
  <c r="G1530" i="1"/>
  <c r="H1530" i="1" s="1"/>
  <c r="G1531" i="1"/>
  <c r="H1531" i="1" s="1"/>
  <c r="G1532" i="1"/>
  <c r="H1532" i="1" s="1"/>
  <c r="G1533" i="1"/>
  <c r="G1534" i="1"/>
  <c r="H1534" i="1" s="1"/>
  <c r="G1535" i="1"/>
  <c r="H1535" i="1" s="1"/>
  <c r="G1536" i="1"/>
  <c r="H1536" i="1" s="1"/>
  <c r="G1537" i="1"/>
  <c r="H1537" i="1" s="1"/>
  <c r="G1538" i="1"/>
  <c r="H1538" i="1" s="1"/>
  <c r="G1539" i="1"/>
  <c r="H1539" i="1" s="1"/>
  <c r="G1492" i="1"/>
  <c r="H1492" i="1" s="1"/>
  <c r="G1493" i="1"/>
  <c r="J1493" i="1" s="1"/>
  <c r="G1494" i="1"/>
  <c r="H1494" i="1" s="1"/>
  <c r="G1495" i="1"/>
  <c r="H1495" i="1" s="1"/>
  <c r="G1496" i="1"/>
  <c r="H1496" i="1" s="1"/>
  <c r="G1497" i="1"/>
  <c r="H1497" i="1" s="1"/>
  <c r="G1498" i="1"/>
  <c r="H1498" i="1" s="1"/>
  <c r="G1499" i="1"/>
  <c r="H1499" i="1" s="1"/>
  <c r="G1500" i="1"/>
  <c r="H1500" i="1" s="1"/>
  <c r="G1501" i="1"/>
  <c r="H1501" i="1" s="1"/>
  <c r="G1502" i="1"/>
  <c r="H1502" i="1" s="1"/>
  <c r="G1503" i="1"/>
  <c r="H1503" i="1" s="1"/>
  <c r="G1504" i="1"/>
  <c r="H1504" i="1" s="1"/>
  <c r="G1505" i="1"/>
  <c r="H1505" i="1" s="1"/>
  <c r="G1506" i="1"/>
  <c r="H1506" i="1" s="1"/>
  <c r="G1507" i="1"/>
  <c r="H1507" i="1" s="1"/>
  <c r="G1508" i="1"/>
  <c r="H1508" i="1" s="1"/>
  <c r="G1509" i="1"/>
  <c r="G1510" i="1"/>
  <c r="H1510" i="1" s="1"/>
  <c r="G1511" i="1"/>
  <c r="J1511" i="1" s="1"/>
  <c r="G1512" i="1"/>
  <c r="G1513" i="1"/>
  <c r="H1513" i="1" s="1"/>
  <c r="G1514" i="1"/>
  <c r="H1514" i="1" s="1"/>
  <c r="G1466" i="1"/>
  <c r="G1467" i="1"/>
  <c r="H1467" i="1" s="1"/>
  <c r="G1468" i="1"/>
  <c r="H1468" i="1" s="1"/>
  <c r="G1469" i="1"/>
  <c r="H1469" i="1" s="1"/>
  <c r="G1470" i="1"/>
  <c r="H1470" i="1" s="1"/>
  <c r="G1471" i="1"/>
  <c r="H1471" i="1" s="1"/>
  <c r="G1472" i="1"/>
  <c r="H1472" i="1" s="1"/>
  <c r="G1473" i="1"/>
  <c r="H1473" i="1" s="1"/>
  <c r="G1474" i="1"/>
  <c r="H1474" i="1" s="1"/>
  <c r="G1475" i="1"/>
  <c r="H1475" i="1" s="1"/>
  <c r="G1476" i="1"/>
  <c r="H1476" i="1" s="1"/>
  <c r="G1477" i="1"/>
  <c r="H1477" i="1" s="1"/>
  <c r="G1478" i="1"/>
  <c r="H1478" i="1" s="1"/>
  <c r="G1479" i="1"/>
  <c r="H1479" i="1" s="1"/>
  <c r="G1480" i="1"/>
  <c r="H1480" i="1" s="1"/>
  <c r="G1481" i="1"/>
  <c r="H1481" i="1" s="1"/>
  <c r="G1482" i="1"/>
  <c r="H1482" i="1" s="1"/>
  <c r="G1483" i="1"/>
  <c r="H1483" i="1" s="1"/>
  <c r="G1484" i="1"/>
  <c r="H1484" i="1" s="1"/>
  <c r="G1485" i="1"/>
  <c r="H1485" i="1" s="1"/>
  <c r="G1486" i="1"/>
  <c r="H1486" i="1" s="1"/>
  <c r="G1487" i="1"/>
  <c r="H1487" i="1" s="1"/>
  <c r="G1488" i="1"/>
  <c r="H1488" i="1" s="1"/>
  <c r="G1489" i="1"/>
  <c r="H1489" i="1" s="1"/>
  <c r="G1490" i="1"/>
  <c r="H1490" i="1" s="1"/>
  <c r="G1491" i="1"/>
  <c r="H1491" i="1" s="1"/>
  <c r="G1456" i="1"/>
  <c r="H1456" i="1" s="1"/>
  <c r="G1457" i="1"/>
  <c r="H1457" i="1" s="1"/>
  <c r="G1458" i="1"/>
  <c r="H1458" i="1" s="1"/>
  <c r="G1459" i="1"/>
  <c r="H1459" i="1" s="1"/>
  <c r="G1460" i="1"/>
  <c r="H1460" i="1" s="1"/>
  <c r="G1461" i="1"/>
  <c r="H1461" i="1" s="1"/>
  <c r="G1462" i="1"/>
  <c r="H1462" i="1" s="1"/>
  <c r="G1463" i="1"/>
  <c r="G1464" i="1"/>
  <c r="H1464" i="1" s="1"/>
  <c r="G1465" i="1"/>
  <c r="H1465" i="1" s="1"/>
  <c r="G1431" i="1"/>
  <c r="H1431" i="1" s="1"/>
  <c r="G1432" i="1"/>
  <c r="H1432" i="1" s="1"/>
  <c r="G1433" i="1"/>
  <c r="H1433" i="1" s="1"/>
  <c r="G1434" i="1"/>
  <c r="H1434" i="1" s="1"/>
  <c r="G1435" i="1"/>
  <c r="H1435" i="1" s="1"/>
  <c r="G1436" i="1"/>
  <c r="H1436" i="1" s="1"/>
  <c r="G1437" i="1"/>
  <c r="H1437" i="1" s="1"/>
  <c r="G1438" i="1"/>
  <c r="H1438" i="1" s="1"/>
  <c r="G1439" i="1"/>
  <c r="H1439" i="1" s="1"/>
  <c r="G1440" i="1"/>
  <c r="H1440" i="1" s="1"/>
  <c r="G1441" i="1"/>
  <c r="H1441" i="1" s="1"/>
  <c r="G1442" i="1"/>
  <c r="H1442" i="1" s="1"/>
  <c r="G1443" i="1"/>
  <c r="H1443" i="1" s="1"/>
  <c r="G1444" i="1"/>
  <c r="G1445" i="1"/>
  <c r="H1445" i="1" s="1"/>
  <c r="G1446" i="1"/>
  <c r="H1446" i="1" s="1"/>
  <c r="G1447" i="1"/>
  <c r="H1447" i="1" s="1"/>
  <c r="G1448" i="1"/>
  <c r="H1448" i="1" s="1"/>
  <c r="G1449" i="1"/>
  <c r="H1449" i="1" s="1"/>
  <c r="G1450" i="1"/>
  <c r="H1450" i="1" s="1"/>
  <c r="G1451" i="1"/>
  <c r="H1451" i="1" s="1"/>
  <c r="G1452" i="1"/>
  <c r="G1453" i="1"/>
  <c r="G1454" i="1"/>
  <c r="H1454" i="1" s="1"/>
  <c r="G1455" i="1"/>
  <c r="H1455" i="1" s="1"/>
  <c r="G1409" i="1"/>
  <c r="H1409" i="1" s="1"/>
  <c r="G1410" i="1"/>
  <c r="H1410" i="1" s="1"/>
  <c r="G1411" i="1"/>
  <c r="H1411" i="1" s="1"/>
  <c r="G1412" i="1"/>
  <c r="H1412" i="1" s="1"/>
  <c r="G1413" i="1"/>
  <c r="H1413" i="1" s="1"/>
  <c r="G1414" i="1"/>
  <c r="H1414" i="1" s="1"/>
  <c r="G1415" i="1"/>
  <c r="H1415" i="1" s="1"/>
  <c r="G1416" i="1"/>
  <c r="H1416" i="1" s="1"/>
  <c r="G1417" i="1"/>
  <c r="H1417" i="1" s="1"/>
  <c r="G1418" i="1"/>
  <c r="H1418" i="1" s="1"/>
  <c r="G1419" i="1"/>
  <c r="H1419" i="1" s="1"/>
  <c r="G1420" i="1"/>
  <c r="H1420" i="1" s="1"/>
  <c r="G1421" i="1"/>
  <c r="H1421" i="1" s="1"/>
  <c r="G1422" i="1"/>
  <c r="H1422" i="1" s="1"/>
  <c r="G1423" i="1"/>
  <c r="H1423" i="1" s="1"/>
  <c r="G1424" i="1"/>
  <c r="G1425" i="1"/>
  <c r="H1425" i="1" s="1"/>
  <c r="G1426" i="1"/>
  <c r="H1426" i="1" s="1"/>
  <c r="G1427" i="1"/>
  <c r="H1427" i="1" s="1"/>
  <c r="G1428" i="1"/>
  <c r="H1428" i="1" s="1"/>
  <c r="G1429" i="1"/>
  <c r="H1429" i="1" s="1"/>
  <c r="G1430" i="1"/>
  <c r="H1430" i="1" s="1"/>
  <c r="G1384" i="1"/>
  <c r="H1384" i="1" s="1"/>
  <c r="G1385" i="1"/>
  <c r="H1385" i="1" s="1"/>
  <c r="G1386" i="1"/>
  <c r="H1386" i="1" s="1"/>
  <c r="G1387" i="1"/>
  <c r="H1387" i="1" s="1"/>
  <c r="G1388" i="1"/>
  <c r="H1388" i="1" s="1"/>
  <c r="G1389" i="1"/>
  <c r="H1389" i="1" s="1"/>
  <c r="G1390" i="1"/>
  <c r="H1390" i="1" s="1"/>
  <c r="G1391" i="1"/>
  <c r="H1391" i="1" s="1"/>
  <c r="G1392" i="1"/>
  <c r="H1392" i="1" s="1"/>
  <c r="G1393" i="1"/>
  <c r="H1393" i="1" s="1"/>
  <c r="G1394" i="1"/>
  <c r="H1394" i="1" s="1"/>
  <c r="G1395" i="1"/>
  <c r="H1395" i="1" s="1"/>
  <c r="G1396" i="1"/>
  <c r="H1396" i="1" s="1"/>
  <c r="G1397" i="1"/>
  <c r="H1397" i="1" s="1"/>
  <c r="G1398" i="1"/>
  <c r="H1398" i="1" s="1"/>
  <c r="G1399" i="1"/>
  <c r="H1399" i="1" s="1"/>
  <c r="G1400" i="1"/>
  <c r="H1400" i="1" s="1"/>
  <c r="G1401" i="1"/>
  <c r="H1401" i="1" s="1"/>
  <c r="G1402" i="1"/>
  <c r="H1402" i="1" s="1"/>
  <c r="G1403" i="1"/>
  <c r="H1403" i="1" s="1"/>
  <c r="G1404" i="1"/>
  <c r="H1404" i="1" s="1"/>
  <c r="G1405" i="1"/>
  <c r="H1405" i="1" s="1"/>
  <c r="G1406" i="1"/>
  <c r="H1406" i="1" s="1"/>
  <c r="G1407" i="1"/>
  <c r="H1407" i="1" s="1"/>
  <c r="G1408" i="1"/>
  <c r="H1408" i="1" s="1"/>
  <c r="G1358" i="1"/>
  <c r="H1358" i="1" s="1"/>
  <c r="G1359" i="1"/>
  <c r="H1359" i="1" s="1"/>
  <c r="G1360" i="1"/>
  <c r="H1360" i="1" s="1"/>
  <c r="G1361" i="1"/>
  <c r="H1361" i="1" s="1"/>
  <c r="G1362" i="1"/>
  <c r="H1362" i="1" s="1"/>
  <c r="G1363" i="1"/>
  <c r="H1363" i="1" s="1"/>
  <c r="G1364" i="1"/>
  <c r="H1364" i="1" s="1"/>
  <c r="G1365" i="1"/>
  <c r="H1365" i="1" s="1"/>
  <c r="G1366" i="1"/>
  <c r="G1367" i="1"/>
  <c r="H1367" i="1" s="1"/>
  <c r="G1368" i="1"/>
  <c r="H1368" i="1" s="1"/>
  <c r="G1369" i="1"/>
  <c r="H1369" i="1" s="1"/>
  <c r="G1370" i="1"/>
  <c r="H1370" i="1" s="1"/>
  <c r="G1371" i="1"/>
  <c r="H1371" i="1" s="1"/>
  <c r="G1372" i="1"/>
  <c r="H1372" i="1" s="1"/>
  <c r="G1373" i="1"/>
  <c r="H1373" i="1" s="1"/>
  <c r="G1374" i="1"/>
  <c r="H1374" i="1" s="1"/>
  <c r="G1375" i="1"/>
  <c r="H1375" i="1" s="1"/>
  <c r="G1376" i="1"/>
  <c r="H1376" i="1" s="1"/>
  <c r="G1377" i="1"/>
  <c r="H1377" i="1" s="1"/>
  <c r="G1378" i="1"/>
  <c r="G1379" i="1"/>
  <c r="G1380" i="1"/>
  <c r="G1381" i="1"/>
  <c r="H1381" i="1" s="1"/>
  <c r="G1382" i="1"/>
  <c r="H1382" i="1" s="1"/>
  <c r="G1383" i="1"/>
  <c r="H1383" i="1" s="1"/>
  <c r="G1334" i="1"/>
  <c r="H1334" i="1" s="1"/>
  <c r="G1335" i="1"/>
  <c r="H1335" i="1" s="1"/>
  <c r="G1336" i="1"/>
  <c r="H1336" i="1" s="1"/>
  <c r="G1337" i="1"/>
  <c r="H1337" i="1" s="1"/>
  <c r="G1338" i="1"/>
  <c r="H1338" i="1" s="1"/>
  <c r="G1339" i="1"/>
  <c r="H1339" i="1" s="1"/>
  <c r="G1340" i="1"/>
  <c r="H1340" i="1" s="1"/>
  <c r="G1341" i="1"/>
  <c r="H1341" i="1" s="1"/>
  <c r="G1342" i="1"/>
  <c r="H1342" i="1" s="1"/>
  <c r="G1343" i="1"/>
  <c r="H1343" i="1" s="1"/>
  <c r="G1344" i="1"/>
  <c r="H1344" i="1" s="1"/>
  <c r="G1345" i="1"/>
  <c r="G1346" i="1"/>
  <c r="H1346" i="1" s="1"/>
  <c r="G1347" i="1"/>
  <c r="H1347" i="1" s="1"/>
  <c r="G1348" i="1"/>
  <c r="H1348" i="1" s="1"/>
  <c r="G1349" i="1"/>
  <c r="H1349" i="1" s="1"/>
  <c r="G1350" i="1"/>
  <c r="H1350" i="1" s="1"/>
  <c r="G1351" i="1"/>
  <c r="H1351" i="1" s="1"/>
  <c r="G1352" i="1"/>
  <c r="H1352" i="1" s="1"/>
  <c r="G1353" i="1"/>
  <c r="H1353" i="1" s="1"/>
  <c r="G1354" i="1"/>
  <c r="H1354" i="1" s="1"/>
  <c r="G1355" i="1"/>
  <c r="H1355" i="1" s="1"/>
  <c r="G1356" i="1"/>
  <c r="H1356" i="1" s="1"/>
  <c r="G1357" i="1"/>
  <c r="H1357" i="1" s="1"/>
  <c r="G1310" i="1"/>
  <c r="H1310" i="1" s="1"/>
  <c r="G1311" i="1"/>
  <c r="H1311" i="1" s="1"/>
  <c r="G1312" i="1"/>
  <c r="H1312" i="1" s="1"/>
  <c r="G1313" i="1"/>
  <c r="H1313" i="1" s="1"/>
  <c r="G1314" i="1"/>
  <c r="H1314" i="1" s="1"/>
  <c r="G1315" i="1"/>
  <c r="G1316" i="1"/>
  <c r="H1316" i="1" s="1"/>
  <c r="G1317" i="1"/>
  <c r="H1317" i="1" s="1"/>
  <c r="G1318" i="1"/>
  <c r="H1318" i="1" s="1"/>
  <c r="G1319" i="1"/>
  <c r="H1319" i="1" s="1"/>
  <c r="G1320" i="1"/>
  <c r="H1320" i="1" s="1"/>
  <c r="G1321" i="1"/>
  <c r="H1321" i="1" s="1"/>
  <c r="G1322" i="1"/>
  <c r="H1322" i="1" s="1"/>
  <c r="G1323" i="1"/>
  <c r="H1323" i="1" s="1"/>
  <c r="G1324" i="1"/>
  <c r="H1324" i="1" s="1"/>
  <c r="G1325" i="1"/>
  <c r="G1326" i="1"/>
  <c r="H1326" i="1" s="1"/>
  <c r="G1327" i="1"/>
  <c r="H1327" i="1" s="1"/>
  <c r="G1328" i="1"/>
  <c r="H1328" i="1" s="1"/>
  <c r="G1329" i="1"/>
  <c r="H1329" i="1" s="1"/>
  <c r="G1330" i="1"/>
  <c r="H1330" i="1" s="1"/>
  <c r="G1331" i="1"/>
  <c r="H1331" i="1" s="1"/>
  <c r="G1332" i="1"/>
  <c r="H1332" i="1" s="1"/>
  <c r="G1333" i="1"/>
  <c r="H1333" i="1" s="1"/>
  <c r="G1286" i="1"/>
  <c r="H1286" i="1" s="1"/>
  <c r="G1287" i="1"/>
  <c r="H1287" i="1" s="1"/>
  <c r="G1288" i="1"/>
  <c r="H1288" i="1" s="1"/>
  <c r="G1289" i="1"/>
  <c r="H1289" i="1" s="1"/>
  <c r="G1290" i="1"/>
  <c r="H1290" i="1" s="1"/>
  <c r="G1291" i="1"/>
  <c r="H1291" i="1" s="1"/>
  <c r="G1292" i="1"/>
  <c r="H1292" i="1" s="1"/>
  <c r="G1293" i="1"/>
  <c r="H1293" i="1" s="1"/>
  <c r="G1294" i="1"/>
  <c r="H1294" i="1" s="1"/>
  <c r="G1295" i="1"/>
  <c r="H1295" i="1" s="1"/>
  <c r="G1296" i="1"/>
  <c r="H1296" i="1" s="1"/>
  <c r="G1297" i="1"/>
  <c r="H1297" i="1" s="1"/>
  <c r="G1298" i="1"/>
  <c r="H1298" i="1" s="1"/>
  <c r="G1299" i="1"/>
  <c r="H1299" i="1" s="1"/>
  <c r="G1300" i="1"/>
  <c r="H1300" i="1" s="1"/>
  <c r="G1301" i="1"/>
  <c r="H1301" i="1" s="1"/>
  <c r="G1302" i="1"/>
  <c r="H1302" i="1" s="1"/>
  <c r="G1303" i="1"/>
  <c r="H1303" i="1" s="1"/>
  <c r="G1304" i="1"/>
  <c r="H1304" i="1" s="1"/>
  <c r="G1305" i="1"/>
  <c r="H1305" i="1" s="1"/>
  <c r="G1306" i="1"/>
  <c r="H1306" i="1" s="1"/>
  <c r="G1307" i="1"/>
  <c r="H1307" i="1" s="1"/>
  <c r="G1308" i="1"/>
  <c r="H1308" i="1" s="1"/>
  <c r="G1309" i="1"/>
  <c r="H1309" i="1" s="1"/>
  <c r="G1263" i="1"/>
  <c r="H1263" i="1" s="1"/>
  <c r="G1264" i="1"/>
  <c r="H1264" i="1" s="1"/>
  <c r="G1265" i="1"/>
  <c r="G1266" i="1"/>
  <c r="G1267" i="1"/>
  <c r="H1267" i="1" s="1"/>
  <c r="G1268" i="1"/>
  <c r="H1268" i="1" s="1"/>
  <c r="G1269" i="1"/>
  <c r="H1269" i="1" s="1"/>
  <c r="G1270" i="1"/>
  <c r="H1270" i="1" s="1"/>
  <c r="G1271" i="1"/>
  <c r="H1271" i="1" s="1"/>
  <c r="G1272" i="1"/>
  <c r="H1272" i="1" s="1"/>
  <c r="G1273" i="1"/>
  <c r="H1273" i="1" s="1"/>
  <c r="G1274" i="1"/>
  <c r="H1274" i="1" s="1"/>
  <c r="G1275" i="1"/>
  <c r="H1275" i="1" s="1"/>
  <c r="G1276" i="1"/>
  <c r="H1276" i="1" s="1"/>
  <c r="G1277" i="1"/>
  <c r="H1277" i="1" s="1"/>
  <c r="G1278" i="1"/>
  <c r="H1278" i="1" s="1"/>
  <c r="G1279" i="1"/>
  <c r="H1279" i="1" s="1"/>
  <c r="G1280" i="1"/>
  <c r="H1280" i="1" s="1"/>
  <c r="G1281" i="1"/>
  <c r="H1281" i="1" s="1"/>
  <c r="G1282" i="1"/>
  <c r="H1282" i="1" s="1"/>
  <c r="G1283" i="1"/>
  <c r="H1283" i="1" s="1"/>
  <c r="G1284" i="1"/>
  <c r="H1284" i="1" s="1"/>
  <c r="G1285" i="1"/>
  <c r="H1285" i="1" s="1"/>
  <c r="G1241" i="1"/>
  <c r="H1241" i="1" s="1"/>
  <c r="G1242" i="1"/>
  <c r="H1242" i="1" s="1"/>
  <c r="G1243" i="1"/>
  <c r="H1243" i="1" s="1"/>
  <c r="G1244" i="1"/>
  <c r="H1244" i="1" s="1"/>
  <c r="G1245" i="1"/>
  <c r="H1245" i="1" s="1"/>
  <c r="G1246" i="1"/>
  <c r="H1246" i="1" s="1"/>
  <c r="G1247" i="1"/>
  <c r="H1247" i="1" s="1"/>
  <c r="G1248" i="1"/>
  <c r="H1248" i="1" s="1"/>
  <c r="G1249" i="1"/>
  <c r="H1249" i="1" s="1"/>
  <c r="G1250" i="1"/>
  <c r="H1250" i="1" s="1"/>
  <c r="G1251" i="1"/>
  <c r="H1251" i="1" s="1"/>
  <c r="G1252" i="1"/>
  <c r="H1252" i="1" s="1"/>
  <c r="G1253" i="1"/>
  <c r="H1253" i="1" s="1"/>
  <c r="G1254" i="1"/>
  <c r="H1254" i="1" s="1"/>
  <c r="G1255" i="1"/>
  <c r="H1255" i="1" s="1"/>
  <c r="G1256" i="1"/>
  <c r="H1256" i="1" s="1"/>
  <c r="G1257" i="1"/>
  <c r="H1257" i="1" s="1"/>
  <c r="G1258" i="1"/>
  <c r="H1258" i="1" s="1"/>
  <c r="G1259" i="1"/>
  <c r="H1259" i="1" s="1"/>
  <c r="G1260" i="1"/>
  <c r="H1260" i="1" s="1"/>
  <c r="G1261" i="1"/>
  <c r="H1261" i="1" s="1"/>
  <c r="G1262" i="1"/>
  <c r="H1262" i="1" s="1"/>
  <c r="G1219" i="1"/>
  <c r="H1219" i="1" s="1"/>
  <c r="G1220" i="1"/>
  <c r="H1220" i="1" s="1"/>
  <c r="G1221" i="1"/>
  <c r="H1221" i="1" s="1"/>
  <c r="G1222" i="1"/>
  <c r="H1222" i="1" s="1"/>
  <c r="G1223" i="1"/>
  <c r="H1223" i="1" s="1"/>
  <c r="G1224" i="1"/>
  <c r="H1224" i="1" s="1"/>
  <c r="G1225" i="1"/>
  <c r="H1225" i="1" s="1"/>
  <c r="G1226" i="1"/>
  <c r="H1226" i="1" s="1"/>
  <c r="G1227" i="1"/>
  <c r="H1227" i="1" s="1"/>
  <c r="G1228" i="1"/>
  <c r="H1228" i="1" s="1"/>
  <c r="G1229" i="1"/>
  <c r="G1230" i="1"/>
  <c r="H1230" i="1" s="1"/>
  <c r="G1231" i="1"/>
  <c r="H1231" i="1" s="1"/>
  <c r="G1232" i="1"/>
  <c r="H1232" i="1" s="1"/>
  <c r="G1233" i="1"/>
  <c r="H1233" i="1" s="1"/>
  <c r="G1234" i="1"/>
  <c r="H1234" i="1" s="1"/>
  <c r="G1235" i="1"/>
  <c r="H1235" i="1" s="1"/>
  <c r="G1236" i="1"/>
  <c r="H1236" i="1" s="1"/>
  <c r="G1237" i="1"/>
  <c r="H1237" i="1" s="1"/>
  <c r="G1238" i="1"/>
  <c r="H1238" i="1" s="1"/>
  <c r="G1239" i="1"/>
  <c r="H1239" i="1" s="1"/>
  <c r="G1240" i="1"/>
  <c r="H1240" i="1" s="1"/>
  <c r="G1195" i="1"/>
  <c r="H1195" i="1" s="1"/>
  <c r="G1196" i="1"/>
  <c r="J1196" i="1" s="1"/>
  <c r="G1197" i="1"/>
  <c r="J1197" i="1" s="1"/>
  <c r="G1198" i="1"/>
  <c r="H1198" i="1" s="1"/>
  <c r="G1199" i="1"/>
  <c r="H1199" i="1" s="1"/>
  <c r="G1200" i="1"/>
  <c r="H1200" i="1" s="1"/>
  <c r="G1201" i="1"/>
  <c r="G1202" i="1"/>
  <c r="H1202" i="1" s="1"/>
  <c r="G1203" i="1"/>
  <c r="H1203" i="1" s="1"/>
  <c r="G1204" i="1"/>
  <c r="H1204" i="1" s="1"/>
  <c r="G1205" i="1"/>
  <c r="H1205" i="1" s="1"/>
  <c r="G1206" i="1"/>
  <c r="H1206" i="1" s="1"/>
  <c r="G1207" i="1"/>
  <c r="H1207" i="1" s="1"/>
  <c r="G1208" i="1"/>
  <c r="H1208" i="1" s="1"/>
  <c r="G1209" i="1"/>
  <c r="H1209" i="1" s="1"/>
  <c r="G1210" i="1"/>
  <c r="H1210" i="1" s="1"/>
  <c r="G1211" i="1"/>
  <c r="H1211" i="1" s="1"/>
  <c r="G1212" i="1"/>
  <c r="H1212" i="1" s="1"/>
  <c r="G1213" i="1"/>
  <c r="G1214" i="1"/>
  <c r="G1215" i="1"/>
  <c r="H1215" i="1" s="1"/>
  <c r="G1216" i="1"/>
  <c r="H1216" i="1" s="1"/>
  <c r="G1217" i="1"/>
  <c r="H1217" i="1" s="1"/>
  <c r="G1218" i="1"/>
  <c r="H1218" i="1" s="1"/>
  <c r="G1166" i="1"/>
  <c r="H1166" i="1" s="1"/>
  <c r="G1167" i="1"/>
  <c r="H1167" i="1" s="1"/>
  <c r="G1168" i="1"/>
  <c r="H1168" i="1" s="1"/>
  <c r="G1169" i="1"/>
  <c r="H1169" i="1" s="1"/>
  <c r="G1170" i="1"/>
  <c r="H1170" i="1" s="1"/>
  <c r="G1171" i="1"/>
  <c r="H1171" i="1" s="1"/>
  <c r="G1172" i="1"/>
  <c r="H1172" i="1" s="1"/>
  <c r="G1173" i="1"/>
  <c r="H1173" i="1" s="1"/>
  <c r="G1174" i="1"/>
  <c r="H1174" i="1" s="1"/>
  <c r="G1175" i="1"/>
  <c r="H1175" i="1" s="1"/>
  <c r="G1176" i="1"/>
  <c r="H1176" i="1" s="1"/>
  <c r="G1177" i="1"/>
  <c r="H1177" i="1" s="1"/>
  <c r="G1178" i="1"/>
  <c r="H1178" i="1" s="1"/>
  <c r="G1179" i="1"/>
  <c r="H1179" i="1" s="1"/>
  <c r="G1180" i="1"/>
  <c r="H1180" i="1" s="1"/>
  <c r="G1181" i="1"/>
  <c r="H1181" i="1" s="1"/>
  <c r="G1182" i="1"/>
  <c r="H1182" i="1" s="1"/>
  <c r="G1183" i="1"/>
  <c r="H1183" i="1" s="1"/>
  <c r="G1184" i="1"/>
  <c r="H1184" i="1" s="1"/>
  <c r="G1185" i="1"/>
  <c r="H1185" i="1" s="1"/>
  <c r="G1186" i="1"/>
  <c r="H1186" i="1" s="1"/>
  <c r="G1187" i="1"/>
  <c r="H1187" i="1" s="1"/>
  <c r="G1188" i="1"/>
  <c r="G1189" i="1"/>
  <c r="H1189" i="1" s="1"/>
  <c r="G1190" i="1"/>
  <c r="H1190" i="1" s="1"/>
  <c r="G1191" i="1"/>
  <c r="H1191" i="1" s="1"/>
  <c r="G1192" i="1"/>
  <c r="H1192" i="1" s="1"/>
  <c r="G1193" i="1"/>
  <c r="H1193" i="1" s="1"/>
  <c r="G1194" i="1"/>
  <c r="H1194" i="1" s="1"/>
  <c r="G1142" i="1"/>
  <c r="H1142" i="1" s="1"/>
  <c r="G1143" i="1"/>
  <c r="H1143" i="1" s="1"/>
  <c r="G1144" i="1"/>
  <c r="H1144" i="1" s="1"/>
  <c r="G1145" i="1"/>
  <c r="G1146" i="1"/>
  <c r="J1146" i="1" s="1"/>
  <c r="G1147" i="1"/>
  <c r="H1147" i="1" s="1"/>
  <c r="G1148" i="1"/>
  <c r="H1148" i="1" s="1"/>
  <c r="G1149" i="1"/>
  <c r="H1149" i="1" s="1"/>
  <c r="G1150" i="1"/>
  <c r="H1150" i="1" s="1"/>
  <c r="G1151" i="1"/>
  <c r="H1151" i="1" s="1"/>
  <c r="G1152" i="1"/>
  <c r="H1152" i="1" s="1"/>
  <c r="G1153" i="1"/>
  <c r="H1153" i="1" s="1"/>
  <c r="G1154" i="1"/>
  <c r="G1155" i="1"/>
  <c r="H1155" i="1" s="1"/>
  <c r="G1156" i="1"/>
  <c r="H1156" i="1" s="1"/>
  <c r="G1157" i="1"/>
  <c r="H1157" i="1" s="1"/>
  <c r="G1158" i="1"/>
  <c r="H1158" i="1" s="1"/>
  <c r="G1159" i="1"/>
  <c r="H1159" i="1" s="1"/>
  <c r="G1160" i="1"/>
  <c r="H1160" i="1" s="1"/>
  <c r="G1161" i="1"/>
  <c r="H1161" i="1" s="1"/>
  <c r="G1162" i="1"/>
  <c r="H1162" i="1" s="1"/>
  <c r="G1163" i="1"/>
  <c r="H1163" i="1" s="1"/>
  <c r="G1164" i="1"/>
  <c r="H1164" i="1" s="1"/>
  <c r="G1165" i="1"/>
  <c r="H1165" i="1" s="1"/>
  <c r="G1116" i="1"/>
  <c r="H1116" i="1" s="1"/>
  <c r="G1117" i="1"/>
  <c r="H1117" i="1" s="1"/>
  <c r="G1118" i="1"/>
  <c r="H1118" i="1" s="1"/>
  <c r="G1119" i="1"/>
  <c r="H1119" i="1" s="1"/>
  <c r="G1120" i="1"/>
  <c r="H1120" i="1" s="1"/>
  <c r="G1121" i="1"/>
  <c r="H1121" i="1" s="1"/>
  <c r="G1122" i="1"/>
  <c r="H1122" i="1" s="1"/>
  <c r="G1123" i="1"/>
  <c r="H1123" i="1" s="1"/>
  <c r="G1124" i="1"/>
  <c r="H1124" i="1" s="1"/>
  <c r="G1125" i="1"/>
  <c r="H1125" i="1" s="1"/>
  <c r="G1126" i="1"/>
  <c r="H1126" i="1" s="1"/>
  <c r="G1127" i="1"/>
  <c r="H1127" i="1" s="1"/>
  <c r="G1128" i="1"/>
  <c r="H1128" i="1" s="1"/>
  <c r="G1129" i="1"/>
  <c r="H1129" i="1" s="1"/>
  <c r="G1130" i="1"/>
  <c r="H1130" i="1" s="1"/>
  <c r="G1131" i="1"/>
  <c r="H1131" i="1" s="1"/>
  <c r="G1132" i="1"/>
  <c r="H1132" i="1" s="1"/>
  <c r="G1133" i="1"/>
  <c r="H1133" i="1" s="1"/>
  <c r="G1134" i="1"/>
  <c r="H1134" i="1" s="1"/>
  <c r="G1135" i="1"/>
  <c r="H1135" i="1" s="1"/>
  <c r="G1136" i="1"/>
  <c r="H1136" i="1" s="1"/>
  <c r="G1137" i="1"/>
  <c r="G1138" i="1"/>
  <c r="H1138" i="1" s="1"/>
  <c r="G1139" i="1"/>
  <c r="H1139" i="1" s="1"/>
  <c r="G1140" i="1"/>
  <c r="H1140" i="1" s="1"/>
  <c r="G1141" i="1"/>
  <c r="H1141" i="1" s="1"/>
  <c r="G1096" i="1"/>
  <c r="H1096" i="1" s="1"/>
  <c r="G1097" i="1"/>
  <c r="H1097" i="1" s="1"/>
  <c r="G1098" i="1"/>
  <c r="H1098" i="1" s="1"/>
  <c r="G1099" i="1"/>
  <c r="H1099" i="1" s="1"/>
  <c r="G1100" i="1"/>
  <c r="H1100" i="1" s="1"/>
  <c r="G1101" i="1"/>
  <c r="H1101" i="1" s="1"/>
  <c r="G1102" i="1"/>
  <c r="H1102" i="1" s="1"/>
  <c r="G1103" i="1"/>
  <c r="H1103" i="1" s="1"/>
  <c r="G1104" i="1"/>
  <c r="G1105" i="1"/>
  <c r="H1105" i="1" s="1"/>
  <c r="G1106" i="1"/>
  <c r="H1106" i="1" s="1"/>
  <c r="G1107" i="1"/>
  <c r="H1107" i="1" s="1"/>
  <c r="G1108" i="1"/>
  <c r="H1108" i="1" s="1"/>
  <c r="G1109" i="1"/>
  <c r="H1109" i="1" s="1"/>
  <c r="G1110" i="1"/>
  <c r="H1110" i="1" s="1"/>
  <c r="G1111" i="1"/>
  <c r="H1111" i="1" s="1"/>
  <c r="G1112" i="1"/>
  <c r="H1112" i="1" s="1"/>
  <c r="G1113" i="1"/>
  <c r="H1113" i="1" s="1"/>
  <c r="G1114" i="1"/>
  <c r="H1114" i="1" s="1"/>
  <c r="G1115" i="1"/>
  <c r="H1115" i="1" s="1"/>
  <c r="G1073" i="1"/>
  <c r="H1073" i="1" s="1"/>
  <c r="G1074" i="1"/>
  <c r="H1074" i="1" s="1"/>
  <c r="G1075" i="1"/>
  <c r="H1075" i="1" s="1"/>
  <c r="G1076" i="1"/>
  <c r="H1076" i="1" s="1"/>
  <c r="G1077" i="1"/>
  <c r="H1077" i="1" s="1"/>
  <c r="G1078" i="1"/>
  <c r="H1078" i="1" s="1"/>
  <c r="G1079" i="1"/>
  <c r="H1079" i="1" s="1"/>
  <c r="G1080" i="1"/>
  <c r="H1080" i="1" s="1"/>
  <c r="G1081" i="1"/>
  <c r="H1081" i="1" s="1"/>
  <c r="G1082" i="1"/>
  <c r="H1082" i="1" s="1"/>
  <c r="G1083" i="1"/>
  <c r="H1083" i="1" s="1"/>
  <c r="G1084" i="1"/>
  <c r="H1084" i="1" s="1"/>
  <c r="G1085" i="1"/>
  <c r="H1085" i="1" s="1"/>
  <c r="G1086" i="1"/>
  <c r="H1086" i="1" s="1"/>
  <c r="G1087" i="1"/>
  <c r="H1087" i="1" s="1"/>
  <c r="G1088" i="1"/>
  <c r="H1088" i="1" s="1"/>
  <c r="G1089" i="1"/>
  <c r="H1089" i="1" s="1"/>
  <c r="G1090" i="1"/>
  <c r="H1090" i="1" s="1"/>
  <c r="G1091" i="1"/>
  <c r="H1091" i="1" s="1"/>
  <c r="G1092" i="1"/>
  <c r="G1093" i="1"/>
  <c r="H1093" i="1" s="1"/>
  <c r="G1094" i="1"/>
  <c r="H1094" i="1" s="1"/>
  <c r="G1095" i="1"/>
  <c r="H1095" i="1" s="1"/>
  <c r="G1045" i="1"/>
  <c r="H1045" i="1" s="1"/>
  <c r="G1046" i="1"/>
  <c r="H1046" i="1" s="1"/>
  <c r="G1047" i="1"/>
  <c r="H1047" i="1" s="1"/>
  <c r="G1048" i="1"/>
  <c r="H1048" i="1" s="1"/>
  <c r="G1049" i="1"/>
  <c r="H1049" i="1" s="1"/>
  <c r="G1050" i="1"/>
  <c r="H1050" i="1" s="1"/>
  <c r="G1051" i="1"/>
  <c r="J1051" i="1" s="1"/>
  <c r="G1052" i="1"/>
  <c r="H1052" i="1" s="1"/>
  <c r="G1053" i="1"/>
  <c r="H1053" i="1" s="1"/>
  <c r="G1054" i="1"/>
  <c r="H1054" i="1" s="1"/>
  <c r="G1055" i="1"/>
  <c r="H1055" i="1" s="1"/>
  <c r="G1056" i="1"/>
  <c r="H1056" i="1" s="1"/>
  <c r="G1057" i="1"/>
  <c r="H1057" i="1" s="1"/>
  <c r="G1058" i="1"/>
  <c r="H1058" i="1" s="1"/>
  <c r="G1059" i="1"/>
  <c r="G1060" i="1"/>
  <c r="H1060" i="1" s="1"/>
  <c r="G1061" i="1"/>
  <c r="H1061" i="1" s="1"/>
  <c r="G1062" i="1"/>
  <c r="G1063" i="1"/>
  <c r="H1063" i="1" s="1"/>
  <c r="G1064" i="1"/>
  <c r="H1064" i="1" s="1"/>
  <c r="G1065" i="1"/>
  <c r="H1065" i="1" s="1"/>
  <c r="G1066" i="1"/>
  <c r="H1066" i="1" s="1"/>
  <c r="G1067" i="1"/>
  <c r="H1067" i="1" s="1"/>
  <c r="G1068" i="1"/>
  <c r="H1068" i="1" s="1"/>
  <c r="G1069" i="1"/>
  <c r="H1069" i="1" s="1"/>
  <c r="G1070" i="1"/>
  <c r="H1070" i="1" s="1"/>
  <c r="G1071" i="1"/>
  <c r="G1072" i="1"/>
  <c r="H1072" i="1" s="1"/>
  <c r="G1026" i="1"/>
  <c r="H1026" i="1" s="1"/>
  <c r="G1027" i="1"/>
  <c r="G1028" i="1"/>
  <c r="G1029" i="1"/>
  <c r="H1029" i="1" s="1"/>
  <c r="G1030" i="1"/>
  <c r="H1030" i="1" s="1"/>
  <c r="G1031" i="1"/>
  <c r="H1031" i="1" s="1"/>
  <c r="G1032" i="1"/>
  <c r="H1032" i="1" s="1"/>
  <c r="G1033" i="1"/>
  <c r="H1033" i="1" s="1"/>
  <c r="G1034" i="1"/>
  <c r="H1034" i="1" s="1"/>
  <c r="G1035" i="1"/>
  <c r="H1035" i="1" s="1"/>
  <c r="G1036" i="1"/>
  <c r="H1036" i="1" s="1"/>
  <c r="G1037" i="1"/>
  <c r="H1037" i="1" s="1"/>
  <c r="G1038" i="1"/>
  <c r="H1038" i="1" s="1"/>
  <c r="G1039" i="1"/>
  <c r="H1039" i="1" s="1"/>
  <c r="G1040" i="1"/>
  <c r="H1040" i="1" s="1"/>
  <c r="G1041" i="1"/>
  <c r="H1041" i="1" s="1"/>
  <c r="G1042" i="1"/>
  <c r="H1042" i="1" s="1"/>
  <c r="G1043" i="1"/>
  <c r="H1043" i="1" s="1"/>
  <c r="G1044" i="1"/>
  <c r="H1044" i="1" s="1"/>
  <c r="G1002" i="1"/>
  <c r="H1002" i="1" s="1"/>
  <c r="G1003" i="1"/>
  <c r="H1003" i="1" s="1"/>
  <c r="G1004" i="1"/>
  <c r="H1004" i="1" s="1"/>
  <c r="G1005" i="1"/>
  <c r="H1005" i="1" s="1"/>
  <c r="G1006" i="1"/>
  <c r="H1006" i="1" s="1"/>
  <c r="G1007" i="1"/>
  <c r="H1007" i="1" s="1"/>
  <c r="G1008" i="1"/>
  <c r="H1008" i="1" s="1"/>
  <c r="G1009" i="1"/>
  <c r="H1009" i="1" s="1"/>
  <c r="G1010" i="1"/>
  <c r="H1010" i="1" s="1"/>
  <c r="G1011" i="1"/>
  <c r="H1011" i="1" s="1"/>
  <c r="G1012" i="1"/>
  <c r="G1013" i="1"/>
  <c r="H1013" i="1" s="1"/>
  <c r="G1014" i="1"/>
  <c r="H1014" i="1" s="1"/>
  <c r="G1015" i="1"/>
  <c r="G1016" i="1"/>
  <c r="H1016" i="1" s="1"/>
  <c r="G1017" i="1"/>
  <c r="H1017" i="1" s="1"/>
  <c r="G1018" i="1"/>
  <c r="H1018" i="1" s="1"/>
  <c r="G1019" i="1"/>
  <c r="G1020" i="1"/>
  <c r="H1020" i="1" s="1"/>
  <c r="G1021" i="1"/>
  <c r="H1021" i="1" s="1"/>
  <c r="G1022" i="1"/>
  <c r="H1022" i="1" s="1"/>
  <c r="G1023" i="1"/>
  <c r="H1023" i="1" s="1"/>
  <c r="G1024" i="1"/>
  <c r="H1024" i="1" s="1"/>
  <c r="G1025" i="1"/>
  <c r="H1025" i="1" s="1"/>
  <c r="G981" i="1"/>
  <c r="H981" i="1" s="1"/>
  <c r="G982" i="1"/>
  <c r="H982" i="1" s="1"/>
  <c r="G983" i="1"/>
  <c r="H983" i="1" s="1"/>
  <c r="G984" i="1"/>
  <c r="H984" i="1" s="1"/>
  <c r="G985" i="1"/>
  <c r="H985" i="1" s="1"/>
  <c r="G986" i="1"/>
  <c r="H986" i="1" s="1"/>
  <c r="G987" i="1"/>
  <c r="H987" i="1" s="1"/>
  <c r="G988" i="1"/>
  <c r="H988" i="1" s="1"/>
  <c r="G989" i="1"/>
  <c r="H989" i="1" s="1"/>
  <c r="G990" i="1"/>
  <c r="H990" i="1" s="1"/>
  <c r="G991" i="1"/>
  <c r="J991" i="1" s="1"/>
  <c r="G992" i="1"/>
  <c r="J992" i="1" s="1"/>
  <c r="G993" i="1"/>
  <c r="H993" i="1" s="1"/>
  <c r="G994" i="1"/>
  <c r="H994" i="1" s="1"/>
  <c r="G995" i="1"/>
  <c r="H995" i="1" s="1"/>
  <c r="G996" i="1"/>
  <c r="H996" i="1" s="1"/>
  <c r="G997" i="1"/>
  <c r="H997" i="1" s="1"/>
  <c r="G998" i="1"/>
  <c r="H998" i="1" s="1"/>
  <c r="G999" i="1"/>
  <c r="H999" i="1" s="1"/>
  <c r="G1000" i="1"/>
  <c r="H1000" i="1" s="1"/>
  <c r="G1001" i="1"/>
  <c r="H1001" i="1" s="1"/>
  <c r="G962" i="1"/>
  <c r="H962" i="1" s="1"/>
  <c r="G963" i="1"/>
  <c r="H963" i="1" s="1"/>
  <c r="G964" i="1"/>
  <c r="H964" i="1" s="1"/>
  <c r="G965" i="1"/>
  <c r="H965" i="1" s="1"/>
  <c r="G966" i="1"/>
  <c r="H966" i="1" s="1"/>
  <c r="G967" i="1"/>
  <c r="H967" i="1" s="1"/>
  <c r="G968" i="1"/>
  <c r="H968" i="1" s="1"/>
  <c r="G969" i="1"/>
  <c r="H969" i="1" s="1"/>
  <c r="G970" i="1"/>
  <c r="H970" i="1" s="1"/>
  <c r="G971" i="1"/>
  <c r="H971" i="1" s="1"/>
  <c r="G972" i="1"/>
  <c r="H972" i="1" s="1"/>
  <c r="G973" i="1"/>
  <c r="H973" i="1" s="1"/>
  <c r="G974" i="1"/>
  <c r="H974" i="1" s="1"/>
  <c r="G975" i="1"/>
  <c r="H975" i="1" s="1"/>
  <c r="G976" i="1"/>
  <c r="H976" i="1" s="1"/>
  <c r="G977" i="1"/>
  <c r="H977" i="1" s="1"/>
  <c r="G978" i="1"/>
  <c r="H978" i="1" s="1"/>
  <c r="G979" i="1"/>
  <c r="H979" i="1" s="1"/>
  <c r="G980" i="1"/>
  <c r="H980" i="1" s="1"/>
  <c r="G942" i="1"/>
  <c r="H942" i="1" s="1"/>
  <c r="G943" i="1"/>
  <c r="H943" i="1" s="1"/>
  <c r="G944" i="1"/>
  <c r="H944" i="1" s="1"/>
  <c r="G945" i="1"/>
  <c r="H945" i="1" s="1"/>
  <c r="G946" i="1"/>
  <c r="G947" i="1"/>
  <c r="H947" i="1" s="1"/>
  <c r="G948" i="1"/>
  <c r="H948" i="1" s="1"/>
  <c r="G949" i="1"/>
  <c r="H949" i="1" s="1"/>
  <c r="G950" i="1"/>
  <c r="H950" i="1" s="1"/>
  <c r="G951" i="1"/>
  <c r="H951" i="1" s="1"/>
  <c r="G952" i="1"/>
  <c r="H952" i="1" s="1"/>
  <c r="G953" i="1"/>
  <c r="H953" i="1" s="1"/>
  <c r="G954" i="1"/>
  <c r="H954" i="1" s="1"/>
  <c r="G955" i="1"/>
  <c r="H955" i="1" s="1"/>
  <c r="G956" i="1"/>
  <c r="H956" i="1" s="1"/>
  <c r="G957" i="1"/>
  <c r="H957" i="1" s="1"/>
  <c r="G958" i="1"/>
  <c r="H958" i="1" s="1"/>
  <c r="G959" i="1"/>
  <c r="H959" i="1" s="1"/>
  <c r="G960" i="1"/>
  <c r="H960" i="1" s="1"/>
  <c r="G961" i="1"/>
  <c r="G922" i="1"/>
  <c r="G923" i="1"/>
  <c r="J923" i="1" s="1"/>
  <c r="G924" i="1"/>
  <c r="H924" i="1" s="1"/>
  <c r="G925" i="1"/>
  <c r="H925" i="1" s="1"/>
  <c r="G926" i="1"/>
  <c r="H926" i="1" s="1"/>
  <c r="G927" i="1"/>
  <c r="H927" i="1" s="1"/>
  <c r="G928" i="1"/>
  <c r="H928" i="1" s="1"/>
  <c r="G929" i="1"/>
  <c r="H929" i="1" s="1"/>
  <c r="G930" i="1"/>
  <c r="H930" i="1" s="1"/>
  <c r="G931" i="1"/>
  <c r="H931" i="1" s="1"/>
  <c r="G932" i="1"/>
  <c r="H932" i="1" s="1"/>
  <c r="G933" i="1"/>
  <c r="H933" i="1" s="1"/>
  <c r="G934" i="1"/>
  <c r="H934" i="1" s="1"/>
  <c r="G935" i="1"/>
  <c r="H935" i="1" s="1"/>
  <c r="G936" i="1"/>
  <c r="H936" i="1" s="1"/>
  <c r="G937" i="1"/>
  <c r="H937" i="1" s="1"/>
  <c r="G938" i="1"/>
  <c r="H938" i="1" s="1"/>
  <c r="G939" i="1"/>
  <c r="H939" i="1" s="1"/>
  <c r="G940" i="1"/>
  <c r="H940" i="1" s="1"/>
  <c r="G941" i="1"/>
  <c r="G901" i="1"/>
  <c r="H901" i="1" s="1"/>
  <c r="G902" i="1"/>
  <c r="H902" i="1" s="1"/>
  <c r="G903" i="1"/>
  <c r="H903" i="1" s="1"/>
  <c r="G904" i="1"/>
  <c r="G905" i="1"/>
  <c r="H905" i="1" s="1"/>
  <c r="G906" i="1"/>
  <c r="H906" i="1" s="1"/>
  <c r="G907" i="1"/>
  <c r="H907" i="1" s="1"/>
  <c r="G908" i="1"/>
  <c r="H908" i="1" s="1"/>
  <c r="G909" i="1"/>
  <c r="H909" i="1" s="1"/>
  <c r="G910" i="1"/>
  <c r="H910" i="1" s="1"/>
  <c r="G911" i="1"/>
  <c r="H911" i="1" s="1"/>
  <c r="G912" i="1"/>
  <c r="H912" i="1" s="1"/>
  <c r="G913" i="1"/>
  <c r="J913" i="1" s="1"/>
  <c r="G914" i="1"/>
  <c r="H914" i="1" s="1"/>
  <c r="G915" i="1"/>
  <c r="H915" i="1" s="1"/>
  <c r="G916" i="1"/>
  <c r="H916" i="1" s="1"/>
  <c r="G917" i="1"/>
  <c r="H917" i="1" s="1"/>
  <c r="G918" i="1"/>
  <c r="H918" i="1" s="1"/>
  <c r="G919" i="1"/>
  <c r="H919" i="1" s="1"/>
  <c r="G920" i="1"/>
  <c r="H920" i="1" s="1"/>
  <c r="G921" i="1"/>
  <c r="H921" i="1" s="1"/>
  <c r="G880" i="1"/>
  <c r="H880" i="1" s="1"/>
  <c r="G881" i="1"/>
  <c r="G882" i="1"/>
  <c r="H882" i="1" s="1"/>
  <c r="G883" i="1"/>
  <c r="H883" i="1" s="1"/>
  <c r="G884" i="1"/>
  <c r="H884" i="1" s="1"/>
  <c r="G885" i="1"/>
  <c r="H885" i="1" s="1"/>
  <c r="G886" i="1"/>
  <c r="H886" i="1" s="1"/>
  <c r="G887" i="1"/>
  <c r="H887" i="1" s="1"/>
  <c r="G888" i="1"/>
  <c r="H888" i="1" s="1"/>
  <c r="G889" i="1"/>
  <c r="G890" i="1"/>
  <c r="G891" i="1"/>
  <c r="H891" i="1" s="1"/>
  <c r="G892" i="1"/>
  <c r="H892" i="1" s="1"/>
  <c r="G893" i="1"/>
  <c r="H893" i="1" s="1"/>
  <c r="G894" i="1"/>
  <c r="H894" i="1" s="1"/>
  <c r="G895" i="1"/>
  <c r="H895" i="1" s="1"/>
  <c r="G896" i="1"/>
  <c r="H896" i="1" s="1"/>
  <c r="G897" i="1"/>
  <c r="H897" i="1" s="1"/>
  <c r="G898" i="1"/>
  <c r="H898" i="1" s="1"/>
  <c r="G899" i="1"/>
  <c r="H899" i="1" s="1"/>
  <c r="G900" i="1"/>
  <c r="H900" i="1" s="1"/>
  <c r="G856" i="1"/>
  <c r="H856" i="1" s="1"/>
  <c r="G857" i="1"/>
  <c r="H857" i="1" s="1"/>
  <c r="G858" i="1"/>
  <c r="H858" i="1" s="1"/>
  <c r="G859" i="1"/>
  <c r="H859" i="1" s="1"/>
  <c r="G860" i="1"/>
  <c r="G861" i="1"/>
  <c r="H861" i="1" s="1"/>
  <c r="G862" i="1"/>
  <c r="H862" i="1" s="1"/>
  <c r="G863" i="1"/>
  <c r="H863" i="1" s="1"/>
  <c r="G864" i="1"/>
  <c r="H864" i="1" s="1"/>
  <c r="G865" i="1"/>
  <c r="H865" i="1" s="1"/>
  <c r="G866" i="1"/>
  <c r="H866" i="1" s="1"/>
  <c r="G867" i="1"/>
  <c r="H867" i="1" s="1"/>
  <c r="G868" i="1"/>
  <c r="H868" i="1" s="1"/>
  <c r="G869" i="1"/>
  <c r="H869" i="1" s="1"/>
  <c r="G870" i="1"/>
  <c r="H870" i="1" s="1"/>
  <c r="G871" i="1"/>
  <c r="H871" i="1" s="1"/>
  <c r="G872" i="1"/>
  <c r="H872" i="1" s="1"/>
  <c r="G873" i="1"/>
  <c r="H873" i="1" s="1"/>
  <c r="G874" i="1"/>
  <c r="H874" i="1" s="1"/>
  <c r="G875" i="1"/>
  <c r="H875" i="1" s="1"/>
  <c r="G876" i="1"/>
  <c r="H876" i="1" s="1"/>
  <c r="G877" i="1"/>
  <c r="G878" i="1"/>
  <c r="H878" i="1" s="1"/>
  <c r="G879" i="1"/>
  <c r="H879" i="1" s="1"/>
  <c r="G834" i="1"/>
  <c r="H834" i="1" s="1"/>
  <c r="G835" i="1"/>
  <c r="H835" i="1" s="1"/>
  <c r="G836" i="1"/>
  <c r="H836" i="1" s="1"/>
  <c r="G837" i="1"/>
  <c r="H837" i="1" s="1"/>
  <c r="G838" i="1"/>
  <c r="H838" i="1" s="1"/>
  <c r="G839" i="1"/>
  <c r="H839" i="1" s="1"/>
  <c r="G840" i="1"/>
  <c r="H840" i="1" s="1"/>
  <c r="G841" i="1"/>
  <c r="H841" i="1" s="1"/>
  <c r="G842" i="1"/>
  <c r="H842" i="1" s="1"/>
  <c r="G843" i="1"/>
  <c r="H843" i="1" s="1"/>
  <c r="G844" i="1"/>
  <c r="H844" i="1" s="1"/>
  <c r="G845" i="1"/>
  <c r="H845" i="1" s="1"/>
  <c r="G846" i="1"/>
  <c r="H846" i="1" s="1"/>
  <c r="G847" i="1"/>
  <c r="H847" i="1" s="1"/>
  <c r="G848" i="1"/>
  <c r="H848" i="1" s="1"/>
  <c r="G849" i="1"/>
  <c r="H849" i="1" s="1"/>
  <c r="G850" i="1"/>
  <c r="H850" i="1" s="1"/>
  <c r="G851" i="1"/>
  <c r="H851" i="1" s="1"/>
  <c r="G852" i="1"/>
  <c r="H852" i="1" s="1"/>
  <c r="G853" i="1"/>
  <c r="H853" i="1" s="1"/>
  <c r="G854" i="1"/>
  <c r="H854" i="1" s="1"/>
  <c r="G855" i="1"/>
  <c r="H855" i="1" s="1"/>
  <c r="G811" i="1"/>
  <c r="H811" i="1" s="1"/>
  <c r="G812" i="1"/>
  <c r="H812" i="1" s="1"/>
  <c r="G813" i="1"/>
  <c r="G814" i="1"/>
  <c r="H814" i="1" s="1"/>
  <c r="G815" i="1"/>
  <c r="H815" i="1" s="1"/>
  <c r="G816" i="1"/>
  <c r="H816" i="1" s="1"/>
  <c r="G817" i="1"/>
  <c r="H817" i="1" s="1"/>
  <c r="G818" i="1"/>
  <c r="H818" i="1" s="1"/>
  <c r="G819" i="1"/>
  <c r="H819" i="1" s="1"/>
  <c r="G820" i="1"/>
  <c r="H820" i="1" s="1"/>
  <c r="G821" i="1"/>
  <c r="J821" i="1" s="1"/>
  <c r="G822" i="1"/>
  <c r="H822" i="1" s="1"/>
  <c r="G823" i="1"/>
  <c r="H823" i="1" s="1"/>
  <c r="G824" i="1"/>
  <c r="H824" i="1" s="1"/>
  <c r="G825" i="1"/>
  <c r="H825" i="1" s="1"/>
  <c r="G826" i="1"/>
  <c r="H826" i="1" s="1"/>
  <c r="G827" i="1"/>
  <c r="G828" i="1"/>
  <c r="J828" i="1" s="1"/>
  <c r="G829" i="1"/>
  <c r="H829" i="1" s="1"/>
  <c r="G830" i="1"/>
  <c r="H830" i="1" s="1"/>
  <c r="G831" i="1"/>
  <c r="H831" i="1" s="1"/>
  <c r="G832" i="1"/>
  <c r="H832" i="1" s="1"/>
  <c r="G833" i="1"/>
  <c r="H833" i="1" s="1"/>
  <c r="G786" i="1"/>
  <c r="H786" i="1" s="1"/>
  <c r="G787" i="1"/>
  <c r="H787" i="1" s="1"/>
  <c r="G788" i="1"/>
  <c r="H788" i="1" s="1"/>
  <c r="G789" i="1"/>
  <c r="G790" i="1"/>
  <c r="H790" i="1" s="1"/>
  <c r="G791" i="1"/>
  <c r="H791" i="1" s="1"/>
  <c r="G792" i="1"/>
  <c r="H792" i="1" s="1"/>
  <c r="G793" i="1"/>
  <c r="G794" i="1"/>
  <c r="H794" i="1" s="1"/>
  <c r="G795" i="1"/>
  <c r="H795" i="1" s="1"/>
  <c r="G796" i="1"/>
  <c r="H796" i="1" s="1"/>
  <c r="G797" i="1"/>
  <c r="G798" i="1"/>
  <c r="G799" i="1"/>
  <c r="H799" i="1" s="1"/>
  <c r="G800" i="1"/>
  <c r="H800" i="1" s="1"/>
  <c r="G801" i="1"/>
  <c r="H801" i="1" s="1"/>
  <c r="G802" i="1"/>
  <c r="H802" i="1" s="1"/>
  <c r="G803" i="1"/>
  <c r="H803" i="1" s="1"/>
  <c r="G804" i="1"/>
  <c r="H804" i="1" s="1"/>
  <c r="G805" i="1"/>
  <c r="H805" i="1" s="1"/>
  <c r="G806" i="1"/>
  <c r="H806" i="1" s="1"/>
  <c r="G807" i="1"/>
  <c r="H807" i="1" s="1"/>
  <c r="G808" i="1"/>
  <c r="H808" i="1" s="1"/>
  <c r="G809" i="1"/>
  <c r="H809" i="1" s="1"/>
  <c r="G810" i="1"/>
  <c r="H810" i="1" s="1"/>
  <c r="G765" i="1"/>
  <c r="H765" i="1" s="1"/>
  <c r="G766" i="1"/>
  <c r="H766" i="1" s="1"/>
  <c r="G767" i="1"/>
  <c r="H767" i="1" s="1"/>
  <c r="G768" i="1"/>
  <c r="H768" i="1" s="1"/>
  <c r="G769" i="1"/>
  <c r="H769" i="1" s="1"/>
  <c r="G770" i="1"/>
  <c r="G771" i="1"/>
  <c r="G772" i="1"/>
  <c r="H772" i="1" s="1"/>
  <c r="G773" i="1"/>
  <c r="H773" i="1" s="1"/>
  <c r="G774" i="1"/>
  <c r="H774" i="1" s="1"/>
  <c r="G775" i="1"/>
  <c r="H775" i="1" s="1"/>
  <c r="G776" i="1"/>
  <c r="H776" i="1" s="1"/>
  <c r="G777" i="1"/>
  <c r="H777" i="1" s="1"/>
  <c r="G778" i="1"/>
  <c r="H778" i="1" s="1"/>
  <c r="G779" i="1"/>
  <c r="H779" i="1" s="1"/>
  <c r="G780" i="1"/>
  <c r="H780" i="1" s="1"/>
  <c r="G781" i="1"/>
  <c r="H781" i="1" s="1"/>
  <c r="G782" i="1"/>
  <c r="H782" i="1" s="1"/>
  <c r="G783" i="1"/>
  <c r="H783" i="1" s="1"/>
  <c r="G784" i="1"/>
  <c r="H784" i="1" s="1"/>
  <c r="G785" i="1"/>
  <c r="H785" i="1" s="1"/>
  <c r="G742" i="1"/>
  <c r="H742" i="1" s="1"/>
  <c r="G743" i="1"/>
  <c r="H743" i="1" s="1"/>
  <c r="G744" i="1"/>
  <c r="H744" i="1" s="1"/>
  <c r="G745" i="1"/>
  <c r="H745" i="1" s="1"/>
  <c r="G746" i="1"/>
  <c r="H746" i="1" s="1"/>
  <c r="G747" i="1"/>
  <c r="H747" i="1" s="1"/>
  <c r="G748" i="1"/>
  <c r="H748" i="1" s="1"/>
  <c r="G749" i="1"/>
  <c r="H749" i="1" s="1"/>
  <c r="G750" i="1"/>
  <c r="H750" i="1" s="1"/>
  <c r="G751" i="1"/>
  <c r="H751" i="1" s="1"/>
  <c r="G752" i="1"/>
  <c r="H752" i="1" s="1"/>
  <c r="G753" i="1"/>
  <c r="H753" i="1" s="1"/>
  <c r="G754" i="1"/>
  <c r="H754" i="1" s="1"/>
  <c r="G755" i="1"/>
  <c r="H755" i="1" s="1"/>
  <c r="G756" i="1"/>
  <c r="H756" i="1" s="1"/>
  <c r="G757" i="1"/>
  <c r="H757" i="1" s="1"/>
  <c r="G758" i="1"/>
  <c r="H758" i="1" s="1"/>
  <c r="G759" i="1"/>
  <c r="H759" i="1" s="1"/>
  <c r="G760" i="1"/>
  <c r="H760" i="1" s="1"/>
  <c r="G761" i="1"/>
  <c r="G762" i="1"/>
  <c r="H762" i="1" s="1"/>
  <c r="G763" i="1"/>
  <c r="H763" i="1" s="1"/>
  <c r="G764" i="1"/>
  <c r="H764" i="1" s="1"/>
  <c r="G722" i="1"/>
  <c r="H722" i="1" s="1"/>
  <c r="G723" i="1"/>
  <c r="H723" i="1" s="1"/>
  <c r="G724" i="1"/>
  <c r="H724" i="1" s="1"/>
  <c r="G725" i="1"/>
  <c r="H725" i="1" s="1"/>
  <c r="G726" i="1"/>
  <c r="H726" i="1" s="1"/>
  <c r="G727" i="1"/>
  <c r="H727" i="1" s="1"/>
  <c r="G728" i="1"/>
  <c r="H728" i="1" s="1"/>
  <c r="G729" i="1"/>
  <c r="H729" i="1" s="1"/>
  <c r="G730" i="1"/>
  <c r="H730" i="1" s="1"/>
  <c r="G731" i="1"/>
  <c r="H731" i="1" s="1"/>
  <c r="G732" i="1"/>
  <c r="H732" i="1" s="1"/>
  <c r="G733" i="1"/>
  <c r="H733" i="1" s="1"/>
  <c r="G734" i="1"/>
  <c r="H734" i="1" s="1"/>
  <c r="G735" i="1"/>
  <c r="H735" i="1" s="1"/>
  <c r="G736" i="1"/>
  <c r="G737" i="1"/>
  <c r="H737" i="1" s="1"/>
  <c r="G738" i="1"/>
  <c r="G739" i="1"/>
  <c r="H739" i="1" s="1"/>
  <c r="G740" i="1"/>
  <c r="H740" i="1" s="1"/>
  <c r="G741" i="1"/>
  <c r="H741" i="1" s="1"/>
  <c r="G700" i="1"/>
  <c r="H700" i="1" s="1"/>
  <c r="G701" i="1"/>
  <c r="H701" i="1" s="1"/>
  <c r="G702" i="1"/>
  <c r="H702" i="1" s="1"/>
  <c r="G703" i="1"/>
  <c r="J703" i="1" s="1"/>
  <c r="G704" i="1"/>
  <c r="H704" i="1" s="1"/>
  <c r="G705" i="1"/>
  <c r="H705" i="1" s="1"/>
  <c r="G706" i="1"/>
  <c r="H706" i="1" s="1"/>
  <c r="G707" i="1"/>
  <c r="H707" i="1" s="1"/>
  <c r="G708" i="1"/>
  <c r="H708" i="1" s="1"/>
  <c r="G709" i="1"/>
  <c r="H709" i="1" s="1"/>
  <c r="G710" i="1"/>
  <c r="H710" i="1" s="1"/>
  <c r="G711" i="1"/>
  <c r="J711" i="1" s="1"/>
  <c r="G712" i="1"/>
  <c r="G713" i="1"/>
  <c r="H713" i="1" s="1"/>
  <c r="G714" i="1"/>
  <c r="H714" i="1" s="1"/>
  <c r="G715" i="1"/>
  <c r="H715" i="1" s="1"/>
  <c r="G716" i="1"/>
  <c r="H716" i="1" s="1"/>
  <c r="G717" i="1"/>
  <c r="H717" i="1" s="1"/>
  <c r="G718" i="1"/>
  <c r="H718" i="1" s="1"/>
  <c r="G719" i="1"/>
  <c r="H719" i="1" s="1"/>
  <c r="G720" i="1"/>
  <c r="H720" i="1" s="1"/>
  <c r="G721" i="1"/>
  <c r="H721" i="1" s="1"/>
  <c r="G678" i="1"/>
  <c r="H678" i="1" s="1"/>
  <c r="G679" i="1"/>
  <c r="J679" i="1" s="1"/>
  <c r="G680" i="1"/>
  <c r="G681" i="1"/>
  <c r="H681" i="1" s="1"/>
  <c r="G682" i="1"/>
  <c r="H682" i="1" s="1"/>
  <c r="G683" i="1"/>
  <c r="H683" i="1" s="1"/>
  <c r="G684" i="1"/>
  <c r="H684" i="1" s="1"/>
  <c r="G685" i="1"/>
  <c r="H685" i="1" s="1"/>
  <c r="G686" i="1"/>
  <c r="H686" i="1" s="1"/>
  <c r="G687" i="1"/>
  <c r="H687" i="1" s="1"/>
  <c r="G688" i="1"/>
  <c r="H688" i="1" s="1"/>
  <c r="G689" i="1"/>
  <c r="H689" i="1" s="1"/>
  <c r="G690" i="1"/>
  <c r="H690" i="1" s="1"/>
  <c r="G691" i="1"/>
  <c r="H691" i="1" s="1"/>
  <c r="G692" i="1"/>
  <c r="H692" i="1" s="1"/>
  <c r="G693" i="1"/>
  <c r="H693" i="1" s="1"/>
  <c r="G694" i="1"/>
  <c r="H694" i="1" s="1"/>
  <c r="G695" i="1"/>
  <c r="H695" i="1" s="1"/>
  <c r="G696" i="1"/>
  <c r="H696" i="1" s="1"/>
  <c r="G697" i="1"/>
  <c r="H697" i="1" s="1"/>
  <c r="G698" i="1"/>
  <c r="H698" i="1" s="1"/>
  <c r="G699" i="1"/>
  <c r="H699" i="1" s="1"/>
  <c r="G653" i="1"/>
  <c r="H653" i="1" s="1"/>
  <c r="G654" i="1"/>
  <c r="H654" i="1" s="1"/>
  <c r="G655" i="1"/>
  <c r="H655" i="1" s="1"/>
  <c r="G656" i="1"/>
  <c r="H656" i="1" s="1"/>
  <c r="G657" i="1"/>
  <c r="H657" i="1" s="1"/>
  <c r="G658" i="1"/>
  <c r="H658" i="1" s="1"/>
  <c r="G659" i="1"/>
  <c r="H659" i="1" s="1"/>
  <c r="G660" i="1"/>
  <c r="H660" i="1" s="1"/>
  <c r="G661" i="1"/>
  <c r="H661" i="1" s="1"/>
  <c r="G662" i="1"/>
  <c r="H662" i="1" s="1"/>
  <c r="G663" i="1"/>
  <c r="H663" i="1" s="1"/>
  <c r="G664" i="1"/>
  <c r="H664" i="1" s="1"/>
  <c r="G665" i="1"/>
  <c r="H665" i="1" s="1"/>
  <c r="G666" i="1"/>
  <c r="H666" i="1" s="1"/>
  <c r="G667" i="1"/>
  <c r="H667" i="1" s="1"/>
  <c r="G668" i="1"/>
  <c r="H668" i="1" s="1"/>
  <c r="G669" i="1"/>
  <c r="H669" i="1" s="1"/>
  <c r="G670" i="1"/>
  <c r="H670" i="1" s="1"/>
  <c r="G671" i="1"/>
  <c r="J671" i="1" s="1"/>
  <c r="G672" i="1"/>
  <c r="H672" i="1" s="1"/>
  <c r="G673" i="1"/>
  <c r="H673" i="1" s="1"/>
  <c r="G674" i="1"/>
  <c r="H674" i="1" s="1"/>
  <c r="G675" i="1"/>
  <c r="H675" i="1" s="1"/>
  <c r="G676" i="1"/>
  <c r="H676" i="1" s="1"/>
  <c r="G677" i="1"/>
  <c r="H677" i="1" s="1"/>
  <c r="G629" i="1"/>
  <c r="H629" i="1" s="1"/>
  <c r="G630" i="1"/>
  <c r="H630" i="1" s="1"/>
  <c r="G631" i="1"/>
  <c r="H631" i="1" s="1"/>
  <c r="G632" i="1"/>
  <c r="H632" i="1" s="1"/>
  <c r="G633" i="1"/>
  <c r="H633" i="1" s="1"/>
  <c r="G634" i="1"/>
  <c r="H634" i="1" s="1"/>
  <c r="G635" i="1"/>
  <c r="H635" i="1" s="1"/>
  <c r="G636" i="1"/>
  <c r="H636" i="1" s="1"/>
  <c r="G637" i="1"/>
  <c r="H637" i="1" s="1"/>
  <c r="G638" i="1"/>
  <c r="H638" i="1" s="1"/>
  <c r="G639" i="1"/>
  <c r="G640" i="1"/>
  <c r="H640" i="1" s="1"/>
  <c r="G641" i="1"/>
  <c r="H641" i="1" s="1"/>
  <c r="G642" i="1"/>
  <c r="H642" i="1" s="1"/>
  <c r="G643" i="1"/>
  <c r="H643" i="1" s="1"/>
  <c r="G644" i="1"/>
  <c r="H644" i="1" s="1"/>
  <c r="G645" i="1"/>
  <c r="H645" i="1" s="1"/>
  <c r="G646" i="1"/>
  <c r="H646" i="1" s="1"/>
  <c r="G647" i="1"/>
  <c r="H647" i="1" s="1"/>
  <c r="G648" i="1"/>
  <c r="H648" i="1" s="1"/>
  <c r="G649" i="1"/>
  <c r="H649" i="1" s="1"/>
  <c r="G650" i="1"/>
  <c r="H650" i="1" s="1"/>
  <c r="G651" i="1"/>
  <c r="G652" i="1"/>
  <c r="H652" i="1" s="1"/>
  <c r="G614" i="1"/>
  <c r="H614" i="1" s="1"/>
  <c r="G615" i="1"/>
  <c r="H615" i="1" s="1"/>
  <c r="G616" i="1"/>
  <c r="H616" i="1" s="1"/>
  <c r="G617" i="1"/>
  <c r="H617" i="1" s="1"/>
  <c r="G618" i="1"/>
  <c r="H618" i="1" s="1"/>
  <c r="G619" i="1"/>
  <c r="H619" i="1" s="1"/>
  <c r="G620" i="1"/>
  <c r="J620" i="1" s="1"/>
  <c r="G621" i="1"/>
  <c r="G622" i="1"/>
  <c r="H622" i="1" s="1"/>
  <c r="G623" i="1"/>
  <c r="H623" i="1" s="1"/>
  <c r="G624" i="1"/>
  <c r="H624" i="1" s="1"/>
  <c r="G625" i="1"/>
  <c r="H625" i="1" s="1"/>
  <c r="G626" i="1"/>
  <c r="H626" i="1" s="1"/>
  <c r="G627" i="1"/>
  <c r="H627" i="1" s="1"/>
  <c r="G628" i="1"/>
  <c r="H628" i="1" s="1"/>
  <c r="G596" i="1"/>
  <c r="H596" i="1" s="1"/>
  <c r="G597" i="1"/>
  <c r="H597" i="1" s="1"/>
  <c r="G598" i="1"/>
  <c r="H598" i="1" s="1"/>
  <c r="G599" i="1"/>
  <c r="H599" i="1" s="1"/>
  <c r="G600" i="1"/>
  <c r="H600" i="1" s="1"/>
  <c r="G601" i="1"/>
  <c r="H601" i="1" s="1"/>
  <c r="G602" i="1"/>
  <c r="H602" i="1" s="1"/>
  <c r="G603" i="1"/>
  <c r="H603" i="1" s="1"/>
  <c r="G604" i="1"/>
  <c r="H604" i="1" s="1"/>
  <c r="G605" i="1"/>
  <c r="H605" i="1" s="1"/>
  <c r="G606" i="1"/>
  <c r="H606" i="1" s="1"/>
  <c r="G607" i="1"/>
  <c r="H607" i="1" s="1"/>
  <c r="G608" i="1"/>
  <c r="H608" i="1" s="1"/>
  <c r="G609" i="1"/>
  <c r="H609" i="1" s="1"/>
  <c r="G610" i="1"/>
  <c r="H610" i="1" s="1"/>
  <c r="G611" i="1"/>
  <c r="H611" i="1" s="1"/>
  <c r="G612" i="1"/>
  <c r="J612" i="1" s="1"/>
  <c r="G613" i="1"/>
  <c r="H613" i="1" s="1"/>
  <c r="G575" i="1"/>
  <c r="G576" i="1"/>
  <c r="H576" i="1" s="1"/>
  <c r="G577" i="1"/>
  <c r="H577" i="1" s="1"/>
  <c r="G578" i="1"/>
  <c r="H578" i="1" s="1"/>
  <c r="G579" i="1"/>
  <c r="H579" i="1" s="1"/>
  <c r="G580" i="1"/>
  <c r="H580" i="1" s="1"/>
  <c r="G581" i="1"/>
  <c r="H581" i="1" s="1"/>
  <c r="G582" i="1"/>
  <c r="H582" i="1" s="1"/>
  <c r="G583" i="1"/>
  <c r="G584" i="1"/>
  <c r="H584" i="1" s="1"/>
  <c r="G585" i="1"/>
  <c r="H585" i="1" s="1"/>
  <c r="G586" i="1"/>
  <c r="H586" i="1" s="1"/>
  <c r="G587" i="1"/>
  <c r="H587" i="1" s="1"/>
  <c r="G588" i="1"/>
  <c r="H588" i="1" s="1"/>
  <c r="G589" i="1"/>
  <c r="H589" i="1" s="1"/>
  <c r="G590" i="1"/>
  <c r="H590" i="1" s="1"/>
  <c r="G591" i="1"/>
  <c r="G592" i="1"/>
  <c r="G593" i="1"/>
  <c r="H593" i="1" s="1"/>
  <c r="G594" i="1"/>
  <c r="H594" i="1" s="1"/>
  <c r="G595" i="1"/>
  <c r="H595" i="1" s="1"/>
  <c r="G554" i="1"/>
  <c r="H554" i="1" s="1"/>
  <c r="G555" i="1"/>
  <c r="H555" i="1" s="1"/>
  <c r="G556" i="1"/>
  <c r="H556" i="1" s="1"/>
  <c r="G557" i="1"/>
  <c r="H557" i="1" s="1"/>
  <c r="G558" i="1"/>
  <c r="H558" i="1" s="1"/>
  <c r="G559" i="1"/>
  <c r="J559" i="1" s="1"/>
  <c r="G560" i="1"/>
  <c r="G561" i="1"/>
  <c r="H561" i="1" s="1"/>
  <c r="G562" i="1"/>
  <c r="H562" i="1" s="1"/>
  <c r="G563" i="1"/>
  <c r="H563" i="1" s="1"/>
  <c r="G564" i="1"/>
  <c r="H564" i="1" s="1"/>
  <c r="G565" i="1"/>
  <c r="H565" i="1" s="1"/>
  <c r="G566" i="1"/>
  <c r="H566" i="1" s="1"/>
  <c r="G567" i="1"/>
  <c r="H567" i="1" s="1"/>
  <c r="G568" i="1"/>
  <c r="H568" i="1" s="1"/>
  <c r="G569" i="1"/>
  <c r="H569" i="1" s="1"/>
  <c r="G570" i="1"/>
  <c r="H570" i="1" s="1"/>
  <c r="G571" i="1"/>
  <c r="H571" i="1" s="1"/>
  <c r="G572" i="1"/>
  <c r="H572" i="1" s="1"/>
  <c r="G573" i="1"/>
  <c r="H573" i="1" s="1"/>
  <c r="G574" i="1"/>
  <c r="H574" i="1" s="1"/>
  <c r="G530" i="1"/>
  <c r="H530" i="1" s="1"/>
  <c r="G531" i="1"/>
  <c r="H531" i="1" s="1"/>
  <c r="G532" i="1"/>
  <c r="H532" i="1" s="1"/>
  <c r="G533" i="1"/>
  <c r="H533" i="1" s="1"/>
  <c r="G534" i="1"/>
  <c r="H534" i="1" s="1"/>
  <c r="G535" i="1"/>
  <c r="H535" i="1" s="1"/>
  <c r="G536" i="1"/>
  <c r="H536" i="1" s="1"/>
  <c r="G537" i="1"/>
  <c r="H537" i="1" s="1"/>
  <c r="G538" i="1"/>
  <c r="H538" i="1" s="1"/>
  <c r="G539" i="1"/>
  <c r="H539" i="1" s="1"/>
  <c r="G540" i="1"/>
  <c r="H540" i="1" s="1"/>
  <c r="G541" i="1"/>
  <c r="H541" i="1" s="1"/>
  <c r="G542" i="1"/>
  <c r="H542" i="1" s="1"/>
  <c r="G543" i="1"/>
  <c r="G544" i="1"/>
  <c r="H544" i="1" s="1"/>
  <c r="G545" i="1"/>
  <c r="H545" i="1" s="1"/>
  <c r="G546" i="1"/>
  <c r="H546" i="1" s="1"/>
  <c r="G547" i="1"/>
  <c r="H547" i="1" s="1"/>
  <c r="G548" i="1"/>
  <c r="H548" i="1" s="1"/>
  <c r="G549" i="1"/>
  <c r="H549" i="1" s="1"/>
  <c r="G550" i="1"/>
  <c r="H550" i="1" s="1"/>
  <c r="G551" i="1"/>
  <c r="J551" i="1" s="1"/>
  <c r="G552" i="1"/>
  <c r="H552" i="1" s="1"/>
  <c r="G553" i="1"/>
  <c r="H553" i="1" s="1"/>
  <c r="G510" i="1"/>
  <c r="H510" i="1" s="1"/>
  <c r="G511" i="1"/>
  <c r="H511" i="1" s="1"/>
  <c r="G512" i="1"/>
  <c r="H512" i="1" s="1"/>
  <c r="G513" i="1"/>
  <c r="H513" i="1" s="1"/>
  <c r="G514" i="1"/>
  <c r="H514" i="1" s="1"/>
  <c r="G515" i="1"/>
  <c r="H515" i="1" s="1"/>
  <c r="G516" i="1"/>
  <c r="H516" i="1" s="1"/>
  <c r="G517" i="1"/>
  <c r="H517" i="1" s="1"/>
  <c r="G518" i="1"/>
  <c r="H518" i="1" s="1"/>
  <c r="G519" i="1"/>
  <c r="H519" i="1" s="1"/>
  <c r="G520" i="1"/>
  <c r="G521" i="1"/>
  <c r="G522" i="1"/>
  <c r="H522" i="1" s="1"/>
  <c r="G523" i="1"/>
  <c r="H523" i="1" s="1"/>
  <c r="G524" i="1"/>
  <c r="H524" i="1" s="1"/>
  <c r="G525" i="1"/>
  <c r="H525" i="1" s="1"/>
  <c r="G526" i="1"/>
  <c r="H526" i="1" s="1"/>
  <c r="G527" i="1"/>
  <c r="H527" i="1" s="1"/>
  <c r="G528" i="1"/>
  <c r="H528" i="1" s="1"/>
  <c r="G529" i="1"/>
  <c r="G490" i="1"/>
  <c r="H490" i="1" s="1"/>
  <c r="G491" i="1"/>
  <c r="H491" i="1" s="1"/>
  <c r="G492" i="1"/>
  <c r="H492" i="1" s="1"/>
  <c r="G493" i="1"/>
  <c r="H493" i="1" s="1"/>
  <c r="G494" i="1"/>
  <c r="G495" i="1"/>
  <c r="H495" i="1" s="1"/>
  <c r="G496" i="1"/>
  <c r="H496" i="1" s="1"/>
  <c r="G497" i="1"/>
  <c r="H497" i="1" s="1"/>
  <c r="G498" i="1"/>
  <c r="H498" i="1" s="1"/>
  <c r="G499" i="1"/>
  <c r="H499" i="1" s="1"/>
  <c r="G500" i="1"/>
  <c r="H500" i="1" s="1"/>
  <c r="G501" i="1"/>
  <c r="H501" i="1" s="1"/>
  <c r="G502" i="1"/>
  <c r="H502" i="1" s="1"/>
  <c r="G503" i="1"/>
  <c r="H503" i="1" s="1"/>
  <c r="G504" i="1"/>
  <c r="H504" i="1" s="1"/>
  <c r="G505" i="1"/>
  <c r="H505" i="1" s="1"/>
  <c r="G506" i="1"/>
  <c r="H506" i="1" s="1"/>
  <c r="G507" i="1"/>
  <c r="H507" i="1" s="1"/>
  <c r="G508" i="1"/>
  <c r="H508" i="1" s="1"/>
  <c r="G509" i="1"/>
  <c r="H509" i="1" s="1"/>
  <c r="G468" i="1"/>
  <c r="H468" i="1" s="1"/>
  <c r="G469" i="1"/>
  <c r="H469" i="1" s="1"/>
  <c r="G470" i="1"/>
  <c r="G471" i="1"/>
  <c r="G472" i="1"/>
  <c r="H472" i="1" s="1"/>
  <c r="G473" i="1"/>
  <c r="H473" i="1" s="1"/>
  <c r="G474" i="1"/>
  <c r="H474" i="1" s="1"/>
  <c r="G475" i="1"/>
  <c r="H475" i="1" s="1"/>
  <c r="G476" i="1"/>
  <c r="H476" i="1" s="1"/>
  <c r="G477" i="1"/>
  <c r="H477" i="1" s="1"/>
  <c r="G478" i="1"/>
  <c r="H478" i="1" s="1"/>
  <c r="G479" i="1"/>
  <c r="H479" i="1" s="1"/>
  <c r="G480" i="1"/>
  <c r="H480" i="1" s="1"/>
  <c r="G481" i="1"/>
  <c r="H481" i="1" s="1"/>
  <c r="G482" i="1"/>
  <c r="H482" i="1" s="1"/>
  <c r="G483" i="1"/>
  <c r="H483" i="1" s="1"/>
  <c r="G484" i="1"/>
  <c r="H484" i="1" s="1"/>
  <c r="G485" i="1"/>
  <c r="H485" i="1" s="1"/>
  <c r="G486" i="1"/>
  <c r="H486" i="1" s="1"/>
  <c r="G487" i="1"/>
  <c r="H487" i="1" s="1"/>
  <c r="G488" i="1"/>
  <c r="H488" i="1" s="1"/>
  <c r="G489" i="1"/>
  <c r="G449" i="1"/>
  <c r="J449" i="1" s="1"/>
  <c r="G450" i="1"/>
  <c r="H450" i="1" s="1"/>
  <c r="G451" i="1"/>
  <c r="H451" i="1" s="1"/>
  <c r="G452" i="1"/>
  <c r="H452" i="1" s="1"/>
  <c r="G453" i="1"/>
  <c r="H453" i="1" s="1"/>
  <c r="G454" i="1"/>
  <c r="H454" i="1" s="1"/>
  <c r="G455" i="1"/>
  <c r="H455" i="1" s="1"/>
  <c r="G456" i="1"/>
  <c r="H456" i="1" s="1"/>
  <c r="G457" i="1"/>
  <c r="G458" i="1"/>
  <c r="H458" i="1" s="1"/>
  <c r="G459" i="1"/>
  <c r="H459" i="1" s="1"/>
  <c r="G460" i="1"/>
  <c r="H460" i="1" s="1"/>
  <c r="G461" i="1"/>
  <c r="H461" i="1" s="1"/>
  <c r="G462" i="1"/>
  <c r="H462" i="1" s="1"/>
  <c r="G463" i="1"/>
  <c r="H463" i="1" s="1"/>
  <c r="G464" i="1"/>
  <c r="H464" i="1" s="1"/>
  <c r="G465" i="1"/>
  <c r="H465" i="1" s="1"/>
  <c r="G466" i="1"/>
  <c r="H466" i="1" s="1"/>
  <c r="G467" i="1"/>
  <c r="H467" i="1" s="1"/>
  <c r="G428" i="1"/>
  <c r="H428" i="1" s="1"/>
  <c r="G429" i="1"/>
  <c r="H429" i="1" s="1"/>
  <c r="G430" i="1"/>
  <c r="H430" i="1" s="1"/>
  <c r="G431" i="1"/>
  <c r="H431" i="1" s="1"/>
  <c r="G432" i="1"/>
  <c r="H432" i="1" s="1"/>
  <c r="G433" i="1"/>
  <c r="H433" i="1" s="1"/>
  <c r="G434" i="1"/>
  <c r="H434" i="1" s="1"/>
  <c r="G435" i="1"/>
  <c r="H435" i="1" s="1"/>
  <c r="G436" i="1"/>
  <c r="H436" i="1" s="1"/>
  <c r="G437" i="1"/>
  <c r="H437" i="1" s="1"/>
  <c r="G438" i="1"/>
  <c r="H438" i="1" s="1"/>
  <c r="G439" i="1"/>
  <c r="H439" i="1" s="1"/>
  <c r="G440" i="1"/>
  <c r="H440" i="1" s="1"/>
  <c r="G441" i="1"/>
  <c r="J441" i="1" s="1"/>
  <c r="G442" i="1"/>
  <c r="H442" i="1" s="1"/>
  <c r="G443" i="1"/>
  <c r="H443" i="1" s="1"/>
  <c r="G444" i="1"/>
  <c r="H444" i="1" s="1"/>
  <c r="G445" i="1"/>
  <c r="H445" i="1" s="1"/>
  <c r="G446" i="1"/>
  <c r="H446" i="1" s="1"/>
  <c r="G447" i="1"/>
  <c r="H447" i="1" s="1"/>
  <c r="G448" i="1"/>
  <c r="H448" i="1" s="1"/>
  <c r="G406" i="1"/>
  <c r="H406" i="1" s="1"/>
  <c r="G407" i="1"/>
  <c r="H407" i="1" s="1"/>
  <c r="G408" i="1"/>
  <c r="H408" i="1" s="1"/>
  <c r="G409" i="1"/>
  <c r="H409" i="1" s="1"/>
  <c r="G410" i="1"/>
  <c r="H410" i="1" s="1"/>
  <c r="G411" i="1"/>
  <c r="H411" i="1" s="1"/>
  <c r="G412" i="1"/>
  <c r="H412" i="1" s="1"/>
  <c r="G413" i="1"/>
  <c r="H413" i="1" s="1"/>
  <c r="G414" i="1"/>
  <c r="H414" i="1" s="1"/>
  <c r="G415" i="1"/>
  <c r="H415" i="1" s="1"/>
  <c r="G416" i="1"/>
  <c r="H416" i="1" s="1"/>
  <c r="G417" i="1"/>
  <c r="G418" i="1"/>
  <c r="G419" i="1"/>
  <c r="H419" i="1" s="1"/>
  <c r="G420" i="1"/>
  <c r="H420" i="1" s="1"/>
  <c r="G421" i="1"/>
  <c r="H421" i="1" s="1"/>
  <c r="G422" i="1"/>
  <c r="G423" i="1"/>
  <c r="H423" i="1" s="1"/>
  <c r="G424" i="1"/>
  <c r="H424" i="1" s="1"/>
  <c r="G425" i="1"/>
  <c r="H425" i="1" s="1"/>
  <c r="G426" i="1"/>
  <c r="H426" i="1" s="1"/>
  <c r="G427" i="1"/>
  <c r="H427" i="1" s="1"/>
  <c r="G384" i="1"/>
  <c r="J384" i="1" s="1"/>
  <c r="G385" i="1"/>
  <c r="J385" i="1" s="1"/>
  <c r="G386" i="1"/>
  <c r="H386" i="1" s="1"/>
  <c r="G387" i="1"/>
  <c r="H387" i="1" s="1"/>
  <c r="G388" i="1"/>
  <c r="H388" i="1" s="1"/>
  <c r="G389" i="1"/>
  <c r="H389" i="1" s="1"/>
  <c r="G390" i="1"/>
  <c r="H390" i="1" s="1"/>
  <c r="G391" i="1"/>
  <c r="H391" i="1" s="1"/>
  <c r="G392" i="1"/>
  <c r="H392" i="1" s="1"/>
  <c r="G393" i="1"/>
  <c r="H393" i="1" s="1"/>
  <c r="G394" i="1"/>
  <c r="H394" i="1" s="1"/>
  <c r="G395" i="1"/>
  <c r="G396" i="1"/>
  <c r="H396" i="1" s="1"/>
  <c r="G397" i="1"/>
  <c r="H397" i="1" s="1"/>
  <c r="G398" i="1"/>
  <c r="H398" i="1" s="1"/>
  <c r="G399" i="1"/>
  <c r="H399" i="1" s="1"/>
  <c r="G400" i="1"/>
  <c r="G401" i="1"/>
  <c r="G402" i="1"/>
  <c r="H402" i="1" s="1"/>
  <c r="G403" i="1"/>
  <c r="H403" i="1" s="1"/>
  <c r="G404" i="1"/>
  <c r="H404" i="1" s="1"/>
  <c r="G405" i="1"/>
  <c r="H405" i="1" s="1"/>
  <c r="G359" i="1"/>
  <c r="G360" i="1"/>
  <c r="H360" i="1" s="1"/>
  <c r="G361" i="1"/>
  <c r="H361" i="1" s="1"/>
  <c r="G362" i="1"/>
  <c r="G363" i="1"/>
  <c r="H363" i="1" s="1"/>
  <c r="G364" i="1"/>
  <c r="H364" i="1" s="1"/>
  <c r="G365" i="1"/>
  <c r="H365" i="1" s="1"/>
  <c r="G366" i="1"/>
  <c r="H366" i="1" s="1"/>
  <c r="G367" i="1"/>
  <c r="H367" i="1" s="1"/>
  <c r="G368" i="1"/>
  <c r="H368" i="1" s="1"/>
  <c r="G369" i="1"/>
  <c r="H369" i="1" s="1"/>
  <c r="G370" i="1"/>
  <c r="H370" i="1" s="1"/>
  <c r="G371" i="1"/>
  <c r="H371" i="1" s="1"/>
  <c r="G372" i="1"/>
  <c r="H372" i="1" s="1"/>
  <c r="G373" i="1"/>
  <c r="H373" i="1" s="1"/>
  <c r="G374" i="1"/>
  <c r="H374" i="1" s="1"/>
  <c r="G375" i="1"/>
  <c r="H375" i="1" s="1"/>
  <c r="G376" i="1"/>
  <c r="H376" i="1" s="1"/>
  <c r="G377" i="1"/>
  <c r="H377" i="1" s="1"/>
  <c r="G378" i="1"/>
  <c r="H378" i="1" s="1"/>
  <c r="G379" i="1"/>
  <c r="G380" i="1"/>
  <c r="H380" i="1" s="1"/>
  <c r="G381" i="1"/>
  <c r="H381" i="1" s="1"/>
  <c r="G382" i="1"/>
  <c r="H382" i="1" s="1"/>
  <c r="G383" i="1"/>
  <c r="H383" i="1" s="1"/>
  <c r="G335" i="1"/>
  <c r="H335" i="1" s="1"/>
  <c r="G336" i="1"/>
  <c r="G337" i="1"/>
  <c r="H337" i="1" s="1"/>
  <c r="G338" i="1"/>
  <c r="H338" i="1" s="1"/>
  <c r="G339" i="1"/>
  <c r="H339" i="1" s="1"/>
  <c r="G340" i="1"/>
  <c r="H340" i="1" s="1"/>
  <c r="G341" i="1"/>
  <c r="H341" i="1" s="1"/>
  <c r="G342" i="1"/>
  <c r="H342" i="1" s="1"/>
  <c r="G343" i="1"/>
  <c r="H343" i="1" s="1"/>
  <c r="G344" i="1"/>
  <c r="H344" i="1" s="1"/>
  <c r="G345" i="1"/>
  <c r="H345" i="1" s="1"/>
  <c r="G346" i="1"/>
  <c r="J346" i="1" s="1"/>
  <c r="G347" i="1"/>
  <c r="H347" i="1" s="1"/>
  <c r="G348" i="1"/>
  <c r="H348" i="1" s="1"/>
  <c r="G349" i="1"/>
  <c r="G350" i="1"/>
  <c r="H350" i="1" s="1"/>
  <c r="G351" i="1"/>
  <c r="G352" i="1"/>
  <c r="H352" i="1" s="1"/>
  <c r="G353" i="1"/>
  <c r="H353" i="1" s="1"/>
  <c r="G354" i="1"/>
  <c r="H354" i="1" s="1"/>
  <c r="G355" i="1"/>
  <c r="H355" i="1" s="1"/>
  <c r="G356" i="1"/>
  <c r="H356" i="1" s="1"/>
  <c r="G357" i="1"/>
  <c r="H357" i="1" s="1"/>
  <c r="G358" i="1"/>
  <c r="H358" i="1" s="1"/>
  <c r="G321" i="1"/>
  <c r="H321" i="1" s="1"/>
  <c r="G322" i="1"/>
  <c r="H322" i="1" s="1"/>
  <c r="G323" i="1"/>
  <c r="J323" i="1" s="1"/>
  <c r="G324" i="1"/>
  <c r="H324" i="1" s="1"/>
  <c r="G325" i="1"/>
  <c r="G326" i="1"/>
  <c r="G327" i="1"/>
  <c r="H327" i="1" s="1"/>
  <c r="G328" i="1"/>
  <c r="H328" i="1" s="1"/>
  <c r="G329" i="1"/>
  <c r="H329" i="1" s="1"/>
  <c r="G330" i="1"/>
  <c r="H330" i="1" s="1"/>
  <c r="G331" i="1"/>
  <c r="J331" i="1" s="1"/>
  <c r="G332" i="1"/>
  <c r="H332" i="1" s="1"/>
  <c r="G333" i="1"/>
  <c r="H333" i="1" s="1"/>
  <c r="G334" i="1"/>
  <c r="H334" i="1" s="1"/>
  <c r="G302" i="1"/>
  <c r="G303" i="1"/>
  <c r="H303" i="1" s="1"/>
  <c r="G304" i="1"/>
  <c r="H304" i="1" s="1"/>
  <c r="G305" i="1"/>
  <c r="H305" i="1" s="1"/>
  <c r="G306" i="1"/>
  <c r="H306" i="1" s="1"/>
  <c r="G307" i="1"/>
  <c r="J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G314" i="1"/>
  <c r="H314" i="1" s="1"/>
  <c r="G315" i="1"/>
  <c r="J315" i="1" s="1"/>
  <c r="G316" i="1"/>
  <c r="H316" i="1" s="1"/>
  <c r="G317" i="1"/>
  <c r="G318" i="1"/>
  <c r="G319" i="1"/>
  <c r="H319" i="1" s="1"/>
  <c r="G320" i="1"/>
  <c r="H320" i="1" s="1"/>
  <c r="G282" i="1"/>
  <c r="H282" i="1" s="1"/>
  <c r="G283" i="1"/>
  <c r="H283" i="1" s="1"/>
  <c r="G284" i="1"/>
  <c r="J284" i="1" s="1"/>
  <c r="G285" i="1"/>
  <c r="H285" i="1" s="1"/>
  <c r="G286" i="1"/>
  <c r="G287" i="1"/>
  <c r="G288" i="1"/>
  <c r="H288" i="1" s="1"/>
  <c r="G289" i="1"/>
  <c r="H289" i="1" s="1"/>
  <c r="G290" i="1"/>
  <c r="H290" i="1" s="1"/>
  <c r="G291" i="1"/>
  <c r="H291" i="1" s="1"/>
  <c r="G292" i="1"/>
  <c r="H292" i="1" s="1"/>
  <c r="G293" i="1"/>
  <c r="J293" i="1" s="1"/>
  <c r="G294" i="1"/>
  <c r="G295" i="1"/>
  <c r="H295" i="1" s="1"/>
  <c r="G296" i="1"/>
  <c r="H296" i="1" s="1"/>
  <c r="G297" i="1"/>
  <c r="H297" i="1" s="1"/>
  <c r="G298" i="1"/>
  <c r="H298" i="1" s="1"/>
  <c r="G299" i="1"/>
  <c r="J299" i="1" s="1"/>
  <c r="G300" i="1"/>
  <c r="H300" i="1" s="1"/>
  <c r="G301" i="1"/>
  <c r="G264" i="1"/>
  <c r="H264" i="1" s="1"/>
  <c r="G265" i="1"/>
  <c r="H265" i="1" s="1"/>
  <c r="G266" i="1"/>
  <c r="H266" i="1" s="1"/>
  <c r="G267" i="1"/>
  <c r="H267" i="1" s="1"/>
  <c r="G268" i="1"/>
  <c r="J268" i="1" s="1"/>
  <c r="G269" i="1"/>
  <c r="G270" i="1"/>
  <c r="G271" i="1"/>
  <c r="H271" i="1" s="1"/>
  <c r="G272" i="1"/>
  <c r="H272" i="1" s="1"/>
  <c r="G273" i="1"/>
  <c r="H273" i="1" s="1"/>
  <c r="G274" i="1"/>
  <c r="H274" i="1" s="1"/>
  <c r="G275" i="1"/>
  <c r="H275" i="1" s="1"/>
  <c r="G276" i="1"/>
  <c r="J276" i="1" s="1"/>
  <c r="G277" i="1"/>
  <c r="H277" i="1" s="1"/>
  <c r="G278" i="1"/>
  <c r="G279" i="1"/>
  <c r="G280" i="1"/>
  <c r="H280" i="1" s="1"/>
  <c r="G281" i="1"/>
  <c r="H281" i="1" s="1"/>
  <c r="G244" i="1"/>
  <c r="H244" i="1" s="1"/>
  <c r="G245" i="1"/>
  <c r="J245" i="1" s="1"/>
  <c r="G246" i="1"/>
  <c r="H246" i="1" s="1"/>
  <c r="G247" i="1"/>
  <c r="G248" i="1"/>
  <c r="H248" i="1" s="1"/>
  <c r="G249" i="1"/>
  <c r="H249" i="1" s="1"/>
  <c r="G250" i="1"/>
  <c r="J250" i="1" s="1"/>
  <c r="G251" i="1"/>
  <c r="H251" i="1" s="1"/>
  <c r="G252" i="1"/>
  <c r="J252" i="1" s="1"/>
  <c r="G253" i="1"/>
  <c r="J253" i="1" s="1"/>
  <c r="G254" i="1"/>
  <c r="H254" i="1" s="1"/>
  <c r="G255" i="1"/>
  <c r="G256" i="1"/>
  <c r="H256" i="1" s="1"/>
  <c r="G257" i="1"/>
  <c r="H257" i="1" s="1"/>
  <c r="G258" i="1"/>
  <c r="H258" i="1" s="1"/>
  <c r="G259" i="1"/>
  <c r="H259" i="1" s="1"/>
  <c r="G260" i="1"/>
  <c r="J260" i="1" s="1"/>
  <c r="G261" i="1"/>
  <c r="H261" i="1" s="1"/>
  <c r="G262" i="1"/>
  <c r="G263" i="1"/>
  <c r="G239" i="1"/>
  <c r="H239" i="1" s="1"/>
  <c r="G240" i="1"/>
  <c r="H240" i="1" s="1"/>
  <c r="G241" i="1"/>
  <c r="H241" i="1" s="1"/>
  <c r="G242" i="1"/>
  <c r="J242" i="1" s="1"/>
  <c r="G243" i="1"/>
  <c r="H243" i="1" s="1"/>
  <c r="G225" i="1"/>
  <c r="H225" i="1" s="1"/>
  <c r="G226" i="1"/>
  <c r="J226" i="1" s="1"/>
  <c r="G227" i="1"/>
  <c r="H227" i="1" s="1"/>
  <c r="G228" i="1"/>
  <c r="G229" i="1"/>
  <c r="J229" i="1" s="1"/>
  <c r="G230" i="1"/>
  <c r="H230" i="1" s="1"/>
  <c r="G231" i="1"/>
  <c r="H231" i="1" s="1"/>
  <c r="G232" i="1"/>
  <c r="H232" i="1" s="1"/>
  <c r="G233" i="1"/>
  <c r="H233" i="1" s="1"/>
  <c r="G234" i="1"/>
  <c r="J234" i="1" s="1"/>
  <c r="G235" i="1"/>
  <c r="H235" i="1" s="1"/>
  <c r="G236" i="1"/>
  <c r="G237" i="1"/>
  <c r="J237" i="1" s="1"/>
  <c r="G238" i="1"/>
  <c r="H238" i="1" s="1"/>
  <c r="G211" i="1"/>
  <c r="H211" i="1" s="1"/>
  <c r="G212" i="1"/>
  <c r="H212" i="1" s="1"/>
  <c r="G213" i="1"/>
  <c r="H213" i="1" s="1"/>
  <c r="G214" i="1"/>
  <c r="H214" i="1" s="1"/>
  <c r="G215" i="1"/>
  <c r="H215" i="1" s="1"/>
  <c r="G216" i="1"/>
  <c r="J216" i="1" s="1"/>
  <c r="G217" i="1"/>
  <c r="H217" i="1" s="1"/>
  <c r="G218" i="1"/>
  <c r="J218" i="1" s="1"/>
  <c r="G219" i="1"/>
  <c r="H219" i="1" s="1"/>
  <c r="G220" i="1"/>
  <c r="H220" i="1" s="1"/>
  <c r="G221" i="1"/>
  <c r="H221" i="1" s="1"/>
  <c r="G222" i="1"/>
  <c r="H222" i="1" s="1"/>
  <c r="G223" i="1"/>
  <c r="H223" i="1" s="1"/>
  <c r="G224" i="1"/>
  <c r="G195" i="1"/>
  <c r="J195" i="1" s="1"/>
  <c r="G196" i="1"/>
  <c r="H196" i="1" s="1"/>
  <c r="G197" i="1"/>
  <c r="H197" i="1" s="1"/>
  <c r="G198" i="1"/>
  <c r="H198" i="1" s="1"/>
  <c r="G199" i="1"/>
  <c r="H199" i="1" s="1"/>
  <c r="G200" i="1"/>
  <c r="J200" i="1" s="1"/>
  <c r="G201" i="1"/>
  <c r="H201" i="1" s="1"/>
  <c r="G202" i="1"/>
  <c r="J202" i="1" s="1"/>
  <c r="G203" i="1"/>
  <c r="J203" i="1" s="1"/>
  <c r="G204" i="1"/>
  <c r="H204" i="1" s="1"/>
  <c r="G205" i="1"/>
  <c r="H205" i="1" s="1"/>
  <c r="G206" i="1"/>
  <c r="H206" i="1" s="1"/>
  <c r="G207" i="1"/>
  <c r="H207" i="1" s="1"/>
  <c r="G208" i="1"/>
  <c r="J208" i="1" s="1"/>
  <c r="G209" i="1"/>
  <c r="H209" i="1" s="1"/>
  <c r="G210" i="1"/>
  <c r="H210" i="1" s="1"/>
  <c r="G180" i="1"/>
  <c r="H180" i="1" s="1"/>
  <c r="G181" i="1"/>
  <c r="H181" i="1" s="1"/>
  <c r="G182" i="1"/>
  <c r="H182" i="1" s="1"/>
  <c r="G183" i="1"/>
  <c r="H183" i="1" s="1"/>
  <c r="G184" i="1"/>
  <c r="J184" i="1" s="1"/>
  <c r="G185" i="1"/>
  <c r="H185" i="1" s="1"/>
  <c r="G186" i="1"/>
  <c r="J186" i="1" s="1"/>
  <c r="G187" i="1"/>
  <c r="J187" i="1" s="1"/>
  <c r="G188" i="1"/>
  <c r="H188" i="1" s="1"/>
  <c r="G189" i="1"/>
  <c r="H189" i="1" s="1"/>
  <c r="G190" i="1"/>
  <c r="H190" i="1" s="1"/>
  <c r="G191" i="1"/>
  <c r="H191" i="1" s="1"/>
  <c r="G192" i="1"/>
  <c r="H192" i="1" s="1"/>
  <c r="G193" i="1"/>
  <c r="H193" i="1" s="1"/>
  <c r="G194" i="1"/>
  <c r="J194" i="1" s="1"/>
  <c r="G167" i="1"/>
  <c r="J167" i="1" s="1"/>
  <c r="G168" i="1"/>
  <c r="J168" i="1" s="1"/>
  <c r="G169" i="1"/>
  <c r="H169" i="1" s="1"/>
  <c r="G170" i="1"/>
  <c r="H170" i="1" s="1"/>
  <c r="G171" i="1"/>
  <c r="G172" i="1"/>
  <c r="H172" i="1" s="1"/>
  <c r="G173" i="1"/>
  <c r="H173" i="1" s="1"/>
  <c r="G174" i="1"/>
  <c r="H174" i="1" s="1"/>
  <c r="G175" i="1"/>
  <c r="J175" i="1" s="1"/>
  <c r="G176" i="1"/>
  <c r="J176" i="1" s="1"/>
  <c r="G177" i="1"/>
  <c r="H177" i="1" s="1"/>
  <c r="G178" i="1"/>
  <c r="H178" i="1" s="1"/>
  <c r="G179" i="1"/>
  <c r="G149" i="1"/>
  <c r="J149" i="1" s="1"/>
  <c r="G150" i="1"/>
  <c r="H150" i="1" s="1"/>
  <c r="G151" i="1"/>
  <c r="J151" i="1" s="1"/>
  <c r="G152" i="1"/>
  <c r="J152" i="1" s="1"/>
  <c r="G153" i="1"/>
  <c r="H153" i="1" s="1"/>
  <c r="G154" i="1"/>
  <c r="H154" i="1" s="1"/>
  <c r="G155" i="1"/>
  <c r="H155" i="1" s="1"/>
  <c r="G156" i="1"/>
  <c r="G157" i="1"/>
  <c r="J157" i="1" s="1"/>
  <c r="G158" i="1"/>
  <c r="H158" i="1" s="1"/>
  <c r="G159" i="1"/>
  <c r="J159" i="1" s="1"/>
  <c r="G160" i="1"/>
  <c r="J160" i="1" s="1"/>
  <c r="G161" i="1"/>
  <c r="H161" i="1" s="1"/>
  <c r="G162" i="1"/>
  <c r="H162" i="1" s="1"/>
  <c r="G163" i="1"/>
  <c r="H163" i="1" s="1"/>
  <c r="G164" i="1"/>
  <c r="G165" i="1"/>
  <c r="J165" i="1" s="1"/>
  <c r="G166" i="1"/>
  <c r="H166" i="1" s="1"/>
  <c r="G133" i="1"/>
  <c r="J133" i="1" s="1"/>
  <c r="G134" i="1"/>
  <c r="H134" i="1" s="1"/>
  <c r="G135" i="1"/>
  <c r="J135" i="1" s="1"/>
  <c r="G136" i="1"/>
  <c r="J136" i="1" s="1"/>
  <c r="G137" i="1"/>
  <c r="H137" i="1" s="1"/>
  <c r="G138" i="1"/>
  <c r="H138" i="1" s="1"/>
  <c r="G139" i="1"/>
  <c r="H139" i="1" s="1"/>
  <c r="G140" i="1"/>
  <c r="H140" i="1" s="1"/>
  <c r="G141" i="1"/>
  <c r="J141" i="1" s="1"/>
  <c r="G142" i="1"/>
  <c r="H142" i="1" s="1"/>
  <c r="G143" i="1"/>
  <c r="J143" i="1" s="1"/>
  <c r="G144" i="1"/>
  <c r="J144" i="1" s="1"/>
  <c r="G145" i="1"/>
  <c r="H145" i="1" s="1"/>
  <c r="G146" i="1"/>
  <c r="H146" i="1" s="1"/>
  <c r="G147" i="1"/>
  <c r="H147" i="1" s="1"/>
  <c r="G148" i="1"/>
  <c r="H148" i="1" s="1"/>
  <c r="G119" i="1"/>
  <c r="H119" i="1" s="1"/>
  <c r="G120" i="1"/>
  <c r="J120" i="1" s="1"/>
  <c r="G121" i="1"/>
  <c r="H121" i="1" s="1"/>
  <c r="G122" i="1"/>
  <c r="G123" i="1"/>
  <c r="H123" i="1" s="1"/>
  <c r="G124" i="1"/>
  <c r="H124" i="1" s="1"/>
  <c r="G125" i="1"/>
  <c r="J125" i="1" s="1"/>
  <c r="G126" i="1"/>
  <c r="H126" i="1" s="1"/>
  <c r="G127" i="1"/>
  <c r="J127" i="1" s="1"/>
  <c r="G128" i="1"/>
  <c r="J128" i="1" s="1"/>
  <c r="G129" i="1"/>
  <c r="H129" i="1" s="1"/>
  <c r="G130" i="1"/>
  <c r="G131" i="1"/>
  <c r="H131" i="1" s="1"/>
  <c r="G132" i="1"/>
  <c r="H132" i="1" s="1"/>
  <c r="G114" i="1"/>
  <c r="G115" i="1"/>
  <c r="H115" i="1" s="1"/>
  <c r="G116" i="1"/>
  <c r="H116" i="1" s="1"/>
  <c r="G117" i="1"/>
  <c r="H117" i="1" s="1"/>
  <c r="G118" i="1"/>
  <c r="H118" i="1" s="1"/>
  <c r="G100" i="1"/>
  <c r="H100" i="1" s="1"/>
  <c r="G101" i="1"/>
  <c r="J101" i="1" s="1"/>
  <c r="G102" i="1"/>
  <c r="H102" i="1" s="1"/>
  <c r="G103" i="1"/>
  <c r="J103" i="1" s="1"/>
  <c r="G104" i="1"/>
  <c r="J104" i="1" s="1"/>
  <c r="G105" i="1"/>
  <c r="G106" i="1"/>
  <c r="H106" i="1" s="1"/>
  <c r="G107" i="1"/>
  <c r="H107" i="1" s="1"/>
  <c r="G108" i="1"/>
  <c r="H108" i="1" s="1"/>
  <c r="G109" i="1"/>
  <c r="J109" i="1" s="1"/>
  <c r="G110" i="1"/>
  <c r="H110" i="1" s="1"/>
  <c r="G111" i="1"/>
  <c r="J111" i="1" s="1"/>
  <c r="G112" i="1"/>
  <c r="J112" i="1" s="1"/>
  <c r="G113" i="1"/>
  <c r="H113" i="1" s="1"/>
  <c r="G86" i="1"/>
  <c r="H86" i="1" s="1"/>
  <c r="G87" i="1"/>
  <c r="J87" i="1" s="1"/>
  <c r="G88" i="1"/>
  <c r="J88" i="1" s="1"/>
  <c r="G89" i="1"/>
  <c r="H89" i="1" s="1"/>
  <c r="G90" i="1"/>
  <c r="H90" i="1" s="1"/>
  <c r="G91" i="1"/>
  <c r="H91" i="1" s="1"/>
  <c r="G92" i="1"/>
  <c r="H92" i="1" s="1"/>
  <c r="G93" i="1"/>
  <c r="J93" i="1" s="1"/>
  <c r="G94" i="1"/>
  <c r="H94" i="1" s="1"/>
  <c r="G95" i="1"/>
  <c r="J95" i="1" s="1"/>
  <c r="G96" i="1"/>
  <c r="J96" i="1" s="1"/>
  <c r="G97" i="1"/>
  <c r="H97" i="1" s="1"/>
  <c r="G98" i="1"/>
  <c r="H98" i="1" s="1"/>
  <c r="G99" i="1"/>
  <c r="H99" i="1" s="1"/>
  <c r="G73" i="1"/>
  <c r="H73" i="1" s="1"/>
  <c r="G74" i="1"/>
  <c r="H74" i="1" s="1"/>
  <c r="G75" i="1"/>
  <c r="H75" i="1" s="1"/>
  <c r="G76" i="1"/>
  <c r="J76" i="1" s="1"/>
  <c r="G77" i="1"/>
  <c r="H77" i="1" s="1"/>
  <c r="G78" i="1"/>
  <c r="J78" i="1" s="1"/>
  <c r="G79" i="1"/>
  <c r="J79" i="1" s="1"/>
  <c r="G80" i="1"/>
  <c r="G81" i="1"/>
  <c r="H81" i="1" s="1"/>
  <c r="G82" i="1"/>
  <c r="H82" i="1" s="1"/>
  <c r="G83" i="1"/>
  <c r="H83" i="1" s="1"/>
  <c r="G84" i="1"/>
  <c r="J84" i="1" s="1"/>
  <c r="G85" i="1"/>
  <c r="J85" i="1" s="1"/>
  <c r="G60" i="1"/>
  <c r="J60" i="1" s="1"/>
  <c r="G61" i="1"/>
  <c r="H61" i="1" s="1"/>
  <c r="G62" i="1"/>
  <c r="J62" i="1" s="1"/>
  <c r="G63" i="1"/>
  <c r="J63" i="1" s="1"/>
  <c r="G64" i="1"/>
  <c r="H64" i="1" s="1"/>
  <c r="G65" i="1"/>
  <c r="H65" i="1" s="1"/>
  <c r="G66" i="1"/>
  <c r="H66" i="1" s="1"/>
  <c r="G67" i="1"/>
  <c r="H67" i="1" s="1"/>
  <c r="G68" i="1"/>
  <c r="J68" i="1" s="1"/>
  <c r="G69" i="1"/>
  <c r="H69" i="1" s="1"/>
  <c r="G70" i="1"/>
  <c r="J70" i="1" s="1"/>
  <c r="G71" i="1"/>
  <c r="J71" i="1" s="1"/>
  <c r="G72" i="1"/>
  <c r="G47" i="1"/>
  <c r="J47" i="1" s="1"/>
  <c r="G48" i="1"/>
  <c r="H48" i="1" s="1"/>
  <c r="G49" i="1"/>
  <c r="H49" i="1" s="1"/>
  <c r="G50" i="1"/>
  <c r="H50" i="1" s="1"/>
  <c r="G51" i="1"/>
  <c r="H51" i="1" s="1"/>
  <c r="G52" i="1"/>
  <c r="J52" i="1" s="1"/>
  <c r="G53" i="1"/>
  <c r="H53" i="1" s="1"/>
  <c r="G54" i="1"/>
  <c r="J54" i="1" s="1"/>
  <c r="G55" i="1"/>
  <c r="J55" i="1" s="1"/>
  <c r="G56" i="1"/>
  <c r="H56" i="1" s="1"/>
  <c r="G57" i="1"/>
  <c r="H57" i="1" s="1"/>
  <c r="G58" i="1"/>
  <c r="H58" i="1" s="1"/>
  <c r="G59" i="1"/>
  <c r="H59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J41" i="1" s="1"/>
  <c r="G42" i="1"/>
  <c r="J42" i="1" s="1"/>
  <c r="G43" i="1"/>
  <c r="J43" i="1" s="1"/>
  <c r="G44" i="1"/>
  <c r="G45" i="1"/>
  <c r="H45" i="1" s="1"/>
  <c r="G46" i="1"/>
  <c r="J46" i="1" s="1"/>
  <c r="G26" i="1"/>
  <c r="J26" i="1" s="1"/>
  <c r="G27" i="1"/>
  <c r="J27" i="1" s="1"/>
  <c r="G28" i="1"/>
  <c r="H28" i="1" s="1"/>
  <c r="G29" i="1"/>
  <c r="H29" i="1" s="1"/>
  <c r="G30" i="1"/>
  <c r="H30" i="1" s="1"/>
  <c r="G31" i="1"/>
  <c r="H31" i="1" s="1"/>
  <c r="G32" i="1"/>
  <c r="J32" i="1" s="1"/>
  <c r="G33" i="1"/>
  <c r="J33" i="1" s="1"/>
  <c r="G34" i="1"/>
  <c r="J34" i="1" s="1"/>
  <c r="G35" i="1"/>
  <c r="H35" i="1" s="1"/>
  <c r="G9" i="1"/>
  <c r="H9" i="1" s="1"/>
  <c r="G10" i="1"/>
  <c r="J10" i="1" s="1"/>
  <c r="G11" i="1"/>
  <c r="J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J17" i="1" s="1"/>
  <c r="G18" i="1"/>
  <c r="J18" i="1" s="1"/>
  <c r="G19" i="1"/>
  <c r="J19" i="1" s="1"/>
  <c r="G20" i="1"/>
  <c r="H20" i="1" s="1"/>
  <c r="G21" i="1"/>
  <c r="H21" i="1" s="1"/>
  <c r="G22" i="1"/>
  <c r="H22" i="1" s="1"/>
  <c r="G23" i="1"/>
  <c r="H23" i="1" s="1"/>
  <c r="G24" i="1"/>
  <c r="J24" i="1" s="1"/>
  <c r="G25" i="1"/>
  <c r="J25" i="1" s="1"/>
  <c r="G8" i="1"/>
  <c r="H8" i="1" s="1"/>
  <c r="F10" i="1"/>
  <c r="K10" i="1" s="1"/>
  <c r="F11" i="1"/>
  <c r="K11" i="1" s="1"/>
  <c r="F12" i="1"/>
  <c r="K12" i="1" s="1"/>
  <c r="F13" i="1"/>
  <c r="K13" i="1" s="1"/>
  <c r="F14" i="1"/>
  <c r="K14" i="1" s="1"/>
  <c r="F15" i="1"/>
  <c r="K15" i="1" s="1"/>
  <c r="F16" i="1"/>
  <c r="K16" i="1" s="1"/>
  <c r="F17" i="1"/>
  <c r="K17" i="1" s="1"/>
  <c r="F18" i="1"/>
  <c r="K18" i="1" s="1"/>
  <c r="F19" i="1"/>
  <c r="K19" i="1" s="1"/>
  <c r="F20" i="1"/>
  <c r="K20" i="1" s="1"/>
  <c r="F21" i="1"/>
  <c r="K21" i="1" s="1"/>
  <c r="F22" i="1"/>
  <c r="K22" i="1" s="1"/>
  <c r="F23" i="1"/>
  <c r="K23" i="1" s="1"/>
  <c r="F24" i="1"/>
  <c r="K24" i="1" s="1"/>
  <c r="F25" i="1"/>
  <c r="K25" i="1" s="1"/>
  <c r="F26" i="1"/>
  <c r="K26" i="1" s="1"/>
  <c r="F27" i="1"/>
  <c r="K27" i="1" s="1"/>
  <c r="F28" i="1"/>
  <c r="K28" i="1" s="1"/>
  <c r="F29" i="1"/>
  <c r="K29" i="1" s="1"/>
  <c r="F30" i="1"/>
  <c r="K30" i="1" s="1"/>
  <c r="F31" i="1"/>
  <c r="K31" i="1" s="1"/>
  <c r="F32" i="1"/>
  <c r="K32" i="1" s="1"/>
  <c r="F33" i="1"/>
  <c r="K33" i="1" s="1"/>
  <c r="F34" i="1"/>
  <c r="K34" i="1" s="1"/>
  <c r="F35" i="1"/>
  <c r="K35" i="1" s="1"/>
  <c r="F36" i="1"/>
  <c r="K36" i="1" s="1"/>
  <c r="F37" i="1"/>
  <c r="K37" i="1" s="1"/>
  <c r="F38" i="1"/>
  <c r="K38" i="1" s="1"/>
  <c r="F39" i="1"/>
  <c r="K39" i="1" s="1"/>
  <c r="F40" i="1"/>
  <c r="K40" i="1" s="1"/>
  <c r="F41" i="1"/>
  <c r="K41" i="1" s="1"/>
  <c r="F42" i="1"/>
  <c r="K42" i="1" s="1"/>
  <c r="F43" i="1"/>
  <c r="K43" i="1" s="1"/>
  <c r="F44" i="1"/>
  <c r="K44" i="1" s="1"/>
  <c r="F45" i="1"/>
  <c r="K45" i="1" s="1"/>
  <c r="F46" i="1"/>
  <c r="K46" i="1" s="1"/>
  <c r="F47" i="1"/>
  <c r="K47" i="1" s="1"/>
  <c r="F48" i="1"/>
  <c r="K48" i="1" s="1"/>
  <c r="F49" i="1"/>
  <c r="K49" i="1" s="1"/>
  <c r="F50" i="1"/>
  <c r="K50" i="1" s="1"/>
  <c r="F51" i="1"/>
  <c r="K51" i="1" s="1"/>
  <c r="F52" i="1"/>
  <c r="K52" i="1" s="1"/>
  <c r="F53" i="1"/>
  <c r="K53" i="1" s="1"/>
  <c r="F54" i="1"/>
  <c r="K54" i="1" s="1"/>
  <c r="F55" i="1"/>
  <c r="K55" i="1" s="1"/>
  <c r="F56" i="1"/>
  <c r="K56" i="1" s="1"/>
  <c r="F57" i="1"/>
  <c r="K57" i="1" s="1"/>
  <c r="F58" i="1"/>
  <c r="K58" i="1" s="1"/>
  <c r="F59" i="1"/>
  <c r="K59" i="1" s="1"/>
  <c r="F60" i="1"/>
  <c r="K60" i="1" s="1"/>
  <c r="F61" i="1"/>
  <c r="K61" i="1" s="1"/>
  <c r="F62" i="1"/>
  <c r="K62" i="1" s="1"/>
  <c r="F63" i="1"/>
  <c r="K63" i="1" s="1"/>
  <c r="F64" i="1"/>
  <c r="K64" i="1" s="1"/>
  <c r="F65" i="1"/>
  <c r="K65" i="1" s="1"/>
  <c r="F66" i="1"/>
  <c r="K66" i="1" s="1"/>
  <c r="F67" i="1"/>
  <c r="K67" i="1" s="1"/>
  <c r="F68" i="1"/>
  <c r="K68" i="1" s="1"/>
  <c r="F69" i="1"/>
  <c r="K69" i="1" s="1"/>
  <c r="F70" i="1"/>
  <c r="K70" i="1" s="1"/>
  <c r="F71" i="1"/>
  <c r="K71" i="1" s="1"/>
  <c r="F72" i="1"/>
  <c r="K72" i="1" s="1"/>
  <c r="F73" i="1"/>
  <c r="K73" i="1" s="1"/>
  <c r="F74" i="1"/>
  <c r="K74" i="1" s="1"/>
  <c r="F75" i="1"/>
  <c r="K75" i="1" s="1"/>
  <c r="F76" i="1"/>
  <c r="K76" i="1" s="1"/>
  <c r="F77" i="1"/>
  <c r="K77" i="1" s="1"/>
  <c r="F78" i="1"/>
  <c r="K78" i="1" s="1"/>
  <c r="F79" i="1"/>
  <c r="K79" i="1" s="1"/>
  <c r="F80" i="1"/>
  <c r="K80" i="1" s="1"/>
  <c r="F81" i="1"/>
  <c r="K81" i="1" s="1"/>
  <c r="F82" i="1"/>
  <c r="K82" i="1" s="1"/>
  <c r="F83" i="1"/>
  <c r="K83" i="1" s="1"/>
  <c r="F84" i="1"/>
  <c r="K84" i="1" s="1"/>
  <c r="F85" i="1"/>
  <c r="K85" i="1" s="1"/>
  <c r="F86" i="1"/>
  <c r="K86" i="1" s="1"/>
  <c r="F87" i="1"/>
  <c r="K87" i="1" s="1"/>
  <c r="F88" i="1"/>
  <c r="K88" i="1" s="1"/>
  <c r="F89" i="1"/>
  <c r="K89" i="1" s="1"/>
  <c r="F90" i="1"/>
  <c r="K90" i="1" s="1"/>
  <c r="F91" i="1"/>
  <c r="K91" i="1" s="1"/>
  <c r="F92" i="1"/>
  <c r="K92" i="1" s="1"/>
  <c r="F93" i="1"/>
  <c r="K93" i="1" s="1"/>
  <c r="F94" i="1"/>
  <c r="K94" i="1" s="1"/>
  <c r="F95" i="1"/>
  <c r="K95" i="1" s="1"/>
  <c r="F96" i="1"/>
  <c r="K96" i="1" s="1"/>
  <c r="F97" i="1"/>
  <c r="K97" i="1" s="1"/>
  <c r="F98" i="1"/>
  <c r="K98" i="1" s="1"/>
  <c r="F99" i="1"/>
  <c r="K99" i="1" s="1"/>
  <c r="F100" i="1"/>
  <c r="K100" i="1" s="1"/>
  <c r="F101" i="1"/>
  <c r="K101" i="1" s="1"/>
  <c r="F102" i="1"/>
  <c r="K102" i="1" s="1"/>
  <c r="F103" i="1"/>
  <c r="K103" i="1" s="1"/>
  <c r="F104" i="1"/>
  <c r="K104" i="1" s="1"/>
  <c r="F105" i="1"/>
  <c r="K105" i="1" s="1"/>
  <c r="F106" i="1"/>
  <c r="K106" i="1" s="1"/>
  <c r="F107" i="1"/>
  <c r="K107" i="1" s="1"/>
  <c r="F108" i="1"/>
  <c r="K108" i="1" s="1"/>
  <c r="F109" i="1"/>
  <c r="K109" i="1" s="1"/>
  <c r="F110" i="1"/>
  <c r="K110" i="1" s="1"/>
  <c r="F111" i="1"/>
  <c r="K111" i="1" s="1"/>
  <c r="F112" i="1"/>
  <c r="K112" i="1" s="1"/>
  <c r="F113" i="1"/>
  <c r="K113" i="1" s="1"/>
  <c r="F114" i="1"/>
  <c r="K114" i="1" s="1"/>
  <c r="F115" i="1"/>
  <c r="K115" i="1" s="1"/>
  <c r="F116" i="1"/>
  <c r="K116" i="1" s="1"/>
  <c r="F117" i="1"/>
  <c r="K117" i="1" s="1"/>
  <c r="F118" i="1"/>
  <c r="K118" i="1" s="1"/>
  <c r="F119" i="1"/>
  <c r="K119" i="1" s="1"/>
  <c r="F120" i="1"/>
  <c r="K120" i="1" s="1"/>
  <c r="F121" i="1"/>
  <c r="K121" i="1" s="1"/>
  <c r="F122" i="1"/>
  <c r="K122" i="1" s="1"/>
  <c r="F123" i="1"/>
  <c r="K123" i="1" s="1"/>
  <c r="F124" i="1"/>
  <c r="K124" i="1" s="1"/>
  <c r="F125" i="1"/>
  <c r="K125" i="1" s="1"/>
  <c r="F126" i="1"/>
  <c r="K126" i="1" s="1"/>
  <c r="F127" i="1"/>
  <c r="K127" i="1" s="1"/>
  <c r="F128" i="1"/>
  <c r="K128" i="1" s="1"/>
  <c r="F129" i="1"/>
  <c r="K129" i="1" s="1"/>
  <c r="F130" i="1"/>
  <c r="K130" i="1" s="1"/>
  <c r="F131" i="1"/>
  <c r="K131" i="1" s="1"/>
  <c r="F132" i="1"/>
  <c r="K132" i="1" s="1"/>
  <c r="F133" i="1"/>
  <c r="K133" i="1" s="1"/>
  <c r="F134" i="1"/>
  <c r="K134" i="1" s="1"/>
  <c r="F135" i="1"/>
  <c r="K135" i="1" s="1"/>
  <c r="F136" i="1"/>
  <c r="K136" i="1" s="1"/>
  <c r="F137" i="1"/>
  <c r="K137" i="1" s="1"/>
  <c r="F138" i="1"/>
  <c r="K138" i="1" s="1"/>
  <c r="F139" i="1"/>
  <c r="K139" i="1" s="1"/>
  <c r="F140" i="1"/>
  <c r="K140" i="1" s="1"/>
  <c r="F141" i="1"/>
  <c r="K141" i="1" s="1"/>
  <c r="F142" i="1"/>
  <c r="K142" i="1" s="1"/>
  <c r="F143" i="1"/>
  <c r="K143" i="1" s="1"/>
  <c r="F144" i="1"/>
  <c r="K144" i="1" s="1"/>
  <c r="F145" i="1"/>
  <c r="K145" i="1" s="1"/>
  <c r="F146" i="1"/>
  <c r="K146" i="1" s="1"/>
  <c r="F147" i="1"/>
  <c r="K147" i="1" s="1"/>
  <c r="F148" i="1"/>
  <c r="K148" i="1" s="1"/>
  <c r="F149" i="1"/>
  <c r="K149" i="1" s="1"/>
  <c r="F150" i="1"/>
  <c r="K150" i="1" s="1"/>
  <c r="F151" i="1"/>
  <c r="K151" i="1" s="1"/>
  <c r="F152" i="1"/>
  <c r="K152" i="1" s="1"/>
  <c r="F153" i="1"/>
  <c r="K153" i="1" s="1"/>
  <c r="F154" i="1"/>
  <c r="K154" i="1" s="1"/>
  <c r="F155" i="1"/>
  <c r="K155" i="1" s="1"/>
  <c r="F156" i="1"/>
  <c r="K156" i="1" s="1"/>
  <c r="F157" i="1"/>
  <c r="K157" i="1" s="1"/>
  <c r="F158" i="1"/>
  <c r="K158" i="1" s="1"/>
  <c r="F159" i="1"/>
  <c r="K159" i="1" s="1"/>
  <c r="F160" i="1"/>
  <c r="K160" i="1" s="1"/>
  <c r="F161" i="1"/>
  <c r="K161" i="1" s="1"/>
  <c r="F162" i="1"/>
  <c r="K162" i="1" s="1"/>
  <c r="F163" i="1"/>
  <c r="K163" i="1" s="1"/>
  <c r="F164" i="1"/>
  <c r="K164" i="1" s="1"/>
  <c r="F165" i="1"/>
  <c r="K165" i="1" s="1"/>
  <c r="F166" i="1"/>
  <c r="K166" i="1" s="1"/>
  <c r="F167" i="1"/>
  <c r="K167" i="1" s="1"/>
  <c r="F168" i="1"/>
  <c r="K168" i="1" s="1"/>
  <c r="F169" i="1"/>
  <c r="K169" i="1" s="1"/>
  <c r="F170" i="1"/>
  <c r="K170" i="1" s="1"/>
  <c r="F171" i="1"/>
  <c r="K171" i="1" s="1"/>
  <c r="F172" i="1"/>
  <c r="K172" i="1" s="1"/>
  <c r="F173" i="1"/>
  <c r="K173" i="1" s="1"/>
  <c r="F174" i="1"/>
  <c r="K174" i="1" s="1"/>
  <c r="F175" i="1"/>
  <c r="K175" i="1" s="1"/>
  <c r="F176" i="1"/>
  <c r="K176" i="1" s="1"/>
  <c r="F177" i="1"/>
  <c r="K177" i="1" s="1"/>
  <c r="F178" i="1"/>
  <c r="K178" i="1" s="1"/>
  <c r="F179" i="1"/>
  <c r="K179" i="1" s="1"/>
  <c r="F180" i="1"/>
  <c r="K180" i="1" s="1"/>
  <c r="F181" i="1"/>
  <c r="K181" i="1" s="1"/>
  <c r="F182" i="1"/>
  <c r="K182" i="1" s="1"/>
  <c r="F183" i="1"/>
  <c r="K183" i="1" s="1"/>
  <c r="F184" i="1"/>
  <c r="K184" i="1" s="1"/>
  <c r="F185" i="1"/>
  <c r="K185" i="1" s="1"/>
  <c r="F186" i="1"/>
  <c r="K186" i="1" s="1"/>
  <c r="F187" i="1"/>
  <c r="K187" i="1" s="1"/>
  <c r="F188" i="1"/>
  <c r="K188" i="1" s="1"/>
  <c r="F189" i="1"/>
  <c r="K189" i="1" s="1"/>
  <c r="F190" i="1"/>
  <c r="K190" i="1" s="1"/>
  <c r="F191" i="1"/>
  <c r="K191" i="1" s="1"/>
  <c r="F192" i="1"/>
  <c r="K192" i="1" s="1"/>
  <c r="F193" i="1"/>
  <c r="K193" i="1" s="1"/>
  <c r="F194" i="1"/>
  <c r="K194" i="1" s="1"/>
  <c r="F195" i="1"/>
  <c r="K195" i="1" s="1"/>
  <c r="F196" i="1"/>
  <c r="K196" i="1" s="1"/>
  <c r="F197" i="1"/>
  <c r="K197" i="1" s="1"/>
  <c r="F198" i="1"/>
  <c r="K198" i="1" s="1"/>
  <c r="F199" i="1"/>
  <c r="K199" i="1" s="1"/>
  <c r="F200" i="1"/>
  <c r="K200" i="1" s="1"/>
  <c r="F201" i="1"/>
  <c r="K201" i="1" s="1"/>
  <c r="F202" i="1"/>
  <c r="K202" i="1" s="1"/>
  <c r="F203" i="1"/>
  <c r="K203" i="1" s="1"/>
  <c r="F204" i="1"/>
  <c r="K204" i="1" s="1"/>
  <c r="F205" i="1"/>
  <c r="K205" i="1" s="1"/>
  <c r="F206" i="1"/>
  <c r="K206" i="1" s="1"/>
  <c r="F207" i="1"/>
  <c r="K207" i="1" s="1"/>
  <c r="F208" i="1"/>
  <c r="K208" i="1" s="1"/>
  <c r="F209" i="1"/>
  <c r="K209" i="1" s="1"/>
  <c r="F210" i="1"/>
  <c r="K210" i="1" s="1"/>
  <c r="F211" i="1"/>
  <c r="K211" i="1" s="1"/>
  <c r="F212" i="1"/>
  <c r="K212" i="1" s="1"/>
  <c r="F213" i="1"/>
  <c r="K213" i="1" s="1"/>
  <c r="F214" i="1"/>
  <c r="K214" i="1" s="1"/>
  <c r="F215" i="1"/>
  <c r="K215" i="1" s="1"/>
  <c r="F216" i="1"/>
  <c r="K216" i="1" s="1"/>
  <c r="F217" i="1"/>
  <c r="K217" i="1" s="1"/>
  <c r="F218" i="1"/>
  <c r="K218" i="1" s="1"/>
  <c r="F219" i="1"/>
  <c r="K219" i="1" s="1"/>
  <c r="F220" i="1"/>
  <c r="K220" i="1" s="1"/>
  <c r="F221" i="1"/>
  <c r="K221" i="1" s="1"/>
  <c r="F222" i="1"/>
  <c r="K222" i="1" s="1"/>
  <c r="F223" i="1"/>
  <c r="K223" i="1" s="1"/>
  <c r="F224" i="1"/>
  <c r="K224" i="1" s="1"/>
  <c r="F225" i="1"/>
  <c r="K225" i="1" s="1"/>
  <c r="F226" i="1"/>
  <c r="K226" i="1" s="1"/>
  <c r="F227" i="1"/>
  <c r="K227" i="1" s="1"/>
  <c r="F228" i="1"/>
  <c r="K228" i="1" s="1"/>
  <c r="F229" i="1"/>
  <c r="K229" i="1" s="1"/>
  <c r="F230" i="1"/>
  <c r="K230" i="1" s="1"/>
  <c r="F231" i="1"/>
  <c r="K231" i="1" s="1"/>
  <c r="F232" i="1"/>
  <c r="K232" i="1" s="1"/>
  <c r="F233" i="1"/>
  <c r="K233" i="1" s="1"/>
  <c r="F234" i="1"/>
  <c r="K234" i="1" s="1"/>
  <c r="F235" i="1"/>
  <c r="K235" i="1" s="1"/>
  <c r="F236" i="1"/>
  <c r="K236" i="1" s="1"/>
  <c r="F237" i="1"/>
  <c r="K237" i="1" s="1"/>
  <c r="F238" i="1"/>
  <c r="K238" i="1" s="1"/>
  <c r="F239" i="1"/>
  <c r="K239" i="1" s="1"/>
  <c r="F240" i="1"/>
  <c r="K240" i="1" s="1"/>
  <c r="F241" i="1"/>
  <c r="K241" i="1" s="1"/>
  <c r="F242" i="1"/>
  <c r="K242" i="1" s="1"/>
  <c r="F243" i="1"/>
  <c r="K243" i="1" s="1"/>
  <c r="F244" i="1"/>
  <c r="K244" i="1" s="1"/>
  <c r="F245" i="1"/>
  <c r="K245" i="1" s="1"/>
  <c r="F246" i="1"/>
  <c r="K246" i="1" s="1"/>
  <c r="F247" i="1"/>
  <c r="K247" i="1" s="1"/>
  <c r="F248" i="1"/>
  <c r="K248" i="1" s="1"/>
  <c r="F249" i="1"/>
  <c r="K249" i="1" s="1"/>
  <c r="F250" i="1"/>
  <c r="K250" i="1" s="1"/>
  <c r="F251" i="1"/>
  <c r="K251" i="1" s="1"/>
  <c r="F252" i="1"/>
  <c r="K252" i="1" s="1"/>
  <c r="F253" i="1"/>
  <c r="K253" i="1" s="1"/>
  <c r="F254" i="1"/>
  <c r="K254" i="1" s="1"/>
  <c r="F255" i="1"/>
  <c r="K255" i="1" s="1"/>
  <c r="F256" i="1"/>
  <c r="K256" i="1" s="1"/>
  <c r="F257" i="1"/>
  <c r="K257" i="1" s="1"/>
  <c r="F258" i="1"/>
  <c r="K258" i="1" s="1"/>
  <c r="F259" i="1"/>
  <c r="K259" i="1" s="1"/>
  <c r="F260" i="1"/>
  <c r="K260" i="1" s="1"/>
  <c r="F261" i="1"/>
  <c r="K261" i="1" s="1"/>
  <c r="F262" i="1"/>
  <c r="K262" i="1" s="1"/>
  <c r="F263" i="1"/>
  <c r="K263" i="1" s="1"/>
  <c r="F264" i="1"/>
  <c r="K264" i="1" s="1"/>
  <c r="F265" i="1"/>
  <c r="K265" i="1" s="1"/>
  <c r="F266" i="1"/>
  <c r="K266" i="1" s="1"/>
  <c r="F267" i="1"/>
  <c r="K267" i="1" s="1"/>
  <c r="F268" i="1"/>
  <c r="K268" i="1" s="1"/>
  <c r="F269" i="1"/>
  <c r="K269" i="1" s="1"/>
  <c r="F270" i="1"/>
  <c r="K270" i="1" s="1"/>
  <c r="F271" i="1"/>
  <c r="K271" i="1" s="1"/>
  <c r="F272" i="1"/>
  <c r="K272" i="1" s="1"/>
  <c r="F273" i="1"/>
  <c r="K273" i="1" s="1"/>
  <c r="F274" i="1"/>
  <c r="K274" i="1" s="1"/>
  <c r="F275" i="1"/>
  <c r="K275" i="1" s="1"/>
  <c r="F276" i="1"/>
  <c r="K276" i="1" s="1"/>
  <c r="F277" i="1"/>
  <c r="K277" i="1" s="1"/>
  <c r="F278" i="1"/>
  <c r="K278" i="1" s="1"/>
  <c r="F279" i="1"/>
  <c r="K279" i="1" s="1"/>
  <c r="F280" i="1"/>
  <c r="K280" i="1" s="1"/>
  <c r="F281" i="1"/>
  <c r="K281" i="1" s="1"/>
  <c r="F282" i="1"/>
  <c r="K282" i="1" s="1"/>
  <c r="F283" i="1"/>
  <c r="K283" i="1" s="1"/>
  <c r="F284" i="1"/>
  <c r="K284" i="1" s="1"/>
  <c r="F285" i="1"/>
  <c r="K285" i="1" s="1"/>
  <c r="F286" i="1"/>
  <c r="K286" i="1" s="1"/>
  <c r="F287" i="1"/>
  <c r="K287" i="1" s="1"/>
  <c r="F288" i="1"/>
  <c r="K288" i="1" s="1"/>
  <c r="F289" i="1"/>
  <c r="K289" i="1" s="1"/>
  <c r="F290" i="1"/>
  <c r="K290" i="1" s="1"/>
  <c r="F291" i="1"/>
  <c r="K291" i="1" s="1"/>
  <c r="F292" i="1"/>
  <c r="K292" i="1" s="1"/>
  <c r="F293" i="1"/>
  <c r="K293" i="1" s="1"/>
  <c r="F294" i="1"/>
  <c r="K294" i="1" s="1"/>
  <c r="F295" i="1"/>
  <c r="K295" i="1" s="1"/>
  <c r="F296" i="1"/>
  <c r="K296" i="1" s="1"/>
  <c r="F297" i="1"/>
  <c r="K297" i="1" s="1"/>
  <c r="F298" i="1"/>
  <c r="K298" i="1" s="1"/>
  <c r="F299" i="1"/>
  <c r="K299" i="1" s="1"/>
  <c r="F300" i="1"/>
  <c r="K300" i="1" s="1"/>
  <c r="F301" i="1"/>
  <c r="K301" i="1" s="1"/>
  <c r="F302" i="1"/>
  <c r="K302" i="1" s="1"/>
  <c r="F303" i="1"/>
  <c r="K303" i="1" s="1"/>
  <c r="F304" i="1"/>
  <c r="K304" i="1" s="1"/>
  <c r="F305" i="1"/>
  <c r="K305" i="1" s="1"/>
  <c r="F306" i="1"/>
  <c r="K306" i="1" s="1"/>
  <c r="F307" i="1"/>
  <c r="K307" i="1" s="1"/>
  <c r="F308" i="1"/>
  <c r="K308" i="1" s="1"/>
  <c r="F309" i="1"/>
  <c r="K309" i="1" s="1"/>
  <c r="F310" i="1"/>
  <c r="K310" i="1" s="1"/>
  <c r="F311" i="1"/>
  <c r="K311" i="1" s="1"/>
  <c r="F312" i="1"/>
  <c r="K312" i="1" s="1"/>
  <c r="F313" i="1"/>
  <c r="K313" i="1" s="1"/>
  <c r="F314" i="1"/>
  <c r="K314" i="1" s="1"/>
  <c r="F315" i="1"/>
  <c r="K315" i="1" s="1"/>
  <c r="F316" i="1"/>
  <c r="K316" i="1" s="1"/>
  <c r="F317" i="1"/>
  <c r="K317" i="1" s="1"/>
  <c r="F318" i="1"/>
  <c r="K318" i="1" s="1"/>
  <c r="F319" i="1"/>
  <c r="K319" i="1" s="1"/>
  <c r="F320" i="1"/>
  <c r="K320" i="1" s="1"/>
  <c r="F321" i="1"/>
  <c r="K321" i="1" s="1"/>
  <c r="F322" i="1"/>
  <c r="K322" i="1" s="1"/>
  <c r="F323" i="1"/>
  <c r="K323" i="1" s="1"/>
  <c r="F324" i="1"/>
  <c r="K324" i="1" s="1"/>
  <c r="F325" i="1"/>
  <c r="K325" i="1" s="1"/>
  <c r="F326" i="1"/>
  <c r="K326" i="1" s="1"/>
  <c r="F327" i="1"/>
  <c r="K327" i="1" s="1"/>
  <c r="F328" i="1"/>
  <c r="K328" i="1" s="1"/>
  <c r="F329" i="1"/>
  <c r="K329" i="1" s="1"/>
  <c r="F330" i="1"/>
  <c r="K330" i="1" s="1"/>
  <c r="F331" i="1"/>
  <c r="K331" i="1" s="1"/>
  <c r="F332" i="1"/>
  <c r="K332" i="1" s="1"/>
  <c r="F333" i="1"/>
  <c r="K333" i="1" s="1"/>
  <c r="F334" i="1"/>
  <c r="K334" i="1" s="1"/>
  <c r="F335" i="1"/>
  <c r="K335" i="1" s="1"/>
  <c r="F336" i="1"/>
  <c r="K336" i="1" s="1"/>
  <c r="F337" i="1"/>
  <c r="K337" i="1" s="1"/>
  <c r="F338" i="1"/>
  <c r="K338" i="1" s="1"/>
  <c r="F339" i="1"/>
  <c r="K339" i="1" s="1"/>
  <c r="F340" i="1"/>
  <c r="K340" i="1" s="1"/>
  <c r="F341" i="1"/>
  <c r="K341" i="1" s="1"/>
  <c r="F342" i="1"/>
  <c r="K342" i="1" s="1"/>
  <c r="F343" i="1"/>
  <c r="K343" i="1" s="1"/>
  <c r="F344" i="1"/>
  <c r="K344" i="1" s="1"/>
  <c r="F345" i="1"/>
  <c r="K345" i="1" s="1"/>
  <c r="F346" i="1"/>
  <c r="K346" i="1" s="1"/>
  <c r="F347" i="1"/>
  <c r="K347" i="1" s="1"/>
  <c r="F348" i="1"/>
  <c r="K348" i="1" s="1"/>
  <c r="F349" i="1"/>
  <c r="K349" i="1" s="1"/>
  <c r="F350" i="1"/>
  <c r="K350" i="1" s="1"/>
  <c r="F351" i="1"/>
  <c r="K351" i="1" s="1"/>
  <c r="F352" i="1"/>
  <c r="K352" i="1" s="1"/>
  <c r="F353" i="1"/>
  <c r="K353" i="1" s="1"/>
  <c r="F354" i="1"/>
  <c r="K354" i="1" s="1"/>
  <c r="F355" i="1"/>
  <c r="K355" i="1" s="1"/>
  <c r="F356" i="1"/>
  <c r="K356" i="1" s="1"/>
  <c r="F357" i="1"/>
  <c r="K357" i="1" s="1"/>
  <c r="F358" i="1"/>
  <c r="K358" i="1" s="1"/>
  <c r="F359" i="1"/>
  <c r="K359" i="1" s="1"/>
  <c r="F360" i="1"/>
  <c r="K360" i="1" s="1"/>
  <c r="F361" i="1"/>
  <c r="K361" i="1" s="1"/>
  <c r="F362" i="1"/>
  <c r="K362" i="1" s="1"/>
  <c r="F363" i="1"/>
  <c r="K363" i="1" s="1"/>
  <c r="F364" i="1"/>
  <c r="K364" i="1" s="1"/>
  <c r="F365" i="1"/>
  <c r="K365" i="1" s="1"/>
  <c r="F366" i="1"/>
  <c r="K366" i="1" s="1"/>
  <c r="F367" i="1"/>
  <c r="K367" i="1" s="1"/>
  <c r="F368" i="1"/>
  <c r="K368" i="1" s="1"/>
  <c r="F369" i="1"/>
  <c r="K369" i="1" s="1"/>
  <c r="F370" i="1"/>
  <c r="K370" i="1" s="1"/>
  <c r="F371" i="1"/>
  <c r="K371" i="1" s="1"/>
  <c r="F372" i="1"/>
  <c r="K372" i="1" s="1"/>
  <c r="F373" i="1"/>
  <c r="K373" i="1" s="1"/>
  <c r="F374" i="1"/>
  <c r="K374" i="1" s="1"/>
  <c r="F375" i="1"/>
  <c r="K375" i="1" s="1"/>
  <c r="F376" i="1"/>
  <c r="K376" i="1" s="1"/>
  <c r="F377" i="1"/>
  <c r="K377" i="1" s="1"/>
  <c r="F378" i="1"/>
  <c r="K378" i="1" s="1"/>
  <c r="F379" i="1"/>
  <c r="K379" i="1" s="1"/>
  <c r="F380" i="1"/>
  <c r="K380" i="1" s="1"/>
  <c r="F381" i="1"/>
  <c r="K381" i="1" s="1"/>
  <c r="F382" i="1"/>
  <c r="K382" i="1" s="1"/>
  <c r="F383" i="1"/>
  <c r="K383" i="1" s="1"/>
  <c r="F384" i="1"/>
  <c r="K384" i="1" s="1"/>
  <c r="F385" i="1"/>
  <c r="K385" i="1" s="1"/>
  <c r="F386" i="1"/>
  <c r="K386" i="1" s="1"/>
  <c r="F387" i="1"/>
  <c r="K387" i="1" s="1"/>
  <c r="F388" i="1"/>
  <c r="K388" i="1" s="1"/>
  <c r="F389" i="1"/>
  <c r="K389" i="1" s="1"/>
  <c r="F390" i="1"/>
  <c r="K390" i="1" s="1"/>
  <c r="F391" i="1"/>
  <c r="K391" i="1" s="1"/>
  <c r="F392" i="1"/>
  <c r="K392" i="1" s="1"/>
  <c r="F393" i="1"/>
  <c r="K393" i="1" s="1"/>
  <c r="F394" i="1"/>
  <c r="K394" i="1" s="1"/>
  <c r="F395" i="1"/>
  <c r="K395" i="1" s="1"/>
  <c r="F396" i="1"/>
  <c r="K396" i="1" s="1"/>
  <c r="F397" i="1"/>
  <c r="K397" i="1" s="1"/>
  <c r="F398" i="1"/>
  <c r="K398" i="1" s="1"/>
  <c r="F399" i="1"/>
  <c r="K399" i="1" s="1"/>
  <c r="F400" i="1"/>
  <c r="K400" i="1" s="1"/>
  <c r="F401" i="1"/>
  <c r="K401" i="1" s="1"/>
  <c r="F402" i="1"/>
  <c r="K402" i="1" s="1"/>
  <c r="F403" i="1"/>
  <c r="K403" i="1" s="1"/>
  <c r="F404" i="1"/>
  <c r="K404" i="1" s="1"/>
  <c r="F405" i="1"/>
  <c r="K405" i="1" s="1"/>
  <c r="F406" i="1"/>
  <c r="K406" i="1" s="1"/>
  <c r="F407" i="1"/>
  <c r="K407" i="1" s="1"/>
  <c r="F408" i="1"/>
  <c r="K408" i="1" s="1"/>
  <c r="F409" i="1"/>
  <c r="K409" i="1" s="1"/>
  <c r="F410" i="1"/>
  <c r="K410" i="1" s="1"/>
  <c r="F411" i="1"/>
  <c r="K411" i="1" s="1"/>
  <c r="F412" i="1"/>
  <c r="K412" i="1" s="1"/>
  <c r="F413" i="1"/>
  <c r="K413" i="1" s="1"/>
  <c r="F414" i="1"/>
  <c r="K414" i="1" s="1"/>
  <c r="F415" i="1"/>
  <c r="K415" i="1" s="1"/>
  <c r="F416" i="1"/>
  <c r="K416" i="1" s="1"/>
  <c r="F417" i="1"/>
  <c r="K417" i="1" s="1"/>
  <c r="F418" i="1"/>
  <c r="K418" i="1" s="1"/>
  <c r="F419" i="1"/>
  <c r="K419" i="1" s="1"/>
  <c r="F420" i="1"/>
  <c r="K420" i="1" s="1"/>
  <c r="F421" i="1"/>
  <c r="K421" i="1" s="1"/>
  <c r="F422" i="1"/>
  <c r="K422" i="1" s="1"/>
  <c r="F423" i="1"/>
  <c r="K423" i="1" s="1"/>
  <c r="F424" i="1"/>
  <c r="K424" i="1" s="1"/>
  <c r="F425" i="1"/>
  <c r="K425" i="1" s="1"/>
  <c r="F426" i="1"/>
  <c r="K426" i="1" s="1"/>
  <c r="F427" i="1"/>
  <c r="K427" i="1" s="1"/>
  <c r="F428" i="1"/>
  <c r="K428" i="1" s="1"/>
  <c r="F429" i="1"/>
  <c r="K429" i="1" s="1"/>
  <c r="F430" i="1"/>
  <c r="K430" i="1" s="1"/>
  <c r="F431" i="1"/>
  <c r="K431" i="1" s="1"/>
  <c r="F432" i="1"/>
  <c r="K432" i="1" s="1"/>
  <c r="F433" i="1"/>
  <c r="K433" i="1" s="1"/>
  <c r="F434" i="1"/>
  <c r="K434" i="1" s="1"/>
  <c r="F435" i="1"/>
  <c r="K435" i="1" s="1"/>
  <c r="F436" i="1"/>
  <c r="K436" i="1" s="1"/>
  <c r="F437" i="1"/>
  <c r="K437" i="1" s="1"/>
  <c r="F438" i="1"/>
  <c r="K438" i="1" s="1"/>
  <c r="F439" i="1"/>
  <c r="K439" i="1" s="1"/>
  <c r="F440" i="1"/>
  <c r="K440" i="1" s="1"/>
  <c r="F441" i="1"/>
  <c r="K441" i="1" s="1"/>
  <c r="F442" i="1"/>
  <c r="K442" i="1" s="1"/>
  <c r="F443" i="1"/>
  <c r="K443" i="1" s="1"/>
  <c r="F444" i="1"/>
  <c r="K444" i="1" s="1"/>
  <c r="F445" i="1"/>
  <c r="K445" i="1" s="1"/>
  <c r="F446" i="1"/>
  <c r="K446" i="1" s="1"/>
  <c r="F447" i="1"/>
  <c r="K447" i="1" s="1"/>
  <c r="F448" i="1"/>
  <c r="K448" i="1" s="1"/>
  <c r="F449" i="1"/>
  <c r="K449" i="1" s="1"/>
  <c r="F450" i="1"/>
  <c r="K450" i="1" s="1"/>
  <c r="F451" i="1"/>
  <c r="K451" i="1" s="1"/>
  <c r="F452" i="1"/>
  <c r="K452" i="1" s="1"/>
  <c r="F453" i="1"/>
  <c r="K453" i="1" s="1"/>
  <c r="F454" i="1"/>
  <c r="K454" i="1" s="1"/>
  <c r="F455" i="1"/>
  <c r="K455" i="1" s="1"/>
  <c r="F456" i="1"/>
  <c r="K456" i="1" s="1"/>
  <c r="F457" i="1"/>
  <c r="K457" i="1" s="1"/>
  <c r="F458" i="1"/>
  <c r="K458" i="1" s="1"/>
  <c r="F459" i="1"/>
  <c r="K459" i="1" s="1"/>
  <c r="F460" i="1"/>
  <c r="K460" i="1" s="1"/>
  <c r="F461" i="1"/>
  <c r="K461" i="1" s="1"/>
  <c r="F462" i="1"/>
  <c r="K462" i="1" s="1"/>
  <c r="F463" i="1"/>
  <c r="K463" i="1" s="1"/>
  <c r="F464" i="1"/>
  <c r="K464" i="1" s="1"/>
  <c r="F465" i="1"/>
  <c r="K465" i="1" s="1"/>
  <c r="F466" i="1"/>
  <c r="K466" i="1" s="1"/>
  <c r="F467" i="1"/>
  <c r="K467" i="1" s="1"/>
  <c r="F468" i="1"/>
  <c r="K468" i="1" s="1"/>
  <c r="F469" i="1"/>
  <c r="K469" i="1" s="1"/>
  <c r="F470" i="1"/>
  <c r="K470" i="1" s="1"/>
  <c r="F471" i="1"/>
  <c r="K471" i="1" s="1"/>
  <c r="F472" i="1"/>
  <c r="K472" i="1" s="1"/>
  <c r="F473" i="1"/>
  <c r="K473" i="1" s="1"/>
  <c r="F474" i="1"/>
  <c r="K474" i="1" s="1"/>
  <c r="F475" i="1"/>
  <c r="K475" i="1" s="1"/>
  <c r="F476" i="1"/>
  <c r="K476" i="1" s="1"/>
  <c r="F477" i="1"/>
  <c r="K477" i="1" s="1"/>
  <c r="F478" i="1"/>
  <c r="K478" i="1" s="1"/>
  <c r="F479" i="1"/>
  <c r="K479" i="1" s="1"/>
  <c r="F480" i="1"/>
  <c r="K480" i="1" s="1"/>
  <c r="F481" i="1"/>
  <c r="K481" i="1" s="1"/>
  <c r="F482" i="1"/>
  <c r="K482" i="1" s="1"/>
  <c r="F483" i="1"/>
  <c r="K483" i="1" s="1"/>
  <c r="F484" i="1"/>
  <c r="K484" i="1" s="1"/>
  <c r="F485" i="1"/>
  <c r="K485" i="1" s="1"/>
  <c r="F486" i="1"/>
  <c r="K486" i="1" s="1"/>
  <c r="F487" i="1"/>
  <c r="K487" i="1" s="1"/>
  <c r="F488" i="1"/>
  <c r="K488" i="1" s="1"/>
  <c r="F489" i="1"/>
  <c r="K489" i="1" s="1"/>
  <c r="F490" i="1"/>
  <c r="K490" i="1" s="1"/>
  <c r="F491" i="1"/>
  <c r="K491" i="1" s="1"/>
  <c r="F492" i="1"/>
  <c r="K492" i="1" s="1"/>
  <c r="F493" i="1"/>
  <c r="K493" i="1" s="1"/>
  <c r="F494" i="1"/>
  <c r="K494" i="1" s="1"/>
  <c r="F495" i="1"/>
  <c r="K495" i="1" s="1"/>
  <c r="F496" i="1"/>
  <c r="K496" i="1" s="1"/>
  <c r="F497" i="1"/>
  <c r="K497" i="1" s="1"/>
  <c r="F498" i="1"/>
  <c r="K498" i="1" s="1"/>
  <c r="F499" i="1"/>
  <c r="K499" i="1" s="1"/>
  <c r="F500" i="1"/>
  <c r="K500" i="1" s="1"/>
  <c r="F501" i="1"/>
  <c r="K501" i="1" s="1"/>
  <c r="F502" i="1"/>
  <c r="K502" i="1" s="1"/>
  <c r="F503" i="1"/>
  <c r="K503" i="1" s="1"/>
  <c r="F504" i="1"/>
  <c r="K504" i="1" s="1"/>
  <c r="F505" i="1"/>
  <c r="K505" i="1" s="1"/>
  <c r="F506" i="1"/>
  <c r="K506" i="1" s="1"/>
  <c r="F507" i="1"/>
  <c r="K507" i="1" s="1"/>
  <c r="F508" i="1"/>
  <c r="K508" i="1" s="1"/>
  <c r="F509" i="1"/>
  <c r="K509" i="1" s="1"/>
  <c r="F510" i="1"/>
  <c r="K510" i="1" s="1"/>
  <c r="F511" i="1"/>
  <c r="K511" i="1" s="1"/>
  <c r="F512" i="1"/>
  <c r="K512" i="1" s="1"/>
  <c r="F513" i="1"/>
  <c r="K513" i="1" s="1"/>
  <c r="F514" i="1"/>
  <c r="K514" i="1" s="1"/>
  <c r="F515" i="1"/>
  <c r="K515" i="1" s="1"/>
  <c r="F516" i="1"/>
  <c r="K516" i="1" s="1"/>
  <c r="F517" i="1"/>
  <c r="K517" i="1" s="1"/>
  <c r="F518" i="1"/>
  <c r="K518" i="1" s="1"/>
  <c r="F519" i="1"/>
  <c r="K519" i="1" s="1"/>
  <c r="F520" i="1"/>
  <c r="K520" i="1" s="1"/>
  <c r="F521" i="1"/>
  <c r="K521" i="1" s="1"/>
  <c r="F522" i="1"/>
  <c r="K522" i="1" s="1"/>
  <c r="F523" i="1"/>
  <c r="K523" i="1" s="1"/>
  <c r="F524" i="1"/>
  <c r="K524" i="1" s="1"/>
  <c r="F525" i="1"/>
  <c r="K525" i="1" s="1"/>
  <c r="F526" i="1"/>
  <c r="K526" i="1" s="1"/>
  <c r="F527" i="1"/>
  <c r="K527" i="1" s="1"/>
  <c r="F528" i="1"/>
  <c r="K528" i="1" s="1"/>
  <c r="F529" i="1"/>
  <c r="K529" i="1" s="1"/>
  <c r="F530" i="1"/>
  <c r="K530" i="1" s="1"/>
  <c r="F531" i="1"/>
  <c r="K531" i="1" s="1"/>
  <c r="F532" i="1"/>
  <c r="K532" i="1" s="1"/>
  <c r="F533" i="1"/>
  <c r="K533" i="1" s="1"/>
  <c r="F534" i="1"/>
  <c r="K534" i="1" s="1"/>
  <c r="F535" i="1"/>
  <c r="K535" i="1" s="1"/>
  <c r="F536" i="1"/>
  <c r="K536" i="1" s="1"/>
  <c r="F537" i="1"/>
  <c r="K537" i="1" s="1"/>
  <c r="F538" i="1"/>
  <c r="K538" i="1" s="1"/>
  <c r="F539" i="1"/>
  <c r="K539" i="1" s="1"/>
  <c r="F540" i="1"/>
  <c r="K540" i="1" s="1"/>
  <c r="F541" i="1"/>
  <c r="K541" i="1" s="1"/>
  <c r="F542" i="1"/>
  <c r="K542" i="1" s="1"/>
  <c r="F543" i="1"/>
  <c r="K543" i="1" s="1"/>
  <c r="F544" i="1"/>
  <c r="K544" i="1" s="1"/>
  <c r="F545" i="1"/>
  <c r="K545" i="1" s="1"/>
  <c r="F546" i="1"/>
  <c r="K546" i="1" s="1"/>
  <c r="F547" i="1"/>
  <c r="K547" i="1" s="1"/>
  <c r="F548" i="1"/>
  <c r="K548" i="1" s="1"/>
  <c r="F549" i="1"/>
  <c r="K549" i="1" s="1"/>
  <c r="F550" i="1"/>
  <c r="K550" i="1" s="1"/>
  <c r="F551" i="1"/>
  <c r="K551" i="1" s="1"/>
  <c r="F552" i="1"/>
  <c r="K552" i="1" s="1"/>
  <c r="F553" i="1"/>
  <c r="K553" i="1" s="1"/>
  <c r="F554" i="1"/>
  <c r="K554" i="1" s="1"/>
  <c r="F555" i="1"/>
  <c r="K555" i="1" s="1"/>
  <c r="F556" i="1"/>
  <c r="K556" i="1" s="1"/>
  <c r="F557" i="1"/>
  <c r="K557" i="1" s="1"/>
  <c r="F558" i="1"/>
  <c r="K558" i="1" s="1"/>
  <c r="F559" i="1"/>
  <c r="K559" i="1" s="1"/>
  <c r="F560" i="1"/>
  <c r="K560" i="1" s="1"/>
  <c r="F561" i="1"/>
  <c r="K561" i="1" s="1"/>
  <c r="F562" i="1"/>
  <c r="K562" i="1" s="1"/>
  <c r="F563" i="1"/>
  <c r="K563" i="1" s="1"/>
  <c r="F564" i="1"/>
  <c r="K564" i="1" s="1"/>
  <c r="F565" i="1"/>
  <c r="K565" i="1" s="1"/>
  <c r="F566" i="1"/>
  <c r="K566" i="1" s="1"/>
  <c r="F567" i="1"/>
  <c r="K567" i="1" s="1"/>
  <c r="F568" i="1"/>
  <c r="K568" i="1" s="1"/>
  <c r="F569" i="1"/>
  <c r="K569" i="1" s="1"/>
  <c r="F570" i="1"/>
  <c r="K570" i="1" s="1"/>
  <c r="F571" i="1"/>
  <c r="K571" i="1" s="1"/>
  <c r="F572" i="1"/>
  <c r="K572" i="1" s="1"/>
  <c r="F573" i="1"/>
  <c r="K573" i="1" s="1"/>
  <c r="F574" i="1"/>
  <c r="K574" i="1" s="1"/>
  <c r="F575" i="1"/>
  <c r="K575" i="1" s="1"/>
  <c r="F576" i="1"/>
  <c r="K576" i="1" s="1"/>
  <c r="F577" i="1"/>
  <c r="K577" i="1" s="1"/>
  <c r="F578" i="1"/>
  <c r="K578" i="1" s="1"/>
  <c r="F579" i="1"/>
  <c r="K579" i="1" s="1"/>
  <c r="F580" i="1"/>
  <c r="K580" i="1" s="1"/>
  <c r="F581" i="1"/>
  <c r="K581" i="1" s="1"/>
  <c r="F582" i="1"/>
  <c r="K582" i="1" s="1"/>
  <c r="F583" i="1"/>
  <c r="K583" i="1" s="1"/>
  <c r="F584" i="1"/>
  <c r="K584" i="1" s="1"/>
  <c r="F585" i="1"/>
  <c r="K585" i="1" s="1"/>
  <c r="F586" i="1"/>
  <c r="K586" i="1" s="1"/>
  <c r="F587" i="1"/>
  <c r="K587" i="1" s="1"/>
  <c r="F588" i="1"/>
  <c r="K588" i="1" s="1"/>
  <c r="F589" i="1"/>
  <c r="K589" i="1" s="1"/>
  <c r="F590" i="1"/>
  <c r="K590" i="1" s="1"/>
  <c r="F591" i="1"/>
  <c r="K591" i="1" s="1"/>
  <c r="F592" i="1"/>
  <c r="K592" i="1" s="1"/>
  <c r="F593" i="1"/>
  <c r="K593" i="1" s="1"/>
  <c r="F594" i="1"/>
  <c r="K594" i="1" s="1"/>
  <c r="F595" i="1"/>
  <c r="K595" i="1" s="1"/>
  <c r="F596" i="1"/>
  <c r="K596" i="1" s="1"/>
  <c r="F597" i="1"/>
  <c r="K597" i="1" s="1"/>
  <c r="F598" i="1"/>
  <c r="K598" i="1" s="1"/>
  <c r="F599" i="1"/>
  <c r="K599" i="1" s="1"/>
  <c r="F600" i="1"/>
  <c r="K600" i="1" s="1"/>
  <c r="F601" i="1"/>
  <c r="K601" i="1" s="1"/>
  <c r="F602" i="1"/>
  <c r="K602" i="1" s="1"/>
  <c r="F603" i="1"/>
  <c r="K603" i="1" s="1"/>
  <c r="F604" i="1"/>
  <c r="K604" i="1" s="1"/>
  <c r="F605" i="1"/>
  <c r="K605" i="1" s="1"/>
  <c r="F606" i="1"/>
  <c r="K606" i="1" s="1"/>
  <c r="F607" i="1"/>
  <c r="K607" i="1" s="1"/>
  <c r="F608" i="1"/>
  <c r="K608" i="1" s="1"/>
  <c r="F609" i="1"/>
  <c r="K609" i="1" s="1"/>
  <c r="F610" i="1"/>
  <c r="K610" i="1" s="1"/>
  <c r="F611" i="1"/>
  <c r="K611" i="1" s="1"/>
  <c r="F612" i="1"/>
  <c r="K612" i="1" s="1"/>
  <c r="F613" i="1"/>
  <c r="K613" i="1" s="1"/>
  <c r="F614" i="1"/>
  <c r="K614" i="1" s="1"/>
  <c r="F615" i="1"/>
  <c r="K615" i="1" s="1"/>
  <c r="F616" i="1"/>
  <c r="K616" i="1" s="1"/>
  <c r="F617" i="1"/>
  <c r="K617" i="1" s="1"/>
  <c r="F618" i="1"/>
  <c r="K618" i="1" s="1"/>
  <c r="F619" i="1"/>
  <c r="K619" i="1" s="1"/>
  <c r="F620" i="1"/>
  <c r="K620" i="1" s="1"/>
  <c r="F621" i="1"/>
  <c r="K621" i="1" s="1"/>
  <c r="F622" i="1"/>
  <c r="K622" i="1" s="1"/>
  <c r="F623" i="1"/>
  <c r="K623" i="1" s="1"/>
  <c r="F624" i="1"/>
  <c r="K624" i="1" s="1"/>
  <c r="F625" i="1"/>
  <c r="K625" i="1" s="1"/>
  <c r="F626" i="1"/>
  <c r="K626" i="1" s="1"/>
  <c r="F627" i="1"/>
  <c r="K627" i="1" s="1"/>
  <c r="F628" i="1"/>
  <c r="K628" i="1" s="1"/>
  <c r="F629" i="1"/>
  <c r="K629" i="1" s="1"/>
  <c r="F630" i="1"/>
  <c r="K630" i="1" s="1"/>
  <c r="F631" i="1"/>
  <c r="K631" i="1" s="1"/>
  <c r="F632" i="1"/>
  <c r="K632" i="1" s="1"/>
  <c r="F633" i="1"/>
  <c r="K633" i="1" s="1"/>
  <c r="F634" i="1"/>
  <c r="K634" i="1" s="1"/>
  <c r="F635" i="1"/>
  <c r="K635" i="1" s="1"/>
  <c r="F636" i="1"/>
  <c r="K636" i="1" s="1"/>
  <c r="F637" i="1"/>
  <c r="K637" i="1" s="1"/>
  <c r="F638" i="1"/>
  <c r="K638" i="1" s="1"/>
  <c r="F639" i="1"/>
  <c r="K639" i="1" s="1"/>
  <c r="F640" i="1"/>
  <c r="K640" i="1" s="1"/>
  <c r="F641" i="1"/>
  <c r="K641" i="1" s="1"/>
  <c r="F642" i="1"/>
  <c r="K642" i="1" s="1"/>
  <c r="F643" i="1"/>
  <c r="K643" i="1" s="1"/>
  <c r="F644" i="1"/>
  <c r="K644" i="1" s="1"/>
  <c r="F645" i="1"/>
  <c r="K645" i="1" s="1"/>
  <c r="F646" i="1"/>
  <c r="K646" i="1" s="1"/>
  <c r="F647" i="1"/>
  <c r="K647" i="1" s="1"/>
  <c r="F648" i="1"/>
  <c r="K648" i="1" s="1"/>
  <c r="F649" i="1"/>
  <c r="K649" i="1" s="1"/>
  <c r="F650" i="1"/>
  <c r="K650" i="1" s="1"/>
  <c r="F651" i="1"/>
  <c r="K651" i="1" s="1"/>
  <c r="F652" i="1"/>
  <c r="K652" i="1" s="1"/>
  <c r="F653" i="1"/>
  <c r="K653" i="1" s="1"/>
  <c r="F654" i="1"/>
  <c r="K654" i="1" s="1"/>
  <c r="F655" i="1"/>
  <c r="K655" i="1" s="1"/>
  <c r="F656" i="1"/>
  <c r="K656" i="1" s="1"/>
  <c r="F657" i="1"/>
  <c r="K657" i="1" s="1"/>
  <c r="F658" i="1"/>
  <c r="K658" i="1" s="1"/>
  <c r="F659" i="1"/>
  <c r="K659" i="1" s="1"/>
  <c r="F660" i="1"/>
  <c r="K660" i="1" s="1"/>
  <c r="F661" i="1"/>
  <c r="K661" i="1" s="1"/>
  <c r="F662" i="1"/>
  <c r="K662" i="1" s="1"/>
  <c r="F663" i="1"/>
  <c r="K663" i="1" s="1"/>
  <c r="F664" i="1"/>
  <c r="K664" i="1" s="1"/>
  <c r="F665" i="1"/>
  <c r="K665" i="1" s="1"/>
  <c r="F666" i="1"/>
  <c r="K666" i="1" s="1"/>
  <c r="F667" i="1"/>
  <c r="K667" i="1" s="1"/>
  <c r="F668" i="1"/>
  <c r="K668" i="1" s="1"/>
  <c r="F669" i="1"/>
  <c r="K669" i="1" s="1"/>
  <c r="F670" i="1"/>
  <c r="K670" i="1" s="1"/>
  <c r="F671" i="1"/>
  <c r="K671" i="1" s="1"/>
  <c r="F672" i="1"/>
  <c r="K672" i="1" s="1"/>
  <c r="F673" i="1"/>
  <c r="K673" i="1" s="1"/>
  <c r="F674" i="1"/>
  <c r="K674" i="1" s="1"/>
  <c r="F675" i="1"/>
  <c r="K675" i="1" s="1"/>
  <c r="F676" i="1"/>
  <c r="K676" i="1" s="1"/>
  <c r="F677" i="1"/>
  <c r="K677" i="1" s="1"/>
  <c r="F678" i="1"/>
  <c r="K678" i="1" s="1"/>
  <c r="F679" i="1"/>
  <c r="K679" i="1" s="1"/>
  <c r="F680" i="1"/>
  <c r="K680" i="1" s="1"/>
  <c r="F681" i="1"/>
  <c r="K681" i="1" s="1"/>
  <c r="F682" i="1"/>
  <c r="K682" i="1" s="1"/>
  <c r="F683" i="1"/>
  <c r="K683" i="1" s="1"/>
  <c r="F684" i="1"/>
  <c r="K684" i="1" s="1"/>
  <c r="F685" i="1"/>
  <c r="K685" i="1" s="1"/>
  <c r="F686" i="1"/>
  <c r="K686" i="1" s="1"/>
  <c r="F687" i="1"/>
  <c r="K687" i="1" s="1"/>
  <c r="F688" i="1"/>
  <c r="K688" i="1" s="1"/>
  <c r="F689" i="1"/>
  <c r="K689" i="1" s="1"/>
  <c r="F690" i="1"/>
  <c r="K690" i="1" s="1"/>
  <c r="F691" i="1"/>
  <c r="K691" i="1" s="1"/>
  <c r="F692" i="1"/>
  <c r="K692" i="1" s="1"/>
  <c r="F693" i="1"/>
  <c r="K693" i="1" s="1"/>
  <c r="F694" i="1"/>
  <c r="K694" i="1" s="1"/>
  <c r="F695" i="1"/>
  <c r="K695" i="1" s="1"/>
  <c r="F696" i="1"/>
  <c r="K696" i="1" s="1"/>
  <c r="F697" i="1"/>
  <c r="K697" i="1" s="1"/>
  <c r="F698" i="1"/>
  <c r="K698" i="1" s="1"/>
  <c r="F699" i="1"/>
  <c r="K699" i="1" s="1"/>
  <c r="F700" i="1"/>
  <c r="K700" i="1" s="1"/>
  <c r="F701" i="1"/>
  <c r="K701" i="1" s="1"/>
  <c r="F702" i="1"/>
  <c r="K702" i="1" s="1"/>
  <c r="F703" i="1"/>
  <c r="K703" i="1" s="1"/>
  <c r="F704" i="1"/>
  <c r="K704" i="1" s="1"/>
  <c r="F705" i="1"/>
  <c r="K705" i="1" s="1"/>
  <c r="F706" i="1"/>
  <c r="K706" i="1" s="1"/>
  <c r="F707" i="1"/>
  <c r="K707" i="1" s="1"/>
  <c r="F708" i="1"/>
  <c r="K708" i="1" s="1"/>
  <c r="F709" i="1"/>
  <c r="K709" i="1" s="1"/>
  <c r="F710" i="1"/>
  <c r="K710" i="1" s="1"/>
  <c r="F711" i="1"/>
  <c r="K711" i="1" s="1"/>
  <c r="F712" i="1"/>
  <c r="K712" i="1" s="1"/>
  <c r="F713" i="1"/>
  <c r="K713" i="1" s="1"/>
  <c r="F714" i="1"/>
  <c r="K714" i="1" s="1"/>
  <c r="F715" i="1"/>
  <c r="K715" i="1" s="1"/>
  <c r="F716" i="1"/>
  <c r="K716" i="1" s="1"/>
  <c r="F717" i="1"/>
  <c r="K717" i="1" s="1"/>
  <c r="F718" i="1"/>
  <c r="K718" i="1" s="1"/>
  <c r="F719" i="1"/>
  <c r="K719" i="1" s="1"/>
  <c r="F720" i="1"/>
  <c r="K720" i="1" s="1"/>
  <c r="F721" i="1"/>
  <c r="K721" i="1" s="1"/>
  <c r="F722" i="1"/>
  <c r="K722" i="1" s="1"/>
  <c r="F723" i="1"/>
  <c r="K723" i="1" s="1"/>
  <c r="F724" i="1"/>
  <c r="K724" i="1" s="1"/>
  <c r="F725" i="1"/>
  <c r="K725" i="1" s="1"/>
  <c r="F726" i="1"/>
  <c r="K726" i="1" s="1"/>
  <c r="F727" i="1"/>
  <c r="K727" i="1" s="1"/>
  <c r="F728" i="1"/>
  <c r="K728" i="1" s="1"/>
  <c r="F729" i="1"/>
  <c r="K729" i="1" s="1"/>
  <c r="F730" i="1"/>
  <c r="K730" i="1" s="1"/>
  <c r="F731" i="1"/>
  <c r="K731" i="1" s="1"/>
  <c r="F732" i="1"/>
  <c r="K732" i="1" s="1"/>
  <c r="F733" i="1"/>
  <c r="K733" i="1" s="1"/>
  <c r="F734" i="1"/>
  <c r="K734" i="1" s="1"/>
  <c r="F735" i="1"/>
  <c r="K735" i="1" s="1"/>
  <c r="F736" i="1"/>
  <c r="K736" i="1" s="1"/>
  <c r="F737" i="1"/>
  <c r="K737" i="1" s="1"/>
  <c r="F738" i="1"/>
  <c r="K738" i="1" s="1"/>
  <c r="F739" i="1"/>
  <c r="K739" i="1" s="1"/>
  <c r="F740" i="1"/>
  <c r="K740" i="1" s="1"/>
  <c r="F741" i="1"/>
  <c r="K741" i="1" s="1"/>
  <c r="F742" i="1"/>
  <c r="K742" i="1" s="1"/>
  <c r="F743" i="1"/>
  <c r="K743" i="1" s="1"/>
  <c r="F744" i="1"/>
  <c r="K744" i="1" s="1"/>
  <c r="F745" i="1"/>
  <c r="K745" i="1" s="1"/>
  <c r="F746" i="1"/>
  <c r="K746" i="1" s="1"/>
  <c r="F747" i="1"/>
  <c r="K747" i="1" s="1"/>
  <c r="F748" i="1"/>
  <c r="K748" i="1" s="1"/>
  <c r="F749" i="1"/>
  <c r="K749" i="1" s="1"/>
  <c r="F750" i="1"/>
  <c r="K750" i="1" s="1"/>
  <c r="F751" i="1"/>
  <c r="K751" i="1" s="1"/>
  <c r="F752" i="1"/>
  <c r="K752" i="1" s="1"/>
  <c r="F753" i="1"/>
  <c r="K753" i="1" s="1"/>
  <c r="F754" i="1"/>
  <c r="K754" i="1" s="1"/>
  <c r="F755" i="1"/>
  <c r="K755" i="1" s="1"/>
  <c r="F756" i="1"/>
  <c r="K756" i="1" s="1"/>
  <c r="F757" i="1"/>
  <c r="K757" i="1" s="1"/>
  <c r="F758" i="1"/>
  <c r="K758" i="1" s="1"/>
  <c r="F759" i="1"/>
  <c r="K759" i="1" s="1"/>
  <c r="F760" i="1"/>
  <c r="K760" i="1" s="1"/>
  <c r="F761" i="1"/>
  <c r="K761" i="1" s="1"/>
  <c r="F762" i="1"/>
  <c r="K762" i="1" s="1"/>
  <c r="F763" i="1"/>
  <c r="K763" i="1" s="1"/>
  <c r="F764" i="1"/>
  <c r="K764" i="1" s="1"/>
  <c r="F765" i="1"/>
  <c r="K765" i="1" s="1"/>
  <c r="F766" i="1"/>
  <c r="K766" i="1" s="1"/>
  <c r="F767" i="1"/>
  <c r="K767" i="1" s="1"/>
  <c r="F768" i="1"/>
  <c r="K768" i="1" s="1"/>
  <c r="F769" i="1"/>
  <c r="K769" i="1" s="1"/>
  <c r="F770" i="1"/>
  <c r="K770" i="1" s="1"/>
  <c r="F771" i="1"/>
  <c r="K771" i="1" s="1"/>
  <c r="F772" i="1"/>
  <c r="K772" i="1" s="1"/>
  <c r="F773" i="1"/>
  <c r="K773" i="1" s="1"/>
  <c r="F774" i="1"/>
  <c r="K774" i="1" s="1"/>
  <c r="F775" i="1"/>
  <c r="K775" i="1" s="1"/>
  <c r="F776" i="1"/>
  <c r="K776" i="1" s="1"/>
  <c r="F777" i="1"/>
  <c r="K777" i="1" s="1"/>
  <c r="F778" i="1"/>
  <c r="K778" i="1" s="1"/>
  <c r="F779" i="1"/>
  <c r="K779" i="1" s="1"/>
  <c r="F780" i="1"/>
  <c r="K780" i="1" s="1"/>
  <c r="F781" i="1"/>
  <c r="K781" i="1" s="1"/>
  <c r="F782" i="1"/>
  <c r="K782" i="1" s="1"/>
  <c r="F783" i="1"/>
  <c r="K783" i="1" s="1"/>
  <c r="F784" i="1"/>
  <c r="K784" i="1" s="1"/>
  <c r="F785" i="1"/>
  <c r="K785" i="1" s="1"/>
  <c r="F786" i="1"/>
  <c r="K786" i="1" s="1"/>
  <c r="F787" i="1"/>
  <c r="K787" i="1" s="1"/>
  <c r="F788" i="1"/>
  <c r="K788" i="1" s="1"/>
  <c r="F789" i="1"/>
  <c r="K789" i="1" s="1"/>
  <c r="F790" i="1"/>
  <c r="K790" i="1" s="1"/>
  <c r="F791" i="1"/>
  <c r="K791" i="1" s="1"/>
  <c r="F792" i="1"/>
  <c r="K792" i="1" s="1"/>
  <c r="F793" i="1"/>
  <c r="K793" i="1" s="1"/>
  <c r="F794" i="1"/>
  <c r="K794" i="1" s="1"/>
  <c r="F795" i="1"/>
  <c r="K795" i="1" s="1"/>
  <c r="F796" i="1"/>
  <c r="K796" i="1" s="1"/>
  <c r="F797" i="1"/>
  <c r="K797" i="1" s="1"/>
  <c r="F798" i="1"/>
  <c r="K798" i="1" s="1"/>
  <c r="F799" i="1"/>
  <c r="K799" i="1" s="1"/>
  <c r="F800" i="1"/>
  <c r="K800" i="1" s="1"/>
  <c r="F801" i="1"/>
  <c r="K801" i="1" s="1"/>
  <c r="F802" i="1"/>
  <c r="K802" i="1" s="1"/>
  <c r="F803" i="1"/>
  <c r="K803" i="1" s="1"/>
  <c r="F804" i="1"/>
  <c r="K804" i="1" s="1"/>
  <c r="F805" i="1"/>
  <c r="K805" i="1" s="1"/>
  <c r="F806" i="1"/>
  <c r="K806" i="1" s="1"/>
  <c r="F807" i="1"/>
  <c r="K807" i="1" s="1"/>
  <c r="F808" i="1"/>
  <c r="K808" i="1" s="1"/>
  <c r="F809" i="1"/>
  <c r="K809" i="1" s="1"/>
  <c r="F810" i="1"/>
  <c r="K810" i="1" s="1"/>
  <c r="F811" i="1"/>
  <c r="K811" i="1" s="1"/>
  <c r="F812" i="1"/>
  <c r="K812" i="1" s="1"/>
  <c r="F813" i="1"/>
  <c r="K813" i="1" s="1"/>
  <c r="F814" i="1"/>
  <c r="K814" i="1" s="1"/>
  <c r="F815" i="1"/>
  <c r="K815" i="1" s="1"/>
  <c r="F816" i="1"/>
  <c r="K816" i="1" s="1"/>
  <c r="F817" i="1"/>
  <c r="K817" i="1" s="1"/>
  <c r="F818" i="1"/>
  <c r="K818" i="1" s="1"/>
  <c r="F819" i="1"/>
  <c r="K819" i="1" s="1"/>
  <c r="F820" i="1"/>
  <c r="K820" i="1" s="1"/>
  <c r="F821" i="1"/>
  <c r="K821" i="1" s="1"/>
  <c r="F822" i="1"/>
  <c r="K822" i="1" s="1"/>
  <c r="F823" i="1"/>
  <c r="K823" i="1" s="1"/>
  <c r="F824" i="1"/>
  <c r="K824" i="1" s="1"/>
  <c r="F825" i="1"/>
  <c r="K825" i="1" s="1"/>
  <c r="F826" i="1"/>
  <c r="K826" i="1" s="1"/>
  <c r="F827" i="1"/>
  <c r="K827" i="1" s="1"/>
  <c r="F828" i="1"/>
  <c r="K828" i="1" s="1"/>
  <c r="F829" i="1"/>
  <c r="K829" i="1" s="1"/>
  <c r="F830" i="1"/>
  <c r="K830" i="1" s="1"/>
  <c r="F831" i="1"/>
  <c r="K831" i="1" s="1"/>
  <c r="F832" i="1"/>
  <c r="K832" i="1" s="1"/>
  <c r="F833" i="1"/>
  <c r="K833" i="1" s="1"/>
  <c r="F834" i="1"/>
  <c r="K834" i="1" s="1"/>
  <c r="F835" i="1"/>
  <c r="K835" i="1" s="1"/>
  <c r="F836" i="1"/>
  <c r="K836" i="1" s="1"/>
  <c r="F837" i="1"/>
  <c r="K837" i="1" s="1"/>
  <c r="F838" i="1"/>
  <c r="K838" i="1" s="1"/>
  <c r="F839" i="1"/>
  <c r="K839" i="1" s="1"/>
  <c r="F840" i="1"/>
  <c r="K840" i="1" s="1"/>
  <c r="F841" i="1"/>
  <c r="K841" i="1" s="1"/>
  <c r="F842" i="1"/>
  <c r="K842" i="1" s="1"/>
  <c r="F843" i="1"/>
  <c r="K843" i="1" s="1"/>
  <c r="F844" i="1"/>
  <c r="K844" i="1" s="1"/>
  <c r="F845" i="1"/>
  <c r="K845" i="1" s="1"/>
  <c r="F846" i="1"/>
  <c r="K846" i="1" s="1"/>
  <c r="F847" i="1"/>
  <c r="K847" i="1" s="1"/>
  <c r="F848" i="1"/>
  <c r="K848" i="1" s="1"/>
  <c r="F849" i="1"/>
  <c r="K849" i="1" s="1"/>
  <c r="F850" i="1"/>
  <c r="K850" i="1" s="1"/>
  <c r="F851" i="1"/>
  <c r="K851" i="1" s="1"/>
  <c r="F852" i="1"/>
  <c r="K852" i="1" s="1"/>
  <c r="F853" i="1"/>
  <c r="K853" i="1" s="1"/>
  <c r="F854" i="1"/>
  <c r="K854" i="1" s="1"/>
  <c r="F855" i="1"/>
  <c r="K855" i="1" s="1"/>
  <c r="F856" i="1"/>
  <c r="K856" i="1" s="1"/>
  <c r="F857" i="1"/>
  <c r="K857" i="1" s="1"/>
  <c r="F858" i="1"/>
  <c r="K858" i="1" s="1"/>
  <c r="F859" i="1"/>
  <c r="K859" i="1" s="1"/>
  <c r="F860" i="1"/>
  <c r="K860" i="1" s="1"/>
  <c r="F861" i="1"/>
  <c r="K861" i="1" s="1"/>
  <c r="F862" i="1"/>
  <c r="K862" i="1" s="1"/>
  <c r="F863" i="1"/>
  <c r="K863" i="1" s="1"/>
  <c r="F864" i="1"/>
  <c r="K864" i="1" s="1"/>
  <c r="F865" i="1"/>
  <c r="K865" i="1" s="1"/>
  <c r="F866" i="1"/>
  <c r="K866" i="1" s="1"/>
  <c r="F867" i="1"/>
  <c r="K867" i="1" s="1"/>
  <c r="F868" i="1"/>
  <c r="K868" i="1" s="1"/>
  <c r="F869" i="1"/>
  <c r="K869" i="1" s="1"/>
  <c r="F870" i="1"/>
  <c r="K870" i="1" s="1"/>
  <c r="F871" i="1"/>
  <c r="K871" i="1" s="1"/>
  <c r="F872" i="1"/>
  <c r="K872" i="1" s="1"/>
  <c r="F873" i="1"/>
  <c r="K873" i="1" s="1"/>
  <c r="F874" i="1"/>
  <c r="K874" i="1" s="1"/>
  <c r="F875" i="1"/>
  <c r="K875" i="1" s="1"/>
  <c r="F876" i="1"/>
  <c r="K876" i="1" s="1"/>
  <c r="F877" i="1"/>
  <c r="K877" i="1" s="1"/>
  <c r="F878" i="1"/>
  <c r="K878" i="1" s="1"/>
  <c r="F879" i="1"/>
  <c r="K879" i="1" s="1"/>
  <c r="F880" i="1"/>
  <c r="K880" i="1" s="1"/>
  <c r="F881" i="1"/>
  <c r="K881" i="1" s="1"/>
  <c r="F882" i="1"/>
  <c r="K882" i="1" s="1"/>
  <c r="F883" i="1"/>
  <c r="K883" i="1" s="1"/>
  <c r="F884" i="1"/>
  <c r="K884" i="1" s="1"/>
  <c r="F885" i="1"/>
  <c r="K885" i="1" s="1"/>
  <c r="F886" i="1"/>
  <c r="K886" i="1" s="1"/>
  <c r="F887" i="1"/>
  <c r="K887" i="1" s="1"/>
  <c r="F888" i="1"/>
  <c r="K888" i="1" s="1"/>
  <c r="F889" i="1"/>
  <c r="K889" i="1" s="1"/>
  <c r="F890" i="1"/>
  <c r="K890" i="1" s="1"/>
  <c r="F891" i="1"/>
  <c r="K891" i="1" s="1"/>
  <c r="F892" i="1"/>
  <c r="K892" i="1" s="1"/>
  <c r="F893" i="1"/>
  <c r="K893" i="1" s="1"/>
  <c r="F894" i="1"/>
  <c r="K894" i="1" s="1"/>
  <c r="F895" i="1"/>
  <c r="K895" i="1" s="1"/>
  <c r="F896" i="1"/>
  <c r="K896" i="1" s="1"/>
  <c r="F897" i="1"/>
  <c r="K897" i="1" s="1"/>
  <c r="F898" i="1"/>
  <c r="K898" i="1" s="1"/>
  <c r="F899" i="1"/>
  <c r="K899" i="1" s="1"/>
  <c r="F900" i="1"/>
  <c r="K900" i="1" s="1"/>
  <c r="F901" i="1"/>
  <c r="K901" i="1" s="1"/>
  <c r="F902" i="1"/>
  <c r="K902" i="1" s="1"/>
  <c r="F903" i="1"/>
  <c r="K903" i="1" s="1"/>
  <c r="F904" i="1"/>
  <c r="K904" i="1" s="1"/>
  <c r="F905" i="1"/>
  <c r="K905" i="1" s="1"/>
  <c r="F906" i="1"/>
  <c r="K906" i="1" s="1"/>
  <c r="F907" i="1"/>
  <c r="K907" i="1" s="1"/>
  <c r="F908" i="1"/>
  <c r="K908" i="1" s="1"/>
  <c r="F909" i="1"/>
  <c r="K909" i="1" s="1"/>
  <c r="F910" i="1"/>
  <c r="K910" i="1" s="1"/>
  <c r="F911" i="1"/>
  <c r="K911" i="1" s="1"/>
  <c r="F912" i="1"/>
  <c r="K912" i="1" s="1"/>
  <c r="F913" i="1"/>
  <c r="K913" i="1" s="1"/>
  <c r="F914" i="1"/>
  <c r="K914" i="1" s="1"/>
  <c r="F915" i="1"/>
  <c r="K915" i="1" s="1"/>
  <c r="F916" i="1"/>
  <c r="K916" i="1" s="1"/>
  <c r="F917" i="1"/>
  <c r="K917" i="1" s="1"/>
  <c r="F918" i="1"/>
  <c r="K918" i="1" s="1"/>
  <c r="F919" i="1"/>
  <c r="K919" i="1" s="1"/>
  <c r="F920" i="1"/>
  <c r="K920" i="1" s="1"/>
  <c r="F921" i="1"/>
  <c r="K921" i="1" s="1"/>
  <c r="F922" i="1"/>
  <c r="K922" i="1" s="1"/>
  <c r="F923" i="1"/>
  <c r="K923" i="1" s="1"/>
  <c r="F924" i="1"/>
  <c r="K924" i="1" s="1"/>
  <c r="F925" i="1"/>
  <c r="K925" i="1" s="1"/>
  <c r="F926" i="1"/>
  <c r="K926" i="1" s="1"/>
  <c r="F927" i="1"/>
  <c r="K927" i="1" s="1"/>
  <c r="F928" i="1"/>
  <c r="K928" i="1" s="1"/>
  <c r="F929" i="1"/>
  <c r="K929" i="1" s="1"/>
  <c r="F930" i="1"/>
  <c r="K930" i="1" s="1"/>
  <c r="F931" i="1"/>
  <c r="K931" i="1" s="1"/>
  <c r="F932" i="1"/>
  <c r="K932" i="1" s="1"/>
  <c r="F933" i="1"/>
  <c r="K933" i="1" s="1"/>
  <c r="F934" i="1"/>
  <c r="K934" i="1" s="1"/>
  <c r="F935" i="1"/>
  <c r="K935" i="1" s="1"/>
  <c r="F936" i="1"/>
  <c r="K936" i="1" s="1"/>
  <c r="F937" i="1"/>
  <c r="K937" i="1" s="1"/>
  <c r="F938" i="1"/>
  <c r="K938" i="1" s="1"/>
  <c r="F939" i="1"/>
  <c r="K939" i="1" s="1"/>
  <c r="F940" i="1"/>
  <c r="K940" i="1" s="1"/>
  <c r="F941" i="1"/>
  <c r="K941" i="1" s="1"/>
  <c r="F942" i="1"/>
  <c r="K942" i="1" s="1"/>
  <c r="F943" i="1"/>
  <c r="K943" i="1" s="1"/>
  <c r="F944" i="1"/>
  <c r="K944" i="1" s="1"/>
  <c r="F945" i="1"/>
  <c r="K945" i="1" s="1"/>
  <c r="F946" i="1"/>
  <c r="K946" i="1" s="1"/>
  <c r="F947" i="1"/>
  <c r="K947" i="1" s="1"/>
  <c r="F948" i="1"/>
  <c r="K948" i="1" s="1"/>
  <c r="F949" i="1"/>
  <c r="K949" i="1" s="1"/>
  <c r="F950" i="1"/>
  <c r="K950" i="1" s="1"/>
  <c r="F951" i="1"/>
  <c r="K951" i="1" s="1"/>
  <c r="F952" i="1"/>
  <c r="K952" i="1" s="1"/>
  <c r="F953" i="1"/>
  <c r="K953" i="1" s="1"/>
  <c r="F954" i="1"/>
  <c r="K954" i="1" s="1"/>
  <c r="F955" i="1"/>
  <c r="K955" i="1" s="1"/>
  <c r="F956" i="1"/>
  <c r="K956" i="1" s="1"/>
  <c r="F957" i="1"/>
  <c r="K957" i="1" s="1"/>
  <c r="F958" i="1"/>
  <c r="K958" i="1" s="1"/>
  <c r="F959" i="1"/>
  <c r="K959" i="1" s="1"/>
  <c r="F960" i="1"/>
  <c r="K960" i="1" s="1"/>
  <c r="F961" i="1"/>
  <c r="K961" i="1" s="1"/>
  <c r="F962" i="1"/>
  <c r="K962" i="1" s="1"/>
  <c r="F963" i="1"/>
  <c r="K963" i="1" s="1"/>
  <c r="F964" i="1"/>
  <c r="K964" i="1" s="1"/>
  <c r="F965" i="1"/>
  <c r="K965" i="1" s="1"/>
  <c r="F966" i="1"/>
  <c r="K966" i="1" s="1"/>
  <c r="F967" i="1"/>
  <c r="K967" i="1" s="1"/>
  <c r="F968" i="1"/>
  <c r="K968" i="1" s="1"/>
  <c r="F969" i="1"/>
  <c r="K969" i="1" s="1"/>
  <c r="F970" i="1"/>
  <c r="K970" i="1" s="1"/>
  <c r="F971" i="1"/>
  <c r="K971" i="1" s="1"/>
  <c r="F972" i="1"/>
  <c r="K972" i="1" s="1"/>
  <c r="F973" i="1"/>
  <c r="K973" i="1" s="1"/>
  <c r="F974" i="1"/>
  <c r="K974" i="1" s="1"/>
  <c r="F975" i="1"/>
  <c r="K975" i="1" s="1"/>
  <c r="F976" i="1"/>
  <c r="K976" i="1" s="1"/>
  <c r="F977" i="1"/>
  <c r="K977" i="1" s="1"/>
  <c r="F978" i="1"/>
  <c r="K978" i="1" s="1"/>
  <c r="F979" i="1"/>
  <c r="K979" i="1" s="1"/>
  <c r="F980" i="1"/>
  <c r="K980" i="1" s="1"/>
  <c r="F981" i="1"/>
  <c r="K981" i="1" s="1"/>
  <c r="F982" i="1"/>
  <c r="K982" i="1" s="1"/>
  <c r="F983" i="1"/>
  <c r="K983" i="1" s="1"/>
  <c r="F984" i="1"/>
  <c r="K984" i="1" s="1"/>
  <c r="F985" i="1"/>
  <c r="K985" i="1" s="1"/>
  <c r="F986" i="1"/>
  <c r="K986" i="1" s="1"/>
  <c r="F987" i="1"/>
  <c r="K987" i="1" s="1"/>
  <c r="F988" i="1"/>
  <c r="K988" i="1" s="1"/>
  <c r="F989" i="1"/>
  <c r="K989" i="1" s="1"/>
  <c r="F990" i="1"/>
  <c r="K990" i="1" s="1"/>
  <c r="F991" i="1"/>
  <c r="K991" i="1" s="1"/>
  <c r="F992" i="1"/>
  <c r="K992" i="1" s="1"/>
  <c r="F993" i="1"/>
  <c r="K993" i="1" s="1"/>
  <c r="F994" i="1"/>
  <c r="K994" i="1" s="1"/>
  <c r="F995" i="1"/>
  <c r="K995" i="1" s="1"/>
  <c r="F996" i="1"/>
  <c r="K996" i="1" s="1"/>
  <c r="F997" i="1"/>
  <c r="K997" i="1" s="1"/>
  <c r="F998" i="1"/>
  <c r="K998" i="1" s="1"/>
  <c r="F999" i="1"/>
  <c r="K999" i="1" s="1"/>
  <c r="F1000" i="1"/>
  <c r="K1000" i="1" s="1"/>
  <c r="F1001" i="1"/>
  <c r="K1001" i="1" s="1"/>
  <c r="F1002" i="1"/>
  <c r="K1002" i="1" s="1"/>
  <c r="F1003" i="1"/>
  <c r="K1003" i="1" s="1"/>
  <c r="F1004" i="1"/>
  <c r="K1004" i="1" s="1"/>
  <c r="F1005" i="1"/>
  <c r="K1005" i="1" s="1"/>
  <c r="F1006" i="1"/>
  <c r="K1006" i="1" s="1"/>
  <c r="F1007" i="1"/>
  <c r="K1007" i="1" s="1"/>
  <c r="F1008" i="1"/>
  <c r="K1008" i="1" s="1"/>
  <c r="F1009" i="1"/>
  <c r="K1009" i="1" s="1"/>
  <c r="F1010" i="1"/>
  <c r="K1010" i="1" s="1"/>
  <c r="F1011" i="1"/>
  <c r="K1011" i="1" s="1"/>
  <c r="F1012" i="1"/>
  <c r="K1012" i="1" s="1"/>
  <c r="F1013" i="1"/>
  <c r="K1013" i="1" s="1"/>
  <c r="F1014" i="1"/>
  <c r="K1014" i="1" s="1"/>
  <c r="F1015" i="1"/>
  <c r="K1015" i="1" s="1"/>
  <c r="F1016" i="1"/>
  <c r="K1016" i="1" s="1"/>
  <c r="F1017" i="1"/>
  <c r="K1017" i="1" s="1"/>
  <c r="F1018" i="1"/>
  <c r="K1018" i="1" s="1"/>
  <c r="F1019" i="1"/>
  <c r="K1019" i="1" s="1"/>
  <c r="F1020" i="1"/>
  <c r="K1020" i="1" s="1"/>
  <c r="F1021" i="1"/>
  <c r="K1021" i="1" s="1"/>
  <c r="F1022" i="1"/>
  <c r="K1022" i="1" s="1"/>
  <c r="F1023" i="1"/>
  <c r="K1023" i="1" s="1"/>
  <c r="F1024" i="1"/>
  <c r="K1024" i="1" s="1"/>
  <c r="F1025" i="1"/>
  <c r="K1025" i="1" s="1"/>
  <c r="F1026" i="1"/>
  <c r="K1026" i="1" s="1"/>
  <c r="F1027" i="1"/>
  <c r="K1027" i="1" s="1"/>
  <c r="F1028" i="1"/>
  <c r="K1028" i="1" s="1"/>
  <c r="F1029" i="1"/>
  <c r="K1029" i="1" s="1"/>
  <c r="F1030" i="1"/>
  <c r="K1030" i="1" s="1"/>
  <c r="F1031" i="1"/>
  <c r="K1031" i="1" s="1"/>
  <c r="F1032" i="1"/>
  <c r="K1032" i="1" s="1"/>
  <c r="F1033" i="1"/>
  <c r="K1033" i="1" s="1"/>
  <c r="F1034" i="1"/>
  <c r="K1034" i="1" s="1"/>
  <c r="F1035" i="1"/>
  <c r="K1035" i="1" s="1"/>
  <c r="F1036" i="1"/>
  <c r="K1036" i="1" s="1"/>
  <c r="F1037" i="1"/>
  <c r="K1037" i="1" s="1"/>
  <c r="F1038" i="1"/>
  <c r="K1038" i="1" s="1"/>
  <c r="F1039" i="1"/>
  <c r="K1039" i="1" s="1"/>
  <c r="F1040" i="1"/>
  <c r="K1040" i="1" s="1"/>
  <c r="F1041" i="1"/>
  <c r="K1041" i="1" s="1"/>
  <c r="F1042" i="1"/>
  <c r="K1042" i="1" s="1"/>
  <c r="F1043" i="1"/>
  <c r="K1043" i="1" s="1"/>
  <c r="F1044" i="1"/>
  <c r="K1044" i="1" s="1"/>
  <c r="F1045" i="1"/>
  <c r="K1045" i="1" s="1"/>
  <c r="F1046" i="1"/>
  <c r="K1046" i="1" s="1"/>
  <c r="F1047" i="1"/>
  <c r="K1047" i="1" s="1"/>
  <c r="F1048" i="1"/>
  <c r="K1048" i="1" s="1"/>
  <c r="F1049" i="1"/>
  <c r="K1049" i="1" s="1"/>
  <c r="F1050" i="1"/>
  <c r="K1050" i="1" s="1"/>
  <c r="F1051" i="1"/>
  <c r="K1051" i="1" s="1"/>
  <c r="F1052" i="1"/>
  <c r="K1052" i="1" s="1"/>
  <c r="F1053" i="1"/>
  <c r="K1053" i="1" s="1"/>
  <c r="F1054" i="1"/>
  <c r="K1054" i="1" s="1"/>
  <c r="F1055" i="1"/>
  <c r="K1055" i="1" s="1"/>
  <c r="F1056" i="1"/>
  <c r="K1056" i="1" s="1"/>
  <c r="F1057" i="1"/>
  <c r="K1057" i="1" s="1"/>
  <c r="F1058" i="1"/>
  <c r="K1058" i="1" s="1"/>
  <c r="F1059" i="1"/>
  <c r="K1059" i="1" s="1"/>
  <c r="F1060" i="1"/>
  <c r="K1060" i="1" s="1"/>
  <c r="F1061" i="1"/>
  <c r="K1061" i="1" s="1"/>
  <c r="F1062" i="1"/>
  <c r="K1062" i="1" s="1"/>
  <c r="F1063" i="1"/>
  <c r="K1063" i="1" s="1"/>
  <c r="F1064" i="1"/>
  <c r="K1064" i="1" s="1"/>
  <c r="F1065" i="1"/>
  <c r="K1065" i="1" s="1"/>
  <c r="F1066" i="1"/>
  <c r="K1066" i="1" s="1"/>
  <c r="F1067" i="1"/>
  <c r="K1067" i="1" s="1"/>
  <c r="F1068" i="1"/>
  <c r="K1068" i="1" s="1"/>
  <c r="F1069" i="1"/>
  <c r="K1069" i="1" s="1"/>
  <c r="F1070" i="1"/>
  <c r="K1070" i="1" s="1"/>
  <c r="F1071" i="1"/>
  <c r="K1071" i="1" s="1"/>
  <c r="F1072" i="1"/>
  <c r="K1072" i="1" s="1"/>
  <c r="F1073" i="1"/>
  <c r="K1073" i="1" s="1"/>
  <c r="F1074" i="1"/>
  <c r="K1074" i="1" s="1"/>
  <c r="F1075" i="1"/>
  <c r="K1075" i="1" s="1"/>
  <c r="F1076" i="1"/>
  <c r="K1076" i="1" s="1"/>
  <c r="F1077" i="1"/>
  <c r="K1077" i="1" s="1"/>
  <c r="F1078" i="1"/>
  <c r="K1078" i="1" s="1"/>
  <c r="F1079" i="1"/>
  <c r="K1079" i="1" s="1"/>
  <c r="F1080" i="1"/>
  <c r="K1080" i="1" s="1"/>
  <c r="F1081" i="1"/>
  <c r="K1081" i="1" s="1"/>
  <c r="F1082" i="1"/>
  <c r="K1082" i="1" s="1"/>
  <c r="F1083" i="1"/>
  <c r="K1083" i="1" s="1"/>
  <c r="F1084" i="1"/>
  <c r="K1084" i="1" s="1"/>
  <c r="F1085" i="1"/>
  <c r="K1085" i="1" s="1"/>
  <c r="F1086" i="1"/>
  <c r="K1086" i="1" s="1"/>
  <c r="F1087" i="1"/>
  <c r="K1087" i="1" s="1"/>
  <c r="F1088" i="1"/>
  <c r="K1088" i="1" s="1"/>
  <c r="F1089" i="1"/>
  <c r="K1089" i="1" s="1"/>
  <c r="F1090" i="1"/>
  <c r="K1090" i="1" s="1"/>
  <c r="F1091" i="1"/>
  <c r="K1091" i="1" s="1"/>
  <c r="F1092" i="1"/>
  <c r="K1092" i="1" s="1"/>
  <c r="F1093" i="1"/>
  <c r="K1093" i="1" s="1"/>
  <c r="F1094" i="1"/>
  <c r="K1094" i="1" s="1"/>
  <c r="F1095" i="1"/>
  <c r="K1095" i="1" s="1"/>
  <c r="F1096" i="1"/>
  <c r="K1096" i="1" s="1"/>
  <c r="F1097" i="1"/>
  <c r="K1097" i="1" s="1"/>
  <c r="F1098" i="1"/>
  <c r="K1098" i="1" s="1"/>
  <c r="F1099" i="1"/>
  <c r="K1099" i="1" s="1"/>
  <c r="F1100" i="1"/>
  <c r="K1100" i="1" s="1"/>
  <c r="F1101" i="1"/>
  <c r="K1101" i="1" s="1"/>
  <c r="F1102" i="1"/>
  <c r="K1102" i="1" s="1"/>
  <c r="F1103" i="1"/>
  <c r="K1103" i="1" s="1"/>
  <c r="F1104" i="1"/>
  <c r="K1104" i="1" s="1"/>
  <c r="F1105" i="1"/>
  <c r="K1105" i="1" s="1"/>
  <c r="F1106" i="1"/>
  <c r="K1106" i="1" s="1"/>
  <c r="F1107" i="1"/>
  <c r="K1107" i="1" s="1"/>
  <c r="F1108" i="1"/>
  <c r="K1108" i="1" s="1"/>
  <c r="F1109" i="1"/>
  <c r="K1109" i="1" s="1"/>
  <c r="F1110" i="1"/>
  <c r="K1110" i="1" s="1"/>
  <c r="F1111" i="1"/>
  <c r="K1111" i="1" s="1"/>
  <c r="F1112" i="1"/>
  <c r="K1112" i="1" s="1"/>
  <c r="F1113" i="1"/>
  <c r="K1113" i="1" s="1"/>
  <c r="F1114" i="1"/>
  <c r="K1114" i="1" s="1"/>
  <c r="F1115" i="1"/>
  <c r="K1115" i="1" s="1"/>
  <c r="F1116" i="1"/>
  <c r="K1116" i="1" s="1"/>
  <c r="F1117" i="1"/>
  <c r="K1117" i="1" s="1"/>
  <c r="F1118" i="1"/>
  <c r="K1118" i="1" s="1"/>
  <c r="F1119" i="1"/>
  <c r="K1119" i="1" s="1"/>
  <c r="F1120" i="1"/>
  <c r="K1120" i="1" s="1"/>
  <c r="F1121" i="1"/>
  <c r="K1121" i="1" s="1"/>
  <c r="F1122" i="1"/>
  <c r="K1122" i="1" s="1"/>
  <c r="F1123" i="1"/>
  <c r="K1123" i="1" s="1"/>
  <c r="F1124" i="1"/>
  <c r="K1124" i="1" s="1"/>
  <c r="F1125" i="1"/>
  <c r="K1125" i="1" s="1"/>
  <c r="F1126" i="1"/>
  <c r="K1126" i="1" s="1"/>
  <c r="F1127" i="1"/>
  <c r="K1127" i="1" s="1"/>
  <c r="F1128" i="1"/>
  <c r="K1128" i="1" s="1"/>
  <c r="F1129" i="1"/>
  <c r="K1129" i="1" s="1"/>
  <c r="F1130" i="1"/>
  <c r="K1130" i="1" s="1"/>
  <c r="F1131" i="1"/>
  <c r="K1131" i="1" s="1"/>
  <c r="F1132" i="1"/>
  <c r="K1132" i="1" s="1"/>
  <c r="F1133" i="1"/>
  <c r="K1133" i="1" s="1"/>
  <c r="F1134" i="1"/>
  <c r="K1134" i="1" s="1"/>
  <c r="F1135" i="1"/>
  <c r="K1135" i="1" s="1"/>
  <c r="F1136" i="1"/>
  <c r="K1136" i="1" s="1"/>
  <c r="F1137" i="1"/>
  <c r="K1137" i="1" s="1"/>
  <c r="F1138" i="1"/>
  <c r="K1138" i="1" s="1"/>
  <c r="F1139" i="1"/>
  <c r="K1139" i="1" s="1"/>
  <c r="F1140" i="1"/>
  <c r="K1140" i="1" s="1"/>
  <c r="F1141" i="1"/>
  <c r="K1141" i="1" s="1"/>
  <c r="F1142" i="1"/>
  <c r="K1142" i="1" s="1"/>
  <c r="F1143" i="1"/>
  <c r="K1143" i="1" s="1"/>
  <c r="F1144" i="1"/>
  <c r="K1144" i="1" s="1"/>
  <c r="F1145" i="1"/>
  <c r="K1145" i="1" s="1"/>
  <c r="F1146" i="1"/>
  <c r="K1146" i="1" s="1"/>
  <c r="F1147" i="1"/>
  <c r="K1147" i="1" s="1"/>
  <c r="F1148" i="1"/>
  <c r="K1148" i="1" s="1"/>
  <c r="F1149" i="1"/>
  <c r="K1149" i="1" s="1"/>
  <c r="F1150" i="1"/>
  <c r="K1150" i="1" s="1"/>
  <c r="F1151" i="1"/>
  <c r="K1151" i="1" s="1"/>
  <c r="F1152" i="1"/>
  <c r="K1152" i="1" s="1"/>
  <c r="F1153" i="1"/>
  <c r="K1153" i="1" s="1"/>
  <c r="F1154" i="1"/>
  <c r="K1154" i="1" s="1"/>
  <c r="F1155" i="1"/>
  <c r="K1155" i="1" s="1"/>
  <c r="F1156" i="1"/>
  <c r="K1156" i="1" s="1"/>
  <c r="F1157" i="1"/>
  <c r="K1157" i="1" s="1"/>
  <c r="F1158" i="1"/>
  <c r="K1158" i="1" s="1"/>
  <c r="F1159" i="1"/>
  <c r="K1159" i="1" s="1"/>
  <c r="F1160" i="1"/>
  <c r="K1160" i="1" s="1"/>
  <c r="F1161" i="1"/>
  <c r="K1161" i="1" s="1"/>
  <c r="F1162" i="1"/>
  <c r="K1162" i="1" s="1"/>
  <c r="F1163" i="1"/>
  <c r="K1163" i="1" s="1"/>
  <c r="F1164" i="1"/>
  <c r="K1164" i="1" s="1"/>
  <c r="F1165" i="1"/>
  <c r="K1165" i="1" s="1"/>
  <c r="F1166" i="1"/>
  <c r="K1166" i="1" s="1"/>
  <c r="F1167" i="1"/>
  <c r="K1167" i="1" s="1"/>
  <c r="F1168" i="1"/>
  <c r="K1168" i="1" s="1"/>
  <c r="F1169" i="1"/>
  <c r="K1169" i="1" s="1"/>
  <c r="F1170" i="1"/>
  <c r="K1170" i="1" s="1"/>
  <c r="F1171" i="1"/>
  <c r="K1171" i="1" s="1"/>
  <c r="F1172" i="1"/>
  <c r="K1172" i="1" s="1"/>
  <c r="F1173" i="1"/>
  <c r="K1173" i="1" s="1"/>
  <c r="F1174" i="1"/>
  <c r="K1174" i="1" s="1"/>
  <c r="F1175" i="1"/>
  <c r="K1175" i="1" s="1"/>
  <c r="F1176" i="1"/>
  <c r="K1176" i="1" s="1"/>
  <c r="F1177" i="1"/>
  <c r="K1177" i="1" s="1"/>
  <c r="F1178" i="1"/>
  <c r="K1178" i="1" s="1"/>
  <c r="F1179" i="1"/>
  <c r="K1179" i="1" s="1"/>
  <c r="F1180" i="1"/>
  <c r="K1180" i="1" s="1"/>
  <c r="F1181" i="1"/>
  <c r="K1181" i="1" s="1"/>
  <c r="F1182" i="1"/>
  <c r="K1182" i="1" s="1"/>
  <c r="F1183" i="1"/>
  <c r="K1183" i="1" s="1"/>
  <c r="F1184" i="1"/>
  <c r="K1184" i="1" s="1"/>
  <c r="F1185" i="1"/>
  <c r="K1185" i="1" s="1"/>
  <c r="F1186" i="1"/>
  <c r="K1186" i="1" s="1"/>
  <c r="F1187" i="1"/>
  <c r="K1187" i="1" s="1"/>
  <c r="F1188" i="1"/>
  <c r="K1188" i="1" s="1"/>
  <c r="F1189" i="1"/>
  <c r="K1189" i="1" s="1"/>
  <c r="F1190" i="1"/>
  <c r="K1190" i="1" s="1"/>
  <c r="F1191" i="1"/>
  <c r="K1191" i="1" s="1"/>
  <c r="F1192" i="1"/>
  <c r="K1192" i="1" s="1"/>
  <c r="F1193" i="1"/>
  <c r="K1193" i="1" s="1"/>
  <c r="F1194" i="1"/>
  <c r="K1194" i="1" s="1"/>
  <c r="F1195" i="1"/>
  <c r="K1195" i="1" s="1"/>
  <c r="F1196" i="1"/>
  <c r="K1196" i="1" s="1"/>
  <c r="F1197" i="1"/>
  <c r="K1197" i="1" s="1"/>
  <c r="F1198" i="1"/>
  <c r="K1198" i="1" s="1"/>
  <c r="F1199" i="1"/>
  <c r="K1199" i="1" s="1"/>
  <c r="F1200" i="1"/>
  <c r="K1200" i="1" s="1"/>
  <c r="F1201" i="1"/>
  <c r="K1201" i="1" s="1"/>
  <c r="F1202" i="1"/>
  <c r="K1202" i="1" s="1"/>
  <c r="F1203" i="1"/>
  <c r="K1203" i="1" s="1"/>
  <c r="F1204" i="1"/>
  <c r="K1204" i="1" s="1"/>
  <c r="F1205" i="1"/>
  <c r="K1205" i="1" s="1"/>
  <c r="F1206" i="1"/>
  <c r="K1206" i="1" s="1"/>
  <c r="F1207" i="1"/>
  <c r="K1207" i="1" s="1"/>
  <c r="F1208" i="1"/>
  <c r="K1208" i="1" s="1"/>
  <c r="F1209" i="1"/>
  <c r="K1209" i="1" s="1"/>
  <c r="F1210" i="1"/>
  <c r="K1210" i="1" s="1"/>
  <c r="F1211" i="1"/>
  <c r="K1211" i="1" s="1"/>
  <c r="F1212" i="1"/>
  <c r="K1212" i="1" s="1"/>
  <c r="F1213" i="1"/>
  <c r="K1213" i="1" s="1"/>
  <c r="F1214" i="1"/>
  <c r="K1214" i="1" s="1"/>
  <c r="F1215" i="1"/>
  <c r="K1215" i="1" s="1"/>
  <c r="F1216" i="1"/>
  <c r="K1216" i="1" s="1"/>
  <c r="F1217" i="1"/>
  <c r="K1217" i="1" s="1"/>
  <c r="F1218" i="1"/>
  <c r="K1218" i="1" s="1"/>
  <c r="F1219" i="1"/>
  <c r="K1219" i="1" s="1"/>
  <c r="F1220" i="1"/>
  <c r="K1220" i="1" s="1"/>
  <c r="F1221" i="1"/>
  <c r="K1221" i="1" s="1"/>
  <c r="F1222" i="1"/>
  <c r="K1222" i="1" s="1"/>
  <c r="F1223" i="1"/>
  <c r="K1223" i="1" s="1"/>
  <c r="F1224" i="1"/>
  <c r="K1224" i="1" s="1"/>
  <c r="F1225" i="1"/>
  <c r="K1225" i="1" s="1"/>
  <c r="F1226" i="1"/>
  <c r="K1226" i="1" s="1"/>
  <c r="F1227" i="1"/>
  <c r="K1227" i="1" s="1"/>
  <c r="F1228" i="1"/>
  <c r="K1228" i="1" s="1"/>
  <c r="F1229" i="1"/>
  <c r="K1229" i="1" s="1"/>
  <c r="F1230" i="1"/>
  <c r="K1230" i="1" s="1"/>
  <c r="F1231" i="1"/>
  <c r="K1231" i="1" s="1"/>
  <c r="F1232" i="1"/>
  <c r="K1232" i="1" s="1"/>
  <c r="F1233" i="1"/>
  <c r="K1233" i="1" s="1"/>
  <c r="F1234" i="1"/>
  <c r="K1234" i="1" s="1"/>
  <c r="F1235" i="1"/>
  <c r="K1235" i="1" s="1"/>
  <c r="F1236" i="1"/>
  <c r="K1236" i="1" s="1"/>
  <c r="F1237" i="1"/>
  <c r="K1237" i="1" s="1"/>
  <c r="F1238" i="1"/>
  <c r="K1238" i="1" s="1"/>
  <c r="F1239" i="1"/>
  <c r="K1239" i="1" s="1"/>
  <c r="F1240" i="1"/>
  <c r="K1240" i="1" s="1"/>
  <c r="F1241" i="1"/>
  <c r="K1241" i="1" s="1"/>
  <c r="F1242" i="1"/>
  <c r="K1242" i="1" s="1"/>
  <c r="F1243" i="1"/>
  <c r="K1243" i="1" s="1"/>
  <c r="F1244" i="1"/>
  <c r="K1244" i="1" s="1"/>
  <c r="F1245" i="1"/>
  <c r="K1245" i="1" s="1"/>
  <c r="F1246" i="1"/>
  <c r="K1246" i="1" s="1"/>
  <c r="F1247" i="1"/>
  <c r="K1247" i="1" s="1"/>
  <c r="F1248" i="1"/>
  <c r="K1248" i="1" s="1"/>
  <c r="F1249" i="1"/>
  <c r="K1249" i="1" s="1"/>
  <c r="F1250" i="1"/>
  <c r="K1250" i="1" s="1"/>
  <c r="F1251" i="1"/>
  <c r="K1251" i="1" s="1"/>
  <c r="F1252" i="1"/>
  <c r="K1252" i="1" s="1"/>
  <c r="F1253" i="1"/>
  <c r="K1253" i="1" s="1"/>
  <c r="F1254" i="1"/>
  <c r="K1254" i="1" s="1"/>
  <c r="F1255" i="1"/>
  <c r="K1255" i="1" s="1"/>
  <c r="F1256" i="1"/>
  <c r="K1256" i="1" s="1"/>
  <c r="F1257" i="1"/>
  <c r="K1257" i="1" s="1"/>
  <c r="F1258" i="1"/>
  <c r="K1258" i="1" s="1"/>
  <c r="F1259" i="1"/>
  <c r="K1259" i="1" s="1"/>
  <c r="F1260" i="1"/>
  <c r="K1260" i="1" s="1"/>
  <c r="F1261" i="1"/>
  <c r="K1261" i="1" s="1"/>
  <c r="F1262" i="1"/>
  <c r="K1262" i="1" s="1"/>
  <c r="F1263" i="1"/>
  <c r="K1263" i="1" s="1"/>
  <c r="F1264" i="1"/>
  <c r="K1264" i="1" s="1"/>
  <c r="F1265" i="1"/>
  <c r="K1265" i="1" s="1"/>
  <c r="F1266" i="1"/>
  <c r="K1266" i="1" s="1"/>
  <c r="F1267" i="1"/>
  <c r="K1267" i="1" s="1"/>
  <c r="F1268" i="1"/>
  <c r="K1268" i="1" s="1"/>
  <c r="F1269" i="1"/>
  <c r="K1269" i="1" s="1"/>
  <c r="F1270" i="1"/>
  <c r="K1270" i="1" s="1"/>
  <c r="F1271" i="1"/>
  <c r="K1271" i="1" s="1"/>
  <c r="F1272" i="1"/>
  <c r="K1272" i="1" s="1"/>
  <c r="F1273" i="1"/>
  <c r="K1273" i="1" s="1"/>
  <c r="F1274" i="1"/>
  <c r="K1274" i="1" s="1"/>
  <c r="F1275" i="1"/>
  <c r="K1275" i="1" s="1"/>
  <c r="F1276" i="1"/>
  <c r="K1276" i="1" s="1"/>
  <c r="F1277" i="1"/>
  <c r="K1277" i="1" s="1"/>
  <c r="F1278" i="1"/>
  <c r="K1278" i="1" s="1"/>
  <c r="F1279" i="1"/>
  <c r="K1279" i="1" s="1"/>
  <c r="F1280" i="1"/>
  <c r="K1280" i="1" s="1"/>
  <c r="F1281" i="1"/>
  <c r="K1281" i="1" s="1"/>
  <c r="F1282" i="1"/>
  <c r="K1282" i="1" s="1"/>
  <c r="F1283" i="1"/>
  <c r="K1283" i="1" s="1"/>
  <c r="F1284" i="1"/>
  <c r="K1284" i="1" s="1"/>
  <c r="F1285" i="1"/>
  <c r="K1285" i="1" s="1"/>
  <c r="F1286" i="1"/>
  <c r="K1286" i="1" s="1"/>
  <c r="F1287" i="1"/>
  <c r="K1287" i="1" s="1"/>
  <c r="F1288" i="1"/>
  <c r="K1288" i="1" s="1"/>
  <c r="F1289" i="1"/>
  <c r="K1289" i="1" s="1"/>
  <c r="F1290" i="1"/>
  <c r="K1290" i="1" s="1"/>
  <c r="F1291" i="1"/>
  <c r="K1291" i="1" s="1"/>
  <c r="F1292" i="1"/>
  <c r="K1292" i="1" s="1"/>
  <c r="F1293" i="1"/>
  <c r="K1293" i="1" s="1"/>
  <c r="F1294" i="1"/>
  <c r="K1294" i="1" s="1"/>
  <c r="F1295" i="1"/>
  <c r="K1295" i="1" s="1"/>
  <c r="F1296" i="1"/>
  <c r="K1296" i="1" s="1"/>
  <c r="F1297" i="1"/>
  <c r="K1297" i="1" s="1"/>
  <c r="F1298" i="1"/>
  <c r="K1298" i="1" s="1"/>
  <c r="F1299" i="1"/>
  <c r="K1299" i="1" s="1"/>
  <c r="F1300" i="1"/>
  <c r="K1300" i="1" s="1"/>
  <c r="F1301" i="1"/>
  <c r="K1301" i="1" s="1"/>
  <c r="F1302" i="1"/>
  <c r="K1302" i="1" s="1"/>
  <c r="F1303" i="1"/>
  <c r="K1303" i="1" s="1"/>
  <c r="F1304" i="1"/>
  <c r="K1304" i="1" s="1"/>
  <c r="F1305" i="1"/>
  <c r="K1305" i="1" s="1"/>
  <c r="F1306" i="1"/>
  <c r="K1306" i="1" s="1"/>
  <c r="F1307" i="1"/>
  <c r="K1307" i="1" s="1"/>
  <c r="F1308" i="1"/>
  <c r="K1308" i="1" s="1"/>
  <c r="F1309" i="1"/>
  <c r="K1309" i="1" s="1"/>
  <c r="F1310" i="1"/>
  <c r="K1310" i="1" s="1"/>
  <c r="F1311" i="1"/>
  <c r="K1311" i="1" s="1"/>
  <c r="F1312" i="1"/>
  <c r="K1312" i="1" s="1"/>
  <c r="F1313" i="1"/>
  <c r="K1313" i="1" s="1"/>
  <c r="F1314" i="1"/>
  <c r="K1314" i="1" s="1"/>
  <c r="F1315" i="1"/>
  <c r="K1315" i="1" s="1"/>
  <c r="F1316" i="1"/>
  <c r="K1316" i="1" s="1"/>
  <c r="F1317" i="1"/>
  <c r="K1317" i="1" s="1"/>
  <c r="F1318" i="1"/>
  <c r="K1318" i="1" s="1"/>
  <c r="F1319" i="1"/>
  <c r="K1319" i="1" s="1"/>
  <c r="F1320" i="1"/>
  <c r="K1320" i="1" s="1"/>
  <c r="F1321" i="1"/>
  <c r="K1321" i="1" s="1"/>
  <c r="F1322" i="1"/>
  <c r="K1322" i="1" s="1"/>
  <c r="F1323" i="1"/>
  <c r="K1323" i="1" s="1"/>
  <c r="F1324" i="1"/>
  <c r="K1324" i="1" s="1"/>
  <c r="F1325" i="1"/>
  <c r="K1325" i="1" s="1"/>
  <c r="F1326" i="1"/>
  <c r="K1326" i="1" s="1"/>
  <c r="F1327" i="1"/>
  <c r="K1327" i="1" s="1"/>
  <c r="F1328" i="1"/>
  <c r="K1328" i="1" s="1"/>
  <c r="F1329" i="1"/>
  <c r="K1329" i="1" s="1"/>
  <c r="F1330" i="1"/>
  <c r="K1330" i="1" s="1"/>
  <c r="F1331" i="1"/>
  <c r="K1331" i="1" s="1"/>
  <c r="F1332" i="1"/>
  <c r="K1332" i="1" s="1"/>
  <c r="F1333" i="1"/>
  <c r="K1333" i="1" s="1"/>
  <c r="F1334" i="1"/>
  <c r="K1334" i="1" s="1"/>
  <c r="F1335" i="1"/>
  <c r="K1335" i="1" s="1"/>
  <c r="F1336" i="1"/>
  <c r="K1336" i="1" s="1"/>
  <c r="F1337" i="1"/>
  <c r="K1337" i="1" s="1"/>
  <c r="F1338" i="1"/>
  <c r="K1338" i="1" s="1"/>
  <c r="F1339" i="1"/>
  <c r="K1339" i="1" s="1"/>
  <c r="F1340" i="1"/>
  <c r="K1340" i="1" s="1"/>
  <c r="F1341" i="1"/>
  <c r="K1341" i="1" s="1"/>
  <c r="F1342" i="1"/>
  <c r="K1342" i="1" s="1"/>
  <c r="F1343" i="1"/>
  <c r="K1343" i="1" s="1"/>
  <c r="F1344" i="1"/>
  <c r="K1344" i="1" s="1"/>
  <c r="F1345" i="1"/>
  <c r="K1345" i="1" s="1"/>
  <c r="F1346" i="1"/>
  <c r="K1346" i="1" s="1"/>
  <c r="F1347" i="1"/>
  <c r="K1347" i="1" s="1"/>
  <c r="F1348" i="1"/>
  <c r="K1348" i="1" s="1"/>
  <c r="F1349" i="1"/>
  <c r="K1349" i="1" s="1"/>
  <c r="F1350" i="1"/>
  <c r="K1350" i="1" s="1"/>
  <c r="F1351" i="1"/>
  <c r="K1351" i="1" s="1"/>
  <c r="F1352" i="1"/>
  <c r="K1352" i="1" s="1"/>
  <c r="F1353" i="1"/>
  <c r="K1353" i="1" s="1"/>
  <c r="F1354" i="1"/>
  <c r="K1354" i="1" s="1"/>
  <c r="F1355" i="1"/>
  <c r="K1355" i="1" s="1"/>
  <c r="F1356" i="1"/>
  <c r="K1356" i="1" s="1"/>
  <c r="F1357" i="1"/>
  <c r="K1357" i="1" s="1"/>
  <c r="F1358" i="1"/>
  <c r="K1358" i="1" s="1"/>
  <c r="F1359" i="1"/>
  <c r="K1359" i="1" s="1"/>
  <c r="F1360" i="1"/>
  <c r="K1360" i="1" s="1"/>
  <c r="F1361" i="1"/>
  <c r="K1361" i="1" s="1"/>
  <c r="F1362" i="1"/>
  <c r="K1362" i="1" s="1"/>
  <c r="F1363" i="1"/>
  <c r="K1363" i="1" s="1"/>
  <c r="F1364" i="1"/>
  <c r="K1364" i="1" s="1"/>
  <c r="F1365" i="1"/>
  <c r="K1365" i="1" s="1"/>
  <c r="F1366" i="1"/>
  <c r="K1366" i="1" s="1"/>
  <c r="F1367" i="1"/>
  <c r="K1367" i="1" s="1"/>
  <c r="F1368" i="1"/>
  <c r="K1368" i="1" s="1"/>
  <c r="F1369" i="1"/>
  <c r="K1369" i="1" s="1"/>
  <c r="F1370" i="1"/>
  <c r="K1370" i="1" s="1"/>
  <c r="F1371" i="1"/>
  <c r="K1371" i="1" s="1"/>
  <c r="F1372" i="1"/>
  <c r="K1372" i="1" s="1"/>
  <c r="F1373" i="1"/>
  <c r="K1373" i="1" s="1"/>
  <c r="F1374" i="1"/>
  <c r="K1374" i="1" s="1"/>
  <c r="F1375" i="1"/>
  <c r="K1375" i="1" s="1"/>
  <c r="F1376" i="1"/>
  <c r="K1376" i="1" s="1"/>
  <c r="F1377" i="1"/>
  <c r="K1377" i="1" s="1"/>
  <c r="F1378" i="1"/>
  <c r="K1378" i="1" s="1"/>
  <c r="F1379" i="1"/>
  <c r="K1379" i="1" s="1"/>
  <c r="F1380" i="1"/>
  <c r="K1380" i="1" s="1"/>
  <c r="F1381" i="1"/>
  <c r="K1381" i="1" s="1"/>
  <c r="F1382" i="1"/>
  <c r="K1382" i="1" s="1"/>
  <c r="F1383" i="1"/>
  <c r="K1383" i="1" s="1"/>
  <c r="F1384" i="1"/>
  <c r="K1384" i="1" s="1"/>
  <c r="F1385" i="1"/>
  <c r="K1385" i="1" s="1"/>
  <c r="F1386" i="1"/>
  <c r="K1386" i="1" s="1"/>
  <c r="F1387" i="1"/>
  <c r="K1387" i="1" s="1"/>
  <c r="F1388" i="1"/>
  <c r="K1388" i="1" s="1"/>
  <c r="F1389" i="1"/>
  <c r="K1389" i="1" s="1"/>
  <c r="F1390" i="1"/>
  <c r="K1390" i="1" s="1"/>
  <c r="F1391" i="1"/>
  <c r="K1391" i="1" s="1"/>
  <c r="F1392" i="1"/>
  <c r="K1392" i="1" s="1"/>
  <c r="F1393" i="1"/>
  <c r="K1393" i="1" s="1"/>
  <c r="F1394" i="1"/>
  <c r="K1394" i="1" s="1"/>
  <c r="F1395" i="1"/>
  <c r="K1395" i="1" s="1"/>
  <c r="F1396" i="1"/>
  <c r="K1396" i="1" s="1"/>
  <c r="F1397" i="1"/>
  <c r="K1397" i="1" s="1"/>
  <c r="F1398" i="1"/>
  <c r="K1398" i="1" s="1"/>
  <c r="F1399" i="1"/>
  <c r="K1399" i="1" s="1"/>
  <c r="F1400" i="1"/>
  <c r="K1400" i="1" s="1"/>
  <c r="F1401" i="1"/>
  <c r="K1401" i="1" s="1"/>
  <c r="F1402" i="1"/>
  <c r="K1402" i="1" s="1"/>
  <c r="F1403" i="1"/>
  <c r="K1403" i="1" s="1"/>
  <c r="F1404" i="1"/>
  <c r="K1404" i="1" s="1"/>
  <c r="F1405" i="1"/>
  <c r="K1405" i="1" s="1"/>
  <c r="F1406" i="1"/>
  <c r="K1406" i="1" s="1"/>
  <c r="F1407" i="1"/>
  <c r="K1407" i="1" s="1"/>
  <c r="F1408" i="1"/>
  <c r="K1408" i="1" s="1"/>
  <c r="F1409" i="1"/>
  <c r="K1409" i="1" s="1"/>
  <c r="F1410" i="1"/>
  <c r="K1410" i="1" s="1"/>
  <c r="F1411" i="1"/>
  <c r="K1411" i="1" s="1"/>
  <c r="F1412" i="1"/>
  <c r="K1412" i="1" s="1"/>
  <c r="F1413" i="1"/>
  <c r="K1413" i="1" s="1"/>
  <c r="F1414" i="1"/>
  <c r="K1414" i="1" s="1"/>
  <c r="F1415" i="1"/>
  <c r="K1415" i="1" s="1"/>
  <c r="F1416" i="1"/>
  <c r="K1416" i="1" s="1"/>
  <c r="F1417" i="1"/>
  <c r="K1417" i="1" s="1"/>
  <c r="F1418" i="1"/>
  <c r="K1418" i="1" s="1"/>
  <c r="F1419" i="1"/>
  <c r="K1419" i="1" s="1"/>
  <c r="F1420" i="1"/>
  <c r="K1420" i="1" s="1"/>
  <c r="F1421" i="1"/>
  <c r="K1421" i="1" s="1"/>
  <c r="F1422" i="1"/>
  <c r="K1422" i="1" s="1"/>
  <c r="F1423" i="1"/>
  <c r="K1423" i="1" s="1"/>
  <c r="F1424" i="1"/>
  <c r="K1424" i="1" s="1"/>
  <c r="F1425" i="1"/>
  <c r="K1425" i="1" s="1"/>
  <c r="F1426" i="1"/>
  <c r="K1426" i="1" s="1"/>
  <c r="F1427" i="1"/>
  <c r="K1427" i="1" s="1"/>
  <c r="F1428" i="1"/>
  <c r="K1428" i="1" s="1"/>
  <c r="F1429" i="1"/>
  <c r="K1429" i="1" s="1"/>
  <c r="F1430" i="1"/>
  <c r="K1430" i="1" s="1"/>
  <c r="F1431" i="1"/>
  <c r="K1431" i="1" s="1"/>
  <c r="F1432" i="1"/>
  <c r="K1432" i="1" s="1"/>
  <c r="F1433" i="1"/>
  <c r="K1433" i="1" s="1"/>
  <c r="F1434" i="1"/>
  <c r="K1434" i="1" s="1"/>
  <c r="F1435" i="1"/>
  <c r="K1435" i="1" s="1"/>
  <c r="F1436" i="1"/>
  <c r="K1436" i="1" s="1"/>
  <c r="F1437" i="1"/>
  <c r="K1437" i="1" s="1"/>
  <c r="F1438" i="1"/>
  <c r="K1438" i="1" s="1"/>
  <c r="F1439" i="1"/>
  <c r="K1439" i="1" s="1"/>
  <c r="F1440" i="1"/>
  <c r="K1440" i="1" s="1"/>
  <c r="F1441" i="1"/>
  <c r="K1441" i="1" s="1"/>
  <c r="F1442" i="1"/>
  <c r="K1442" i="1" s="1"/>
  <c r="F1443" i="1"/>
  <c r="K1443" i="1" s="1"/>
  <c r="F1444" i="1"/>
  <c r="K1444" i="1" s="1"/>
  <c r="F1445" i="1"/>
  <c r="K1445" i="1" s="1"/>
  <c r="F1446" i="1"/>
  <c r="K1446" i="1" s="1"/>
  <c r="F1447" i="1"/>
  <c r="K1447" i="1" s="1"/>
  <c r="F1448" i="1"/>
  <c r="K1448" i="1" s="1"/>
  <c r="F1449" i="1"/>
  <c r="K1449" i="1" s="1"/>
  <c r="F1450" i="1"/>
  <c r="K1450" i="1" s="1"/>
  <c r="F1451" i="1"/>
  <c r="K1451" i="1" s="1"/>
  <c r="F1452" i="1"/>
  <c r="K1452" i="1" s="1"/>
  <c r="F1453" i="1"/>
  <c r="K1453" i="1" s="1"/>
  <c r="F1454" i="1"/>
  <c r="K1454" i="1" s="1"/>
  <c r="F1455" i="1"/>
  <c r="K1455" i="1" s="1"/>
  <c r="F1456" i="1"/>
  <c r="K1456" i="1" s="1"/>
  <c r="F1457" i="1"/>
  <c r="K1457" i="1" s="1"/>
  <c r="F1458" i="1"/>
  <c r="K1458" i="1" s="1"/>
  <c r="F1459" i="1"/>
  <c r="K1459" i="1" s="1"/>
  <c r="F1460" i="1"/>
  <c r="K1460" i="1" s="1"/>
  <c r="F1461" i="1"/>
  <c r="K1461" i="1" s="1"/>
  <c r="F1462" i="1"/>
  <c r="K1462" i="1" s="1"/>
  <c r="F1463" i="1"/>
  <c r="K1463" i="1" s="1"/>
  <c r="F1464" i="1"/>
  <c r="K1464" i="1" s="1"/>
  <c r="F1465" i="1"/>
  <c r="K1465" i="1" s="1"/>
  <c r="F1466" i="1"/>
  <c r="K1466" i="1" s="1"/>
  <c r="F1467" i="1"/>
  <c r="K1467" i="1" s="1"/>
  <c r="F1468" i="1"/>
  <c r="K1468" i="1" s="1"/>
  <c r="F1469" i="1"/>
  <c r="K1469" i="1" s="1"/>
  <c r="F1470" i="1"/>
  <c r="K1470" i="1" s="1"/>
  <c r="F1471" i="1"/>
  <c r="K1471" i="1" s="1"/>
  <c r="F1472" i="1"/>
  <c r="K1472" i="1" s="1"/>
  <c r="F1473" i="1"/>
  <c r="K1473" i="1" s="1"/>
  <c r="F1474" i="1"/>
  <c r="K1474" i="1" s="1"/>
  <c r="F1475" i="1"/>
  <c r="K1475" i="1" s="1"/>
  <c r="F1476" i="1"/>
  <c r="K1476" i="1" s="1"/>
  <c r="F1477" i="1"/>
  <c r="K1477" i="1" s="1"/>
  <c r="F1478" i="1"/>
  <c r="K1478" i="1" s="1"/>
  <c r="F1479" i="1"/>
  <c r="K1479" i="1" s="1"/>
  <c r="F1480" i="1"/>
  <c r="K1480" i="1" s="1"/>
  <c r="F1481" i="1"/>
  <c r="K1481" i="1" s="1"/>
  <c r="F1482" i="1"/>
  <c r="K1482" i="1" s="1"/>
  <c r="F1483" i="1"/>
  <c r="K1483" i="1" s="1"/>
  <c r="F1484" i="1"/>
  <c r="K1484" i="1" s="1"/>
  <c r="F1485" i="1"/>
  <c r="K1485" i="1" s="1"/>
  <c r="F1486" i="1"/>
  <c r="K1486" i="1" s="1"/>
  <c r="F1487" i="1"/>
  <c r="K1487" i="1" s="1"/>
  <c r="F1488" i="1"/>
  <c r="K1488" i="1" s="1"/>
  <c r="F1489" i="1"/>
  <c r="K1489" i="1" s="1"/>
  <c r="F1490" i="1"/>
  <c r="K1490" i="1" s="1"/>
  <c r="F1491" i="1"/>
  <c r="K1491" i="1" s="1"/>
  <c r="F1492" i="1"/>
  <c r="K1492" i="1" s="1"/>
  <c r="F1493" i="1"/>
  <c r="K1493" i="1" s="1"/>
  <c r="F1494" i="1"/>
  <c r="K1494" i="1" s="1"/>
  <c r="F1495" i="1"/>
  <c r="K1495" i="1" s="1"/>
  <c r="F1496" i="1"/>
  <c r="K1496" i="1" s="1"/>
  <c r="F1497" i="1"/>
  <c r="K1497" i="1" s="1"/>
  <c r="F1498" i="1"/>
  <c r="K1498" i="1" s="1"/>
  <c r="F1499" i="1"/>
  <c r="K1499" i="1" s="1"/>
  <c r="F1500" i="1"/>
  <c r="K1500" i="1" s="1"/>
  <c r="F1501" i="1"/>
  <c r="K1501" i="1" s="1"/>
  <c r="F1502" i="1"/>
  <c r="K1502" i="1" s="1"/>
  <c r="F1503" i="1"/>
  <c r="K1503" i="1" s="1"/>
  <c r="F1504" i="1"/>
  <c r="K1504" i="1" s="1"/>
  <c r="F1505" i="1"/>
  <c r="K1505" i="1" s="1"/>
  <c r="F1506" i="1"/>
  <c r="K1506" i="1" s="1"/>
  <c r="F1507" i="1"/>
  <c r="K1507" i="1" s="1"/>
  <c r="F1508" i="1"/>
  <c r="K1508" i="1" s="1"/>
  <c r="F1509" i="1"/>
  <c r="K1509" i="1" s="1"/>
  <c r="F1510" i="1"/>
  <c r="K1510" i="1" s="1"/>
  <c r="F1511" i="1"/>
  <c r="K1511" i="1" s="1"/>
  <c r="F1512" i="1"/>
  <c r="K1512" i="1" s="1"/>
  <c r="F1513" i="1"/>
  <c r="K1513" i="1" s="1"/>
  <c r="F1514" i="1"/>
  <c r="K1514" i="1" s="1"/>
  <c r="F1515" i="1"/>
  <c r="K1515" i="1" s="1"/>
  <c r="F1516" i="1"/>
  <c r="K1516" i="1" s="1"/>
  <c r="F1517" i="1"/>
  <c r="K1517" i="1" s="1"/>
  <c r="F1518" i="1"/>
  <c r="K1518" i="1" s="1"/>
  <c r="F1519" i="1"/>
  <c r="K1519" i="1" s="1"/>
  <c r="F1520" i="1"/>
  <c r="K1520" i="1" s="1"/>
  <c r="F1521" i="1"/>
  <c r="K1521" i="1" s="1"/>
  <c r="F1522" i="1"/>
  <c r="K1522" i="1" s="1"/>
  <c r="F1523" i="1"/>
  <c r="K1523" i="1" s="1"/>
  <c r="F1524" i="1"/>
  <c r="K1524" i="1" s="1"/>
  <c r="F1525" i="1"/>
  <c r="K1525" i="1" s="1"/>
  <c r="F1526" i="1"/>
  <c r="K1526" i="1" s="1"/>
  <c r="F1527" i="1"/>
  <c r="K1527" i="1" s="1"/>
  <c r="F1528" i="1"/>
  <c r="K1528" i="1" s="1"/>
  <c r="F1529" i="1"/>
  <c r="K1529" i="1" s="1"/>
  <c r="F1530" i="1"/>
  <c r="K1530" i="1" s="1"/>
  <c r="F1531" i="1"/>
  <c r="K1531" i="1" s="1"/>
  <c r="F1532" i="1"/>
  <c r="K1532" i="1" s="1"/>
  <c r="F1533" i="1"/>
  <c r="K1533" i="1" s="1"/>
  <c r="F1534" i="1"/>
  <c r="K1534" i="1" s="1"/>
  <c r="F1535" i="1"/>
  <c r="K1535" i="1" s="1"/>
  <c r="F1536" i="1"/>
  <c r="K1536" i="1" s="1"/>
  <c r="F1537" i="1"/>
  <c r="K1537" i="1" s="1"/>
  <c r="F1538" i="1"/>
  <c r="K1538" i="1" s="1"/>
  <c r="F1539" i="1"/>
  <c r="K1539" i="1" s="1"/>
  <c r="F1540" i="1"/>
  <c r="K1540" i="1" s="1"/>
  <c r="F1541" i="1"/>
  <c r="K1541" i="1" s="1"/>
  <c r="F1542" i="1"/>
  <c r="K1542" i="1" s="1"/>
  <c r="F1543" i="1"/>
  <c r="K1543" i="1" s="1"/>
  <c r="F1544" i="1"/>
  <c r="K1544" i="1" s="1"/>
  <c r="F1545" i="1"/>
  <c r="K1545" i="1" s="1"/>
  <c r="F1546" i="1"/>
  <c r="K1546" i="1" s="1"/>
  <c r="F1547" i="1"/>
  <c r="K1547" i="1" s="1"/>
  <c r="F1548" i="1"/>
  <c r="K1548" i="1" s="1"/>
  <c r="F1549" i="1"/>
  <c r="K1549" i="1" s="1"/>
  <c r="F1550" i="1"/>
  <c r="K1550" i="1" s="1"/>
  <c r="F1551" i="1"/>
  <c r="K1551" i="1" s="1"/>
  <c r="F1552" i="1"/>
  <c r="K1552" i="1" s="1"/>
  <c r="F1553" i="1"/>
  <c r="K1553" i="1" s="1"/>
  <c r="F1554" i="1"/>
  <c r="K1554" i="1" s="1"/>
  <c r="F1555" i="1"/>
  <c r="K1555" i="1" s="1"/>
  <c r="F1556" i="1"/>
  <c r="K1556" i="1" s="1"/>
  <c r="F1557" i="1"/>
  <c r="K1557" i="1" s="1"/>
  <c r="F1558" i="1"/>
  <c r="K1558" i="1" s="1"/>
  <c r="F1559" i="1"/>
  <c r="K1559" i="1" s="1"/>
  <c r="F1560" i="1"/>
  <c r="K1560" i="1" s="1"/>
  <c r="F1561" i="1"/>
  <c r="K1561" i="1" s="1"/>
  <c r="F1562" i="1"/>
  <c r="K1562" i="1" s="1"/>
  <c r="F1563" i="1"/>
  <c r="K1563" i="1" s="1"/>
  <c r="F1564" i="1"/>
  <c r="K1564" i="1" s="1"/>
  <c r="F1565" i="1"/>
  <c r="K1565" i="1" s="1"/>
  <c r="F1566" i="1"/>
  <c r="K1566" i="1" s="1"/>
  <c r="F1567" i="1"/>
  <c r="K1567" i="1" s="1"/>
  <c r="F1568" i="1"/>
  <c r="K1568" i="1" s="1"/>
  <c r="F1569" i="1"/>
  <c r="K1569" i="1" s="1"/>
  <c r="F1570" i="1"/>
  <c r="K1570" i="1" s="1"/>
  <c r="F1571" i="1"/>
  <c r="K1571" i="1" s="1"/>
  <c r="F1572" i="1"/>
  <c r="K1572" i="1" s="1"/>
  <c r="F1573" i="1"/>
  <c r="K1573" i="1" s="1"/>
  <c r="F1574" i="1"/>
  <c r="K1574" i="1" s="1"/>
  <c r="F1575" i="1"/>
  <c r="K1575" i="1" s="1"/>
  <c r="F1576" i="1"/>
  <c r="K1576" i="1" s="1"/>
  <c r="F1577" i="1"/>
  <c r="K1577" i="1" s="1"/>
  <c r="F1578" i="1"/>
  <c r="K1578" i="1" s="1"/>
  <c r="F1579" i="1"/>
  <c r="K1579" i="1" s="1"/>
  <c r="F1580" i="1"/>
  <c r="K1580" i="1" s="1"/>
  <c r="F1581" i="1"/>
  <c r="K1581" i="1" s="1"/>
  <c r="F1582" i="1"/>
  <c r="K1582" i="1" s="1"/>
  <c r="F1583" i="1"/>
  <c r="K1583" i="1" s="1"/>
  <c r="F1584" i="1"/>
  <c r="K1584" i="1" s="1"/>
  <c r="F1585" i="1"/>
  <c r="K1585" i="1" s="1"/>
  <c r="F1586" i="1"/>
  <c r="K1586" i="1" s="1"/>
  <c r="F1587" i="1"/>
  <c r="K1587" i="1" s="1"/>
  <c r="F1588" i="1"/>
  <c r="K1588" i="1" s="1"/>
  <c r="F1589" i="1"/>
  <c r="K1589" i="1" s="1"/>
  <c r="F1590" i="1"/>
  <c r="K1590" i="1" s="1"/>
  <c r="F1591" i="1"/>
  <c r="K1591" i="1" s="1"/>
  <c r="F1592" i="1"/>
  <c r="K1592" i="1" s="1"/>
  <c r="F1593" i="1"/>
  <c r="K1593" i="1" s="1"/>
  <c r="F1594" i="1"/>
  <c r="K1594" i="1" s="1"/>
  <c r="F1595" i="1"/>
  <c r="K1595" i="1" s="1"/>
  <c r="F1596" i="1"/>
  <c r="K1596" i="1" s="1"/>
  <c r="F1597" i="1"/>
  <c r="K1597" i="1" s="1"/>
  <c r="F1598" i="1"/>
  <c r="K1598" i="1" s="1"/>
  <c r="F1599" i="1"/>
  <c r="K1599" i="1" s="1"/>
  <c r="F1600" i="1"/>
  <c r="K1600" i="1" s="1"/>
  <c r="F1601" i="1"/>
  <c r="K1601" i="1" s="1"/>
  <c r="F1602" i="1"/>
  <c r="K1602" i="1" s="1"/>
  <c r="F1603" i="1"/>
  <c r="K1603" i="1" s="1"/>
  <c r="F1604" i="1"/>
  <c r="K1604" i="1" s="1"/>
  <c r="F1605" i="1"/>
  <c r="K1605" i="1" s="1"/>
  <c r="F1606" i="1"/>
  <c r="K1606" i="1" s="1"/>
  <c r="F1607" i="1"/>
  <c r="K1607" i="1" s="1"/>
  <c r="F1608" i="1"/>
  <c r="K1608" i="1" s="1"/>
  <c r="F1609" i="1"/>
  <c r="K1609" i="1" s="1"/>
  <c r="F1610" i="1"/>
  <c r="K1610" i="1" s="1"/>
  <c r="F1611" i="1"/>
  <c r="K1611" i="1" s="1"/>
  <c r="F1612" i="1"/>
  <c r="K1612" i="1" s="1"/>
  <c r="F1613" i="1"/>
  <c r="K1613" i="1" s="1"/>
  <c r="F1614" i="1"/>
  <c r="K1614" i="1" s="1"/>
  <c r="F1615" i="1"/>
  <c r="K1615" i="1" s="1"/>
  <c r="F1616" i="1"/>
  <c r="K1616" i="1" s="1"/>
  <c r="F1617" i="1"/>
  <c r="K1617" i="1" s="1"/>
  <c r="F1618" i="1"/>
  <c r="K1618" i="1" s="1"/>
  <c r="F1619" i="1"/>
  <c r="K1619" i="1" s="1"/>
  <c r="F1620" i="1"/>
  <c r="K1620" i="1" s="1"/>
  <c r="F1621" i="1"/>
  <c r="K1621" i="1" s="1"/>
  <c r="F1622" i="1"/>
  <c r="K1622" i="1" s="1"/>
  <c r="F1623" i="1"/>
  <c r="K1623" i="1" s="1"/>
  <c r="F1624" i="1"/>
  <c r="K1624" i="1" s="1"/>
  <c r="F1625" i="1"/>
  <c r="K1625" i="1" s="1"/>
  <c r="F1626" i="1"/>
  <c r="K1626" i="1" s="1"/>
  <c r="F1627" i="1"/>
  <c r="K1627" i="1" s="1"/>
  <c r="F1628" i="1"/>
  <c r="K1628" i="1" s="1"/>
  <c r="F1629" i="1"/>
  <c r="K1629" i="1" s="1"/>
  <c r="F1630" i="1"/>
  <c r="K1630" i="1" s="1"/>
  <c r="F1631" i="1"/>
  <c r="K1631" i="1" s="1"/>
  <c r="F1632" i="1"/>
  <c r="K1632" i="1" s="1"/>
  <c r="F1633" i="1"/>
  <c r="K1633" i="1" s="1"/>
  <c r="F1634" i="1"/>
  <c r="K1634" i="1" s="1"/>
  <c r="F1635" i="1"/>
  <c r="K1635" i="1" s="1"/>
  <c r="F1636" i="1"/>
  <c r="K1636" i="1" s="1"/>
  <c r="F1637" i="1"/>
  <c r="K1637" i="1" s="1"/>
  <c r="F1638" i="1"/>
  <c r="K1638" i="1" s="1"/>
  <c r="F1639" i="1"/>
  <c r="K1639" i="1" s="1"/>
  <c r="F1640" i="1"/>
  <c r="K1640" i="1" s="1"/>
  <c r="F1641" i="1"/>
  <c r="K1641" i="1" s="1"/>
  <c r="F1642" i="1"/>
  <c r="K1642" i="1" s="1"/>
  <c r="F1643" i="1"/>
  <c r="K1643" i="1" s="1"/>
  <c r="F1644" i="1"/>
  <c r="K1644" i="1" s="1"/>
  <c r="F1645" i="1"/>
  <c r="K1645" i="1" s="1"/>
  <c r="F1646" i="1"/>
  <c r="K1646" i="1" s="1"/>
  <c r="F1647" i="1"/>
  <c r="K1647" i="1" s="1"/>
  <c r="F1648" i="1"/>
  <c r="K1648" i="1" s="1"/>
  <c r="F1649" i="1"/>
  <c r="K1649" i="1" s="1"/>
  <c r="F1650" i="1"/>
  <c r="K1650" i="1" s="1"/>
  <c r="F1651" i="1"/>
  <c r="K1651" i="1" s="1"/>
  <c r="F1652" i="1"/>
  <c r="K1652" i="1" s="1"/>
  <c r="F1653" i="1"/>
  <c r="K1653" i="1" s="1"/>
  <c r="F1654" i="1"/>
  <c r="K1654" i="1" s="1"/>
  <c r="F1655" i="1"/>
  <c r="K1655" i="1" s="1"/>
  <c r="F1656" i="1"/>
  <c r="K1656" i="1" s="1"/>
  <c r="F1657" i="1"/>
  <c r="K1657" i="1" s="1"/>
  <c r="F1658" i="1"/>
  <c r="K1658" i="1" s="1"/>
  <c r="F1659" i="1"/>
  <c r="K1659" i="1" s="1"/>
  <c r="F1660" i="1"/>
  <c r="K1660" i="1" s="1"/>
  <c r="F1661" i="1"/>
  <c r="K1661" i="1" s="1"/>
  <c r="F1662" i="1"/>
  <c r="K1662" i="1" s="1"/>
  <c r="F1663" i="1"/>
  <c r="K1663" i="1" s="1"/>
  <c r="F1664" i="1"/>
  <c r="K1664" i="1" s="1"/>
  <c r="F1665" i="1"/>
  <c r="K1665" i="1" s="1"/>
  <c r="F1666" i="1"/>
  <c r="K1666" i="1" s="1"/>
  <c r="F1667" i="1"/>
  <c r="K1667" i="1" s="1"/>
  <c r="F1668" i="1"/>
  <c r="K1668" i="1" s="1"/>
  <c r="F1669" i="1"/>
  <c r="K1669" i="1" s="1"/>
  <c r="F1670" i="1"/>
  <c r="K1670" i="1" s="1"/>
  <c r="F1671" i="1"/>
  <c r="K1671" i="1" s="1"/>
  <c r="F1672" i="1"/>
  <c r="K1672" i="1" s="1"/>
  <c r="F1673" i="1"/>
  <c r="K1673" i="1" s="1"/>
  <c r="F1674" i="1"/>
  <c r="K1674" i="1" s="1"/>
  <c r="F1675" i="1"/>
  <c r="K1675" i="1" s="1"/>
  <c r="F1676" i="1"/>
  <c r="K1676" i="1" s="1"/>
  <c r="F1677" i="1"/>
  <c r="K1677" i="1" s="1"/>
  <c r="F1678" i="1"/>
  <c r="K1678" i="1" s="1"/>
  <c r="F1679" i="1"/>
  <c r="K1679" i="1" s="1"/>
  <c r="F1680" i="1"/>
  <c r="K1680" i="1" s="1"/>
  <c r="F1681" i="1"/>
  <c r="K1681" i="1" s="1"/>
  <c r="F1682" i="1"/>
  <c r="K1682" i="1" s="1"/>
  <c r="F1683" i="1"/>
  <c r="K1683" i="1" s="1"/>
  <c r="F1684" i="1"/>
  <c r="K1684" i="1" s="1"/>
  <c r="F1685" i="1"/>
  <c r="K1685" i="1" s="1"/>
  <c r="F1686" i="1"/>
  <c r="K1686" i="1" s="1"/>
  <c r="F1687" i="1"/>
  <c r="K1687" i="1" s="1"/>
  <c r="F1688" i="1"/>
  <c r="K1688" i="1" s="1"/>
  <c r="F1689" i="1"/>
  <c r="K1689" i="1" s="1"/>
  <c r="F1690" i="1"/>
  <c r="K1690" i="1" s="1"/>
  <c r="F1691" i="1"/>
  <c r="K1691" i="1" s="1"/>
  <c r="F1692" i="1"/>
  <c r="K1692" i="1" s="1"/>
  <c r="F1693" i="1"/>
  <c r="K1693" i="1" s="1"/>
  <c r="F1694" i="1"/>
  <c r="K1694" i="1" s="1"/>
  <c r="F1695" i="1"/>
  <c r="K1695" i="1" s="1"/>
  <c r="F1696" i="1"/>
  <c r="K1696" i="1" s="1"/>
  <c r="F1697" i="1"/>
  <c r="K1697" i="1" s="1"/>
  <c r="F1698" i="1"/>
  <c r="K1698" i="1" s="1"/>
  <c r="F1699" i="1"/>
  <c r="K1699" i="1" s="1"/>
  <c r="F1700" i="1"/>
  <c r="K1700" i="1" s="1"/>
  <c r="F1701" i="1"/>
  <c r="K1701" i="1" s="1"/>
  <c r="F1702" i="1"/>
  <c r="K1702" i="1" s="1"/>
  <c r="F1703" i="1"/>
  <c r="K1703" i="1" s="1"/>
  <c r="F1704" i="1"/>
  <c r="K1704" i="1" s="1"/>
  <c r="F1705" i="1"/>
  <c r="K1705" i="1" s="1"/>
  <c r="F1706" i="1"/>
  <c r="K1706" i="1" s="1"/>
  <c r="F1707" i="1"/>
  <c r="K1707" i="1" s="1"/>
  <c r="F1708" i="1"/>
  <c r="K1708" i="1" s="1"/>
  <c r="F1709" i="1"/>
  <c r="K1709" i="1" s="1"/>
  <c r="F1710" i="1"/>
  <c r="K1710" i="1" s="1"/>
  <c r="F1711" i="1"/>
  <c r="K1711" i="1" s="1"/>
  <c r="F1712" i="1"/>
  <c r="K1712" i="1" s="1"/>
  <c r="F1713" i="1"/>
  <c r="K1713" i="1" s="1"/>
  <c r="F1714" i="1"/>
  <c r="K1714" i="1" s="1"/>
  <c r="F1715" i="1"/>
  <c r="K1715" i="1" s="1"/>
  <c r="F1716" i="1"/>
  <c r="K1716" i="1" s="1"/>
  <c r="F1717" i="1"/>
  <c r="K1717" i="1" s="1"/>
  <c r="F1718" i="1"/>
  <c r="K1718" i="1" s="1"/>
  <c r="F1719" i="1"/>
  <c r="K1719" i="1" s="1"/>
  <c r="F1720" i="1"/>
  <c r="K1720" i="1" s="1"/>
  <c r="F1721" i="1"/>
  <c r="K1721" i="1" s="1"/>
  <c r="F1722" i="1"/>
  <c r="K1722" i="1" s="1"/>
  <c r="F1723" i="1"/>
  <c r="K1723" i="1" s="1"/>
  <c r="F1724" i="1"/>
  <c r="K1724" i="1" s="1"/>
  <c r="F1725" i="1"/>
  <c r="K1725" i="1" s="1"/>
  <c r="F1726" i="1"/>
  <c r="K1726" i="1" s="1"/>
  <c r="F1727" i="1"/>
  <c r="K1727" i="1" s="1"/>
  <c r="F1728" i="1"/>
  <c r="K1728" i="1" s="1"/>
  <c r="F1729" i="1"/>
  <c r="K1729" i="1" s="1"/>
  <c r="F1730" i="1"/>
  <c r="K1730" i="1" s="1"/>
  <c r="F1731" i="1"/>
  <c r="K1731" i="1" s="1"/>
  <c r="F1732" i="1"/>
  <c r="K1732" i="1" s="1"/>
  <c r="F1733" i="1"/>
  <c r="K1733" i="1" s="1"/>
  <c r="F1734" i="1"/>
  <c r="K1734" i="1" s="1"/>
  <c r="F1735" i="1"/>
  <c r="K1735" i="1" s="1"/>
  <c r="F1736" i="1"/>
  <c r="K1736" i="1" s="1"/>
  <c r="F1737" i="1"/>
  <c r="K1737" i="1" s="1"/>
  <c r="F1738" i="1"/>
  <c r="K1738" i="1" s="1"/>
  <c r="F1739" i="1"/>
  <c r="K1739" i="1" s="1"/>
  <c r="F1740" i="1"/>
  <c r="K1740" i="1" s="1"/>
  <c r="F1741" i="1"/>
  <c r="K1741" i="1" s="1"/>
  <c r="F1742" i="1"/>
  <c r="K1742" i="1" s="1"/>
  <c r="F1743" i="1"/>
  <c r="K1743" i="1" s="1"/>
  <c r="F1744" i="1"/>
  <c r="K1744" i="1" s="1"/>
  <c r="F1745" i="1"/>
  <c r="K1745" i="1" s="1"/>
  <c r="F1746" i="1"/>
  <c r="K1746" i="1" s="1"/>
  <c r="F1747" i="1"/>
  <c r="K1747" i="1" s="1"/>
  <c r="F1748" i="1"/>
  <c r="K1748" i="1" s="1"/>
  <c r="F1749" i="1"/>
  <c r="K1749" i="1" s="1"/>
  <c r="F1750" i="1"/>
  <c r="K1750" i="1" s="1"/>
  <c r="F1751" i="1"/>
  <c r="K1751" i="1" s="1"/>
  <c r="F1752" i="1"/>
  <c r="K1752" i="1" s="1"/>
  <c r="F1753" i="1"/>
  <c r="K1753" i="1" s="1"/>
  <c r="F1754" i="1"/>
  <c r="K1754" i="1" s="1"/>
  <c r="F1755" i="1"/>
  <c r="K1755" i="1" s="1"/>
  <c r="F1756" i="1"/>
  <c r="K1756" i="1" s="1"/>
  <c r="F1757" i="1"/>
  <c r="K1757" i="1" s="1"/>
  <c r="F1758" i="1"/>
  <c r="K1758" i="1" s="1"/>
  <c r="F1759" i="1"/>
  <c r="K1759" i="1" s="1"/>
  <c r="F1760" i="1"/>
  <c r="K1760" i="1" s="1"/>
  <c r="F1761" i="1"/>
  <c r="K1761" i="1" s="1"/>
  <c r="F1762" i="1"/>
  <c r="K1762" i="1" s="1"/>
  <c r="F1763" i="1"/>
  <c r="K1763" i="1" s="1"/>
  <c r="F1764" i="1"/>
  <c r="K1764" i="1" s="1"/>
  <c r="F1765" i="1"/>
  <c r="K1765" i="1" s="1"/>
  <c r="F1766" i="1"/>
  <c r="K1766" i="1" s="1"/>
  <c r="F1767" i="1"/>
  <c r="K1767" i="1" s="1"/>
  <c r="F1768" i="1"/>
  <c r="K1768" i="1" s="1"/>
  <c r="F1769" i="1"/>
  <c r="K1769" i="1" s="1"/>
  <c r="F1770" i="1"/>
  <c r="K1770" i="1" s="1"/>
  <c r="F1771" i="1"/>
  <c r="K1771" i="1" s="1"/>
  <c r="F1772" i="1"/>
  <c r="K1772" i="1" s="1"/>
  <c r="F1773" i="1"/>
  <c r="K1773" i="1" s="1"/>
  <c r="F1774" i="1"/>
  <c r="K1774" i="1" s="1"/>
  <c r="F1775" i="1"/>
  <c r="K1775" i="1" s="1"/>
  <c r="F1776" i="1"/>
  <c r="K1776" i="1" s="1"/>
  <c r="F1777" i="1"/>
  <c r="K1777" i="1" s="1"/>
  <c r="F1778" i="1"/>
  <c r="K1778" i="1" s="1"/>
  <c r="F1779" i="1"/>
  <c r="K1779" i="1" s="1"/>
  <c r="F1780" i="1"/>
  <c r="K1780" i="1" s="1"/>
  <c r="F1781" i="1"/>
  <c r="K1781" i="1" s="1"/>
  <c r="F1782" i="1"/>
  <c r="K1782" i="1" s="1"/>
  <c r="F1783" i="1"/>
  <c r="K1783" i="1" s="1"/>
  <c r="F1784" i="1"/>
  <c r="K1784" i="1" s="1"/>
  <c r="F1785" i="1"/>
  <c r="K1785" i="1" s="1"/>
  <c r="F1786" i="1"/>
  <c r="K1786" i="1" s="1"/>
  <c r="F1787" i="1"/>
  <c r="K1787" i="1" s="1"/>
  <c r="F1788" i="1"/>
  <c r="K1788" i="1" s="1"/>
  <c r="F1789" i="1"/>
  <c r="K1789" i="1" s="1"/>
  <c r="F1790" i="1"/>
  <c r="K1790" i="1" s="1"/>
  <c r="F1791" i="1"/>
  <c r="K1791" i="1" s="1"/>
  <c r="F1792" i="1"/>
  <c r="K1792" i="1" s="1"/>
  <c r="F1793" i="1"/>
  <c r="K1793" i="1" s="1"/>
  <c r="F1794" i="1"/>
  <c r="K1794" i="1" s="1"/>
  <c r="F1795" i="1"/>
  <c r="K1795" i="1" s="1"/>
  <c r="F1796" i="1"/>
  <c r="K1796" i="1" s="1"/>
  <c r="F1797" i="1"/>
  <c r="K1797" i="1" s="1"/>
  <c r="F1798" i="1"/>
  <c r="K1798" i="1" s="1"/>
  <c r="F1799" i="1"/>
  <c r="K1799" i="1" s="1"/>
  <c r="F1800" i="1"/>
  <c r="K1800" i="1" s="1"/>
  <c r="F1801" i="1"/>
  <c r="K1801" i="1" s="1"/>
  <c r="F1802" i="1"/>
  <c r="K1802" i="1" s="1"/>
  <c r="F1803" i="1"/>
  <c r="K1803" i="1" s="1"/>
  <c r="F1804" i="1"/>
  <c r="K1804" i="1" s="1"/>
  <c r="F1805" i="1"/>
  <c r="K1805" i="1" s="1"/>
  <c r="F1806" i="1"/>
  <c r="K1806" i="1" s="1"/>
  <c r="F1807" i="1"/>
  <c r="K1807" i="1" s="1"/>
  <c r="F1808" i="1"/>
  <c r="K1808" i="1" s="1"/>
  <c r="F9" i="1"/>
  <c r="K9" i="1" s="1"/>
  <c r="F8" i="1"/>
  <c r="K8" i="1" s="1"/>
  <c r="H302" i="1" l="1"/>
  <c r="J302" i="1"/>
  <c r="J1315" i="1"/>
  <c r="H1315" i="1"/>
  <c r="H263" i="1"/>
  <c r="J263" i="1"/>
  <c r="J255" i="1"/>
  <c r="H255" i="1"/>
  <c r="H362" i="1"/>
  <c r="J362" i="1"/>
  <c r="H401" i="1"/>
  <c r="J401" i="1"/>
  <c r="J770" i="1"/>
  <c r="H770" i="1"/>
  <c r="H1015" i="1"/>
  <c r="J1015" i="1"/>
  <c r="J1092" i="1"/>
  <c r="H1092" i="1"/>
  <c r="J1188" i="1"/>
  <c r="H1188" i="1"/>
  <c r="H1201" i="1"/>
  <c r="J1201" i="1"/>
  <c r="H1625" i="1"/>
  <c r="J1625" i="1"/>
  <c r="H33" i="1"/>
  <c r="H25" i="1"/>
  <c r="H71" i="1"/>
  <c r="H63" i="1"/>
  <c r="H55" i="1"/>
  <c r="H165" i="1"/>
  <c r="H157" i="1"/>
  <c r="H208" i="1"/>
  <c r="H276" i="1"/>
  <c r="H1689" i="1"/>
  <c r="J40" i="1"/>
  <c r="J119" i="1"/>
  <c r="J211" i="1"/>
  <c r="J335" i="1"/>
  <c r="J648" i="1"/>
  <c r="J983" i="1"/>
  <c r="J1423" i="1"/>
  <c r="H400" i="1"/>
  <c r="J400" i="1"/>
  <c r="H621" i="1"/>
  <c r="J621" i="1"/>
  <c r="H738" i="1"/>
  <c r="J738" i="1"/>
  <c r="H946" i="1"/>
  <c r="J946" i="1"/>
  <c r="H1795" i="1"/>
  <c r="J1795" i="1"/>
  <c r="H262" i="1"/>
  <c r="J262" i="1"/>
  <c r="J336" i="1"/>
  <c r="H336" i="1"/>
  <c r="H712" i="1"/>
  <c r="J712" i="1"/>
  <c r="H922" i="1"/>
  <c r="J922" i="1"/>
  <c r="H32" i="1"/>
  <c r="J351" i="1"/>
  <c r="H351" i="1"/>
  <c r="J471" i="1"/>
  <c r="H471" i="1"/>
  <c r="H529" i="1"/>
  <c r="J529" i="1"/>
  <c r="H521" i="1"/>
  <c r="J521" i="1"/>
  <c r="H798" i="1"/>
  <c r="J798" i="1"/>
  <c r="H1325" i="1"/>
  <c r="J1325" i="1"/>
  <c r="H18" i="1"/>
  <c r="H10" i="1"/>
  <c r="H43" i="1"/>
  <c r="H87" i="1"/>
  <c r="H79" i="1"/>
  <c r="H112" i="1"/>
  <c r="H104" i="1"/>
  <c r="H96" i="1"/>
  <c r="H143" i="1"/>
  <c r="H135" i="1"/>
  <c r="H202" i="1"/>
  <c r="H194" i="1"/>
  <c r="H186" i="1"/>
  <c r="H234" i="1"/>
  <c r="H268" i="1"/>
  <c r="H1511" i="1"/>
  <c r="J192" i="1"/>
  <c r="J333" i="1"/>
  <c r="J450" i="1"/>
  <c r="J762" i="1"/>
  <c r="J1091" i="1"/>
  <c r="J1549" i="1"/>
  <c r="M7" i="1" a="1"/>
  <c r="M7" i="1" s="1"/>
  <c r="N7" i="1" s="1" a="1"/>
  <c r="N7" i="1" s="1"/>
  <c r="J359" i="1"/>
  <c r="H359" i="1"/>
  <c r="H418" i="1"/>
  <c r="J418" i="1"/>
  <c r="J470" i="1"/>
  <c r="H470" i="1"/>
  <c r="H797" i="1"/>
  <c r="J797" i="1"/>
  <c r="J789" i="1"/>
  <c r="H789" i="1"/>
  <c r="H1214" i="1"/>
  <c r="J1214" i="1"/>
  <c r="H1366" i="1"/>
  <c r="J1366" i="1"/>
  <c r="H1424" i="1"/>
  <c r="J1424" i="1"/>
  <c r="H17" i="1"/>
  <c r="H42" i="1"/>
  <c r="H68" i="1"/>
  <c r="H60" i="1"/>
  <c r="H52" i="1"/>
  <c r="H78" i="1"/>
  <c r="H111" i="1"/>
  <c r="H103" i="1"/>
  <c r="H95" i="1"/>
  <c r="H128" i="1"/>
  <c r="H120" i="1"/>
  <c r="H253" i="1"/>
  <c r="H245" i="1"/>
  <c r="H218" i="1"/>
  <c r="H323" i="1"/>
  <c r="H385" i="1"/>
  <c r="H449" i="1"/>
  <c r="H620" i="1"/>
  <c r="H703" i="1"/>
  <c r="H671" i="1"/>
  <c r="H1197" i="1"/>
  <c r="H1493" i="1"/>
  <c r="J16" i="1"/>
  <c r="J739" i="1"/>
  <c r="J1083" i="1"/>
  <c r="J1547" i="1"/>
  <c r="H41" i="1"/>
  <c r="H85" i="1"/>
  <c r="H127" i="1"/>
  <c r="H149" i="1"/>
  <c r="H141" i="1"/>
  <c r="H200" i="1"/>
  <c r="H184" i="1"/>
  <c r="H176" i="1"/>
  <c r="H252" i="1"/>
  <c r="H242" i="1"/>
  <c r="H260" i="1"/>
  <c r="H384" i="1"/>
  <c r="H1051" i="1"/>
  <c r="H1196" i="1"/>
  <c r="J173" i="1"/>
  <c r="J244" i="1"/>
  <c r="J310" i="1"/>
  <c r="J462" i="1"/>
  <c r="J859" i="1"/>
  <c r="J1165" i="1"/>
  <c r="J1770" i="1"/>
  <c r="H294" i="1"/>
  <c r="J294" i="1"/>
  <c r="H286" i="1"/>
  <c r="J286" i="1"/>
  <c r="J317" i="1"/>
  <c r="H317" i="1"/>
  <c r="H326" i="1"/>
  <c r="J326" i="1"/>
  <c r="J494" i="1"/>
  <c r="H494" i="1"/>
  <c r="H680" i="1"/>
  <c r="J680" i="1"/>
  <c r="J827" i="1"/>
  <c r="H827" i="1"/>
  <c r="H1154" i="1"/>
  <c r="J1154" i="1"/>
  <c r="J1509" i="1"/>
  <c r="H1509" i="1"/>
  <c r="H1666" i="1"/>
  <c r="J1666" i="1"/>
  <c r="H84" i="1"/>
  <c r="H76" i="1"/>
  <c r="H109" i="1"/>
  <c r="H101" i="1"/>
  <c r="H93" i="1"/>
  <c r="H168" i="1"/>
  <c r="H160" i="1"/>
  <c r="H152" i="1"/>
  <c r="H175" i="1"/>
  <c r="H216" i="1"/>
  <c r="H284" i="1"/>
  <c r="H315" i="1"/>
  <c r="H441" i="1"/>
  <c r="H559" i="1"/>
  <c r="H612" i="1"/>
  <c r="H923" i="1"/>
  <c r="H992" i="1"/>
  <c r="J309" i="1"/>
  <c r="J530" i="1"/>
  <c r="J851" i="1"/>
  <c r="J1164" i="1"/>
  <c r="J1798" i="1"/>
  <c r="H287" i="1"/>
  <c r="J287" i="1"/>
  <c r="H417" i="1"/>
  <c r="J417" i="1"/>
  <c r="J1019" i="1"/>
  <c r="H1019" i="1"/>
  <c r="H1213" i="1"/>
  <c r="J1213" i="1"/>
  <c r="J592" i="1"/>
  <c r="H592" i="1"/>
  <c r="H639" i="1"/>
  <c r="J639" i="1"/>
  <c r="J890" i="1"/>
  <c r="H890" i="1"/>
  <c r="J1028" i="1"/>
  <c r="H1028" i="1"/>
  <c r="H1059" i="1"/>
  <c r="J1059" i="1"/>
  <c r="J1145" i="1"/>
  <c r="H1145" i="1"/>
  <c r="H1266" i="1"/>
  <c r="J1266" i="1"/>
  <c r="J1379" i="1"/>
  <c r="H1379" i="1"/>
  <c r="H1452" i="1"/>
  <c r="J1452" i="1"/>
  <c r="H1463" i="1"/>
  <c r="J1463" i="1"/>
  <c r="H27" i="1"/>
  <c r="H47" i="1"/>
  <c r="H133" i="1"/>
  <c r="H125" i="1"/>
  <c r="H167" i="1"/>
  <c r="H159" i="1"/>
  <c r="H151" i="1"/>
  <c r="H250" i="1"/>
  <c r="H229" i="1"/>
  <c r="H346" i="1"/>
  <c r="H828" i="1"/>
  <c r="H991" i="1"/>
  <c r="J221" i="1"/>
  <c r="J370" i="1"/>
  <c r="J955" i="1"/>
  <c r="J1255" i="1"/>
  <c r="J318" i="1"/>
  <c r="H318" i="1"/>
  <c r="J349" i="1"/>
  <c r="H349" i="1"/>
  <c r="J560" i="1"/>
  <c r="H560" i="1"/>
  <c r="H1137" i="1"/>
  <c r="J1137" i="1"/>
  <c r="J279" i="1"/>
  <c r="H279" i="1"/>
  <c r="H301" i="1"/>
  <c r="J301" i="1"/>
  <c r="H325" i="1"/>
  <c r="J325" i="1"/>
  <c r="J395" i="1"/>
  <c r="H395" i="1"/>
  <c r="H236" i="1"/>
  <c r="J236" i="1"/>
  <c r="J228" i="1"/>
  <c r="H228" i="1"/>
  <c r="J278" i="1"/>
  <c r="H278" i="1"/>
  <c r="H270" i="1"/>
  <c r="J270" i="1"/>
  <c r="J379" i="1"/>
  <c r="H379" i="1"/>
  <c r="J591" i="1"/>
  <c r="H591" i="1"/>
  <c r="J583" i="1"/>
  <c r="H583" i="1"/>
  <c r="J771" i="1"/>
  <c r="H771" i="1"/>
  <c r="J860" i="1"/>
  <c r="H860" i="1"/>
  <c r="J889" i="1"/>
  <c r="H889" i="1"/>
  <c r="J881" i="1"/>
  <c r="H881" i="1"/>
  <c r="J1027" i="1"/>
  <c r="H1027" i="1"/>
  <c r="H1265" i="1"/>
  <c r="J1265" i="1"/>
  <c r="H1378" i="1"/>
  <c r="J1378" i="1"/>
  <c r="H1466" i="1"/>
  <c r="J1466" i="1"/>
  <c r="H1648" i="1"/>
  <c r="J1648" i="1"/>
  <c r="H1664" i="1"/>
  <c r="J1664" i="1"/>
  <c r="H34" i="1"/>
  <c r="H26" i="1"/>
  <c r="H46" i="1"/>
  <c r="H226" i="1"/>
  <c r="H307" i="1"/>
  <c r="H551" i="1"/>
  <c r="H821" i="1"/>
  <c r="H913" i="1"/>
  <c r="H1691" i="1"/>
  <c r="J220" i="1"/>
  <c r="J364" i="1"/>
  <c r="J954" i="1"/>
  <c r="J1326" i="1"/>
  <c r="J1772" i="1"/>
  <c r="J9" i="1"/>
  <c r="J77" i="1"/>
  <c r="J69" i="1"/>
  <c r="J61" i="1"/>
  <c r="J53" i="1"/>
  <c r="J134" i="1"/>
  <c r="J126" i="1"/>
  <c r="J118" i="1"/>
  <c r="J110" i="1"/>
  <c r="J102" i="1"/>
  <c r="J94" i="1"/>
  <c r="J86" i="1"/>
  <c r="J174" i="1"/>
  <c r="J166" i="1"/>
  <c r="J158" i="1"/>
  <c r="J150" i="1"/>
  <c r="J142" i="1"/>
  <c r="J217" i="1"/>
  <c r="J209" i="1"/>
  <c r="J201" i="1"/>
  <c r="J193" i="1"/>
  <c r="J185" i="1"/>
  <c r="J251" i="1"/>
  <c r="J243" i="1"/>
  <c r="J235" i="1"/>
  <c r="J227" i="1"/>
  <c r="J219" i="1"/>
  <c r="J285" i="1"/>
  <c r="J277" i="1"/>
  <c r="J269" i="1"/>
  <c r="J261" i="1"/>
  <c r="J332" i="1"/>
  <c r="J324" i="1"/>
  <c r="J316" i="1"/>
  <c r="J308" i="1"/>
  <c r="J300" i="1"/>
  <c r="J292" i="1"/>
  <c r="J360" i="1"/>
  <c r="J348" i="1"/>
  <c r="J413" i="1"/>
  <c r="J397" i="1"/>
  <c r="J381" i="1"/>
  <c r="J442" i="1"/>
  <c r="J495" i="1"/>
  <c r="J463" i="1"/>
  <c r="J522" i="1"/>
  <c r="J584" i="1"/>
  <c r="J552" i="1"/>
  <c r="J613" i="1"/>
  <c r="J672" i="1"/>
  <c r="J640" i="1"/>
  <c r="J704" i="1"/>
  <c r="J763" i="1"/>
  <c r="J822" i="1"/>
  <c r="J790" i="1"/>
  <c r="J852" i="1"/>
  <c r="J914" i="1"/>
  <c r="J882" i="1"/>
  <c r="J947" i="1"/>
  <c r="J1016" i="1"/>
  <c r="J984" i="1"/>
  <c r="J1052" i="1"/>
  <c r="J1020" i="1"/>
  <c r="J1084" i="1"/>
  <c r="J1138" i="1"/>
  <c r="J1189" i="1"/>
  <c r="J1155" i="1"/>
  <c r="J1202" i="1"/>
  <c r="J1256" i="1"/>
  <c r="J1316" i="1"/>
  <c r="J1368" i="1"/>
  <c r="J1410" i="1"/>
  <c r="J1453" i="1"/>
  <c r="J1495" i="1"/>
  <c r="J1627" i="1"/>
  <c r="J1650" i="1"/>
  <c r="J1675" i="1"/>
  <c r="J1775" i="1"/>
  <c r="J1783" i="1"/>
  <c r="J1791" i="1"/>
  <c r="J1799" i="1"/>
  <c r="J1807" i="1"/>
  <c r="J1729" i="1"/>
  <c r="J1737" i="1"/>
  <c r="J1776" i="1"/>
  <c r="J1784" i="1"/>
  <c r="J1792" i="1"/>
  <c r="J1800" i="1"/>
  <c r="J1808" i="1"/>
  <c r="J1730" i="1"/>
  <c r="J1738" i="1"/>
  <c r="J1773" i="1"/>
  <c r="J1781" i="1"/>
  <c r="J1789" i="1"/>
  <c r="J1797" i="1"/>
  <c r="J1805" i="1"/>
  <c r="J1727" i="1"/>
  <c r="J1735" i="1"/>
  <c r="J1743" i="1"/>
  <c r="J1779" i="1"/>
  <c r="J1793" i="1"/>
  <c r="J1804" i="1"/>
  <c r="J1732" i="1"/>
  <c r="J1744" i="1"/>
  <c r="J1752" i="1"/>
  <c r="J1760" i="1"/>
  <c r="J1768" i="1"/>
  <c r="J1679" i="1"/>
  <c r="J1687" i="1"/>
  <c r="J1695" i="1"/>
  <c r="J1703" i="1"/>
  <c r="J1711" i="1"/>
  <c r="J1719" i="1"/>
  <c r="J1638" i="1"/>
  <c r="J1646" i="1"/>
  <c r="J1654" i="1"/>
  <c r="J1662" i="1"/>
  <c r="J1670" i="1"/>
  <c r="J1591" i="1"/>
  <c r="J1599" i="1"/>
  <c r="J1607" i="1"/>
  <c r="J1615" i="1"/>
  <c r="J1623" i="1"/>
  <c r="J1631" i="1"/>
  <c r="J1545" i="1"/>
  <c r="J1553" i="1"/>
  <c r="J1561" i="1"/>
  <c r="J1569" i="1"/>
  <c r="J1577" i="1"/>
  <c r="J1585" i="1"/>
  <c r="J1491" i="1"/>
  <c r="J1499" i="1"/>
  <c r="J1507" i="1"/>
  <c r="J1515" i="1"/>
  <c r="J1523" i="1"/>
  <c r="J1531" i="1"/>
  <c r="J1539" i="1"/>
  <c r="J1448" i="1"/>
  <c r="J1456" i="1"/>
  <c r="J1464" i="1"/>
  <c r="J1472" i="1"/>
  <c r="J1480" i="1"/>
  <c r="J1395" i="1"/>
  <c r="J1403" i="1"/>
  <c r="J1411" i="1"/>
  <c r="J1419" i="1"/>
  <c r="J1427" i="1"/>
  <c r="J1435" i="1"/>
  <c r="J1348" i="1"/>
  <c r="J1356" i="1"/>
  <c r="J1364" i="1"/>
  <c r="J1372" i="1"/>
  <c r="J1380" i="1"/>
  <c r="J1388" i="1"/>
  <c r="J1297" i="1"/>
  <c r="J1305" i="1"/>
  <c r="J1313" i="1"/>
  <c r="J1321" i="1"/>
  <c r="J1329" i="1"/>
  <c r="J1337" i="1"/>
  <c r="J1345" i="1"/>
  <c r="J1251" i="1"/>
  <c r="J1259" i="1"/>
  <c r="J1267" i="1"/>
  <c r="J1275" i="1"/>
  <c r="J1283" i="1"/>
  <c r="J1291" i="1"/>
  <c r="J1203" i="1"/>
  <c r="J1211" i="1"/>
  <c r="J1219" i="1"/>
  <c r="J1227" i="1"/>
  <c r="J1235" i="1"/>
  <c r="J1243" i="1"/>
  <c r="J1160" i="1"/>
  <c r="J1780" i="1"/>
  <c r="J1794" i="1"/>
  <c r="J1806" i="1"/>
  <c r="J1733" i="1"/>
  <c r="J1745" i="1"/>
  <c r="J1753" i="1"/>
  <c r="J1761" i="1"/>
  <c r="J1769" i="1"/>
  <c r="J1680" i="1"/>
  <c r="J1688" i="1"/>
  <c r="J1696" i="1"/>
  <c r="J1704" i="1"/>
  <c r="J1712" i="1"/>
  <c r="J1720" i="1"/>
  <c r="J1639" i="1"/>
  <c r="J1647" i="1"/>
  <c r="J1655" i="1"/>
  <c r="J1663" i="1"/>
  <c r="J1671" i="1"/>
  <c r="J1592" i="1"/>
  <c r="J1600" i="1"/>
  <c r="J1608" i="1"/>
  <c r="J1616" i="1"/>
  <c r="J1624" i="1"/>
  <c r="J1632" i="1"/>
  <c r="J1546" i="1"/>
  <c r="J1554" i="1"/>
  <c r="J1562" i="1"/>
  <c r="J1570" i="1"/>
  <c r="J1578" i="1"/>
  <c r="J1586" i="1"/>
  <c r="J1492" i="1"/>
  <c r="J1500" i="1"/>
  <c r="J1508" i="1"/>
  <c r="J1516" i="1"/>
  <c r="J1524" i="1"/>
  <c r="J1532" i="1"/>
  <c r="J1441" i="1"/>
  <c r="J1449" i="1"/>
  <c r="J1457" i="1"/>
  <c r="J1465" i="1"/>
  <c r="J1473" i="1"/>
  <c r="J1481" i="1"/>
  <c r="J1396" i="1"/>
  <c r="J1404" i="1"/>
  <c r="J1412" i="1"/>
  <c r="J1420" i="1"/>
  <c r="J1428" i="1"/>
  <c r="J1436" i="1"/>
  <c r="J1349" i="1"/>
  <c r="J1357" i="1"/>
  <c r="J1365" i="1"/>
  <c r="J1373" i="1"/>
  <c r="J1381" i="1"/>
  <c r="J1389" i="1"/>
  <c r="J1298" i="1"/>
  <c r="J1306" i="1"/>
  <c r="J1314" i="1"/>
  <c r="J1322" i="1"/>
  <c r="J1330" i="1"/>
  <c r="J1338" i="1"/>
  <c r="J1244" i="1"/>
  <c r="J1252" i="1"/>
  <c r="J1260" i="1"/>
  <c r="J1268" i="1"/>
  <c r="J1276" i="1"/>
  <c r="J1284" i="1"/>
  <c r="J1292" i="1"/>
  <c r="J1204" i="1"/>
  <c r="J1212" i="1"/>
  <c r="J1220" i="1"/>
  <c r="J1228" i="1"/>
  <c r="J1236" i="1"/>
  <c r="J1153" i="1"/>
  <c r="J1161" i="1"/>
  <c r="J1785" i="1"/>
  <c r="J1796" i="1"/>
  <c r="J1724" i="1"/>
  <c r="J1736" i="1"/>
  <c r="J1747" i="1"/>
  <c r="J1755" i="1"/>
  <c r="J1763" i="1"/>
  <c r="J1771" i="1"/>
  <c r="J1682" i="1"/>
  <c r="J1690" i="1"/>
  <c r="J1698" i="1"/>
  <c r="J1706" i="1"/>
  <c r="J1714" i="1"/>
  <c r="J1722" i="1"/>
  <c r="J1641" i="1"/>
  <c r="J1649" i="1"/>
  <c r="J1657" i="1"/>
  <c r="J1665" i="1"/>
  <c r="J1673" i="1"/>
  <c r="J1594" i="1"/>
  <c r="J1602" i="1"/>
  <c r="J1610" i="1"/>
  <c r="J1618" i="1"/>
  <c r="J1626" i="1"/>
  <c r="J1540" i="1"/>
  <c r="J1548" i="1"/>
  <c r="J1556" i="1"/>
  <c r="J1564" i="1"/>
  <c r="J1572" i="1"/>
  <c r="J1580" i="1"/>
  <c r="J1486" i="1"/>
  <c r="J1494" i="1"/>
  <c r="J1502" i="1"/>
  <c r="J1510" i="1"/>
  <c r="J1518" i="1"/>
  <c r="J1526" i="1"/>
  <c r="J1534" i="1"/>
  <c r="J1443" i="1"/>
  <c r="J1451" i="1"/>
  <c r="J1459" i="1"/>
  <c r="J1467" i="1"/>
  <c r="J1475" i="1"/>
  <c r="J1483" i="1"/>
  <c r="J1398" i="1"/>
  <c r="J1406" i="1"/>
  <c r="J1414" i="1"/>
  <c r="J1422" i="1"/>
  <c r="J1430" i="1"/>
  <c r="J1438" i="1"/>
  <c r="J1351" i="1"/>
  <c r="J1359" i="1"/>
  <c r="J1367" i="1"/>
  <c r="J1375" i="1"/>
  <c r="J1383" i="1"/>
  <c r="J1391" i="1"/>
  <c r="J1774" i="1"/>
  <c r="J1787" i="1"/>
  <c r="J1801" i="1"/>
  <c r="J1726" i="1"/>
  <c r="J1740" i="1"/>
  <c r="J1749" i="1"/>
  <c r="J1757" i="1"/>
  <c r="J1765" i="1"/>
  <c r="J1676" i="1"/>
  <c r="J1684" i="1"/>
  <c r="J1692" i="1"/>
  <c r="J1700" i="1"/>
  <c r="J1708" i="1"/>
  <c r="J1716" i="1"/>
  <c r="J1635" i="1"/>
  <c r="J1643" i="1"/>
  <c r="J1651" i="1"/>
  <c r="J1659" i="1"/>
  <c r="J1667" i="1"/>
  <c r="J1588" i="1"/>
  <c r="J1596" i="1"/>
  <c r="J1604" i="1"/>
  <c r="J1612" i="1"/>
  <c r="J1620" i="1"/>
  <c r="J1628" i="1"/>
  <c r="J1542" i="1"/>
  <c r="J1550" i="1"/>
  <c r="J1558" i="1"/>
  <c r="J1566" i="1"/>
  <c r="J1574" i="1"/>
  <c r="J1582" i="1"/>
  <c r="J1488" i="1"/>
  <c r="J1496" i="1"/>
  <c r="J1504" i="1"/>
  <c r="J1512" i="1"/>
  <c r="J1520" i="1"/>
  <c r="J1777" i="1"/>
  <c r="J1802" i="1"/>
  <c r="J1741" i="1"/>
  <c r="J1758" i="1"/>
  <c r="J1677" i="1"/>
  <c r="J1693" i="1"/>
  <c r="J1709" i="1"/>
  <c r="J1636" i="1"/>
  <c r="J1652" i="1"/>
  <c r="J1668" i="1"/>
  <c r="J1597" i="1"/>
  <c r="J1613" i="1"/>
  <c r="J1629" i="1"/>
  <c r="J1551" i="1"/>
  <c r="J1567" i="1"/>
  <c r="J1583" i="1"/>
  <c r="J1497" i="1"/>
  <c r="J1513" i="1"/>
  <c r="J1528" i="1"/>
  <c r="J1442" i="1"/>
  <c r="J1454" i="1"/>
  <c r="J1468" i="1"/>
  <c r="J1479" i="1"/>
  <c r="J1400" i="1"/>
  <c r="J1413" i="1"/>
  <c r="J1425" i="1"/>
  <c r="J1439" i="1"/>
  <c r="J1355" i="1"/>
  <c r="J1369" i="1"/>
  <c r="J1382" i="1"/>
  <c r="J1295" i="1"/>
  <c r="J1307" i="1"/>
  <c r="J1317" i="1"/>
  <c r="J1327" i="1"/>
  <c r="J1339" i="1"/>
  <c r="J1247" i="1"/>
  <c r="J1257" i="1"/>
  <c r="J1269" i="1"/>
  <c r="J1279" i="1"/>
  <c r="J1289" i="1"/>
  <c r="J1205" i="1"/>
  <c r="J1215" i="1"/>
  <c r="J1225" i="1"/>
  <c r="J1237" i="1"/>
  <c r="J1156" i="1"/>
  <c r="J1166" i="1"/>
  <c r="J1174" i="1"/>
  <c r="J1182" i="1"/>
  <c r="J1190" i="1"/>
  <c r="J1115" i="1"/>
  <c r="J1123" i="1"/>
  <c r="J1131" i="1"/>
  <c r="J1139" i="1"/>
  <c r="J1147" i="1"/>
  <c r="J1069" i="1"/>
  <c r="J1077" i="1"/>
  <c r="J1085" i="1"/>
  <c r="J1093" i="1"/>
  <c r="J1101" i="1"/>
  <c r="J1109" i="1"/>
  <c r="J1021" i="1"/>
  <c r="J1029" i="1"/>
  <c r="J1037" i="1"/>
  <c r="J1045" i="1"/>
  <c r="J1053" i="1"/>
  <c r="J1061" i="1"/>
  <c r="J969" i="1"/>
  <c r="J977" i="1"/>
  <c r="J985" i="1"/>
  <c r="J993" i="1"/>
  <c r="J1001" i="1"/>
  <c r="J1009" i="1"/>
  <c r="J1017" i="1"/>
  <c r="J924" i="1"/>
  <c r="J932" i="1"/>
  <c r="J940" i="1"/>
  <c r="J948" i="1"/>
  <c r="J956" i="1"/>
  <c r="J964" i="1"/>
  <c r="J875" i="1"/>
  <c r="J883" i="1"/>
  <c r="J891" i="1"/>
  <c r="J899" i="1"/>
  <c r="J907" i="1"/>
  <c r="J915" i="1"/>
  <c r="J829" i="1"/>
  <c r="J837" i="1"/>
  <c r="J845" i="1"/>
  <c r="J853" i="1"/>
  <c r="J861" i="1"/>
  <c r="J869" i="1"/>
  <c r="J783" i="1"/>
  <c r="J791" i="1"/>
  <c r="J799" i="1"/>
  <c r="J807" i="1"/>
  <c r="J815" i="1"/>
  <c r="J823" i="1"/>
  <c r="J740" i="1"/>
  <c r="J748" i="1"/>
  <c r="J756" i="1"/>
  <c r="J764" i="1"/>
  <c r="J772" i="1"/>
  <c r="J689" i="1"/>
  <c r="J697" i="1"/>
  <c r="J705" i="1"/>
  <c r="J713" i="1"/>
  <c r="J721" i="1"/>
  <c r="J729" i="1"/>
  <c r="J641" i="1"/>
  <c r="J649" i="1"/>
  <c r="J657" i="1"/>
  <c r="J665" i="1"/>
  <c r="J673" i="1"/>
  <c r="J681" i="1"/>
  <c r="J598" i="1"/>
  <c r="J606" i="1"/>
  <c r="J614" i="1"/>
  <c r="J622" i="1"/>
  <c r="J630" i="1"/>
  <c r="J545" i="1"/>
  <c r="J553" i="1"/>
  <c r="J561" i="1"/>
  <c r="J569" i="1"/>
  <c r="J577" i="1"/>
  <c r="J585" i="1"/>
  <c r="J593" i="1"/>
  <c r="J507" i="1"/>
  <c r="J515" i="1"/>
  <c r="J523" i="1"/>
  <c r="J531" i="1"/>
  <c r="J539" i="1"/>
  <c r="J456" i="1"/>
  <c r="J464" i="1"/>
  <c r="J472" i="1"/>
  <c r="J480" i="1"/>
  <c r="J488" i="1"/>
  <c r="J496" i="1"/>
  <c r="J419" i="1"/>
  <c r="J427" i="1"/>
  <c r="J435" i="1"/>
  <c r="J443" i="1"/>
  <c r="J451" i="1"/>
  <c r="J378" i="1"/>
  <c r="J386" i="1"/>
  <c r="J394" i="1"/>
  <c r="J402" i="1"/>
  <c r="J410" i="1"/>
  <c r="J337" i="1"/>
  <c r="J345" i="1"/>
  <c r="J353" i="1"/>
  <c r="J361" i="1"/>
  <c r="J1778" i="1"/>
  <c r="J1803" i="1"/>
  <c r="J1742" i="1"/>
  <c r="J1759" i="1"/>
  <c r="J1678" i="1"/>
  <c r="J1694" i="1"/>
  <c r="J1710" i="1"/>
  <c r="J1637" i="1"/>
  <c r="J1653" i="1"/>
  <c r="J1669" i="1"/>
  <c r="J1598" i="1"/>
  <c r="J1614" i="1"/>
  <c r="J1630" i="1"/>
  <c r="J1552" i="1"/>
  <c r="J1568" i="1"/>
  <c r="J1584" i="1"/>
  <c r="J1498" i="1"/>
  <c r="J1514" i="1"/>
  <c r="J1529" i="1"/>
  <c r="J1444" i="1"/>
  <c r="J1455" i="1"/>
  <c r="J1469" i="1"/>
  <c r="J1482" i="1"/>
  <c r="J1401" i="1"/>
  <c r="J1415" i="1"/>
  <c r="J1426" i="1"/>
  <c r="J1440" i="1"/>
  <c r="J1358" i="1"/>
  <c r="J1370" i="1"/>
  <c r="J1384" i="1"/>
  <c r="J1296" i="1"/>
  <c r="J1308" i="1"/>
  <c r="J1318" i="1"/>
  <c r="J1328" i="1"/>
  <c r="J1340" i="1"/>
  <c r="J1248" i="1"/>
  <c r="J1258" i="1"/>
  <c r="J1270" i="1"/>
  <c r="J1280" i="1"/>
  <c r="J1290" i="1"/>
  <c r="J1206" i="1"/>
  <c r="J1216" i="1"/>
  <c r="J1226" i="1"/>
  <c r="J1238" i="1"/>
  <c r="J1157" i="1"/>
  <c r="J1167" i="1"/>
  <c r="J1175" i="1"/>
  <c r="J1183" i="1"/>
  <c r="J1191" i="1"/>
  <c r="J1116" i="1"/>
  <c r="J1124" i="1"/>
  <c r="J1132" i="1"/>
  <c r="J1140" i="1"/>
  <c r="J1148" i="1"/>
  <c r="J1070" i="1"/>
  <c r="J1078" i="1"/>
  <c r="J1086" i="1"/>
  <c r="J1094" i="1"/>
  <c r="J1102" i="1"/>
  <c r="J1110" i="1"/>
  <c r="J1022" i="1"/>
  <c r="J1030" i="1"/>
  <c r="J1038" i="1"/>
  <c r="J1046" i="1"/>
  <c r="J1054" i="1"/>
  <c r="J1062" i="1"/>
  <c r="J970" i="1"/>
  <c r="J978" i="1"/>
  <c r="J986" i="1"/>
  <c r="J994" i="1"/>
  <c r="J1002" i="1"/>
  <c r="J1010" i="1"/>
  <c r="J1018" i="1"/>
  <c r="J925" i="1"/>
  <c r="J933" i="1"/>
  <c r="J941" i="1"/>
  <c r="J949" i="1"/>
  <c r="J957" i="1"/>
  <c r="J965" i="1"/>
  <c r="J876" i="1"/>
  <c r="J884" i="1"/>
  <c r="J892" i="1"/>
  <c r="J900" i="1"/>
  <c r="J908" i="1"/>
  <c r="J916" i="1"/>
  <c r="J830" i="1"/>
  <c r="J838" i="1"/>
  <c r="J846" i="1"/>
  <c r="J854" i="1"/>
  <c r="J862" i="1"/>
  <c r="J776" i="1"/>
  <c r="J784" i="1"/>
  <c r="J792" i="1"/>
  <c r="J800" i="1"/>
  <c r="J808" i="1"/>
  <c r="J816" i="1"/>
  <c r="J733" i="1"/>
  <c r="J741" i="1"/>
  <c r="J749" i="1"/>
  <c r="J757" i="1"/>
  <c r="J765" i="1"/>
  <c r="J773" i="1"/>
  <c r="J690" i="1"/>
  <c r="J698" i="1"/>
  <c r="J706" i="1"/>
  <c r="J714" i="1"/>
  <c r="J722" i="1"/>
  <c r="J730" i="1"/>
  <c r="J642" i="1"/>
  <c r="J650" i="1"/>
  <c r="J658" i="1"/>
  <c r="J666" i="1"/>
  <c r="J674" i="1"/>
  <c r="J682" i="1"/>
  <c r="J599" i="1"/>
  <c r="J607" i="1"/>
  <c r="J615" i="1"/>
  <c r="J623" i="1"/>
  <c r="J631" i="1"/>
  <c r="J546" i="1"/>
  <c r="J554" i="1"/>
  <c r="J562" i="1"/>
  <c r="J570" i="1"/>
  <c r="J578" i="1"/>
  <c r="J586" i="1"/>
  <c r="J500" i="1"/>
  <c r="J508" i="1"/>
  <c r="J516" i="1"/>
  <c r="J524" i="1"/>
  <c r="J532" i="1"/>
  <c r="J540" i="1"/>
  <c r="J457" i="1"/>
  <c r="J465" i="1"/>
  <c r="J473" i="1"/>
  <c r="J481" i="1"/>
  <c r="J489" i="1"/>
  <c r="J497" i="1"/>
  <c r="J420" i="1"/>
  <c r="J428" i="1"/>
  <c r="J436" i="1"/>
  <c r="J444" i="1"/>
  <c r="J1782" i="1"/>
  <c r="J1723" i="1"/>
  <c r="J1746" i="1"/>
  <c r="J1762" i="1"/>
  <c r="J1681" i="1"/>
  <c r="J1697" i="1"/>
  <c r="J1713" i="1"/>
  <c r="J1640" i="1"/>
  <c r="J1656" i="1"/>
  <c r="J1672" i="1"/>
  <c r="J1601" i="1"/>
  <c r="J1617" i="1"/>
  <c r="J1633" i="1"/>
  <c r="J1555" i="1"/>
  <c r="J1571" i="1"/>
  <c r="J1587" i="1"/>
  <c r="J1501" i="1"/>
  <c r="J1517" i="1"/>
  <c r="J1530" i="1"/>
  <c r="J1445" i="1"/>
  <c r="J1458" i="1"/>
  <c r="J1470" i="1"/>
  <c r="J1484" i="1"/>
  <c r="J1402" i="1"/>
  <c r="J1416" i="1"/>
  <c r="J1429" i="1"/>
  <c r="J1346" i="1"/>
  <c r="J1360" i="1"/>
  <c r="J1371" i="1"/>
  <c r="J1385" i="1"/>
  <c r="J1299" i="1"/>
  <c r="J1309" i="1"/>
  <c r="J1319" i="1"/>
  <c r="J1331" i="1"/>
  <c r="J1341" i="1"/>
  <c r="J1249" i="1"/>
  <c r="J1261" i="1"/>
  <c r="J1271" i="1"/>
  <c r="J1281" i="1"/>
  <c r="J1293" i="1"/>
  <c r="J1207" i="1"/>
  <c r="J1217" i="1"/>
  <c r="J1229" i="1"/>
  <c r="J1239" i="1"/>
  <c r="J1158" i="1"/>
  <c r="J1168" i="1"/>
  <c r="J1176" i="1"/>
  <c r="J1184" i="1"/>
  <c r="J1192" i="1"/>
  <c r="J1117" i="1"/>
  <c r="J1125" i="1"/>
  <c r="J1133" i="1"/>
  <c r="J1141" i="1"/>
  <c r="J1149" i="1"/>
  <c r="J1071" i="1"/>
  <c r="J1079" i="1"/>
  <c r="J1087" i="1"/>
  <c r="J1095" i="1"/>
  <c r="J1103" i="1"/>
  <c r="J1111" i="1"/>
  <c r="J1023" i="1"/>
  <c r="J1031" i="1"/>
  <c r="J1039" i="1"/>
  <c r="J1047" i="1"/>
  <c r="J1055" i="1"/>
  <c r="J1063" i="1"/>
  <c r="J971" i="1"/>
  <c r="J979" i="1"/>
  <c r="J987" i="1"/>
  <c r="J995" i="1"/>
  <c r="J1003" i="1"/>
  <c r="J1011" i="1"/>
  <c r="J918" i="1"/>
  <c r="J926" i="1"/>
  <c r="J934" i="1"/>
  <c r="J942" i="1"/>
  <c r="J950" i="1"/>
  <c r="J958" i="1"/>
  <c r="J966" i="1"/>
  <c r="J877" i="1"/>
  <c r="J885" i="1"/>
  <c r="J893" i="1"/>
  <c r="J901" i="1"/>
  <c r="J909" i="1"/>
  <c r="J917" i="1"/>
  <c r="J831" i="1"/>
  <c r="J839" i="1"/>
  <c r="J847" i="1"/>
  <c r="J855" i="1"/>
  <c r="J863" i="1"/>
  <c r="J777" i="1"/>
  <c r="J785" i="1"/>
  <c r="J793" i="1"/>
  <c r="J801" i="1"/>
  <c r="J809" i="1"/>
  <c r="J817" i="1"/>
  <c r="J734" i="1"/>
  <c r="J742" i="1"/>
  <c r="J750" i="1"/>
  <c r="J758" i="1"/>
  <c r="J766" i="1"/>
  <c r="J774" i="1"/>
  <c r="J691" i="1"/>
  <c r="J699" i="1"/>
  <c r="J707" i="1"/>
  <c r="J715" i="1"/>
  <c r="J723" i="1"/>
  <c r="J731" i="1"/>
  <c r="J643" i="1"/>
  <c r="J651" i="1"/>
  <c r="J659" i="1"/>
  <c r="J667" i="1"/>
  <c r="J675" i="1"/>
  <c r="J683" i="1"/>
  <c r="J600" i="1"/>
  <c r="J608" i="1"/>
  <c r="J616" i="1"/>
  <c r="J624" i="1"/>
  <c r="J632" i="1"/>
  <c r="J547" i="1"/>
  <c r="J555" i="1"/>
  <c r="J563" i="1"/>
  <c r="J571" i="1"/>
  <c r="J579" i="1"/>
  <c r="J587" i="1"/>
  <c r="J501" i="1"/>
  <c r="J509" i="1"/>
  <c r="J517" i="1"/>
  <c r="J525" i="1"/>
  <c r="J533" i="1"/>
  <c r="J541" i="1"/>
  <c r="J458" i="1"/>
  <c r="J466" i="1"/>
  <c r="J474" i="1"/>
  <c r="J482" i="1"/>
  <c r="J490" i="1"/>
  <c r="J498" i="1"/>
  <c r="J421" i="1"/>
  <c r="J429" i="1"/>
  <c r="J437" i="1"/>
  <c r="J445" i="1"/>
  <c r="J372" i="1"/>
  <c r="J380" i="1"/>
  <c r="J388" i="1"/>
  <c r="J396" i="1"/>
  <c r="J404" i="1"/>
  <c r="J412" i="1"/>
  <c r="J339" i="1"/>
  <c r="J347" i="1"/>
  <c r="J355" i="1"/>
  <c r="J363" i="1"/>
  <c r="J371" i="1"/>
  <c r="J1786" i="1"/>
  <c r="J1725" i="1"/>
  <c r="J1748" i="1"/>
  <c r="J1764" i="1"/>
  <c r="J1683" i="1"/>
  <c r="J1699" i="1"/>
  <c r="J1715" i="1"/>
  <c r="J1642" i="1"/>
  <c r="J1658" i="1"/>
  <c r="J1674" i="1"/>
  <c r="J1603" i="1"/>
  <c r="J1619" i="1"/>
  <c r="J1541" i="1"/>
  <c r="J1557" i="1"/>
  <c r="J1573" i="1"/>
  <c r="J1487" i="1"/>
  <c r="J1503" i="1"/>
  <c r="J1519" i="1"/>
  <c r="J1533" i="1"/>
  <c r="J1446" i="1"/>
  <c r="J1460" i="1"/>
  <c r="J1471" i="1"/>
  <c r="J1485" i="1"/>
  <c r="J1405" i="1"/>
  <c r="J1417" i="1"/>
  <c r="J1431" i="1"/>
  <c r="J1347" i="1"/>
  <c r="J1361" i="1"/>
  <c r="J1374" i="1"/>
  <c r="J1386" i="1"/>
  <c r="J1300" i="1"/>
  <c r="J1310" i="1"/>
  <c r="J1320" i="1"/>
  <c r="J1332" i="1"/>
  <c r="J1342" i="1"/>
  <c r="J1250" i="1"/>
  <c r="J1262" i="1"/>
  <c r="J1272" i="1"/>
  <c r="J1282" i="1"/>
  <c r="J1198" i="1"/>
  <c r="J1208" i="1"/>
  <c r="J1218" i="1"/>
  <c r="J1230" i="1"/>
  <c r="J1240" i="1"/>
  <c r="J1159" i="1"/>
  <c r="J1169" i="1"/>
  <c r="J1177" i="1"/>
  <c r="J1185" i="1"/>
  <c r="J1193" i="1"/>
  <c r="J1118" i="1"/>
  <c r="J1126" i="1"/>
  <c r="J1134" i="1"/>
  <c r="J1142" i="1"/>
  <c r="J1150" i="1"/>
  <c r="J1072" i="1"/>
  <c r="J1080" i="1"/>
  <c r="J1088" i="1"/>
  <c r="J1096" i="1"/>
  <c r="J1104" i="1"/>
  <c r="J1112" i="1"/>
  <c r="J1024" i="1"/>
  <c r="J1032" i="1"/>
  <c r="J1040" i="1"/>
  <c r="J1048" i="1"/>
  <c r="J1056" i="1"/>
  <c r="J1064" i="1"/>
  <c r="J972" i="1"/>
  <c r="J980" i="1"/>
  <c r="J988" i="1"/>
  <c r="J996" i="1"/>
  <c r="J1004" i="1"/>
  <c r="J1012" i="1"/>
  <c r="J919" i="1"/>
  <c r="J927" i="1"/>
  <c r="J935" i="1"/>
  <c r="J943" i="1"/>
  <c r="J951" i="1"/>
  <c r="J959" i="1"/>
  <c r="J870" i="1"/>
  <c r="J878" i="1"/>
  <c r="J886" i="1"/>
  <c r="J894" i="1"/>
  <c r="J902" i="1"/>
  <c r="J910" i="1"/>
  <c r="J824" i="1"/>
  <c r="J832" i="1"/>
  <c r="J840" i="1"/>
  <c r="J848" i="1"/>
  <c r="J856" i="1"/>
  <c r="J864" i="1"/>
  <c r="J778" i="1"/>
  <c r="J786" i="1"/>
  <c r="J794" i="1"/>
  <c r="J802" i="1"/>
  <c r="J810" i="1"/>
  <c r="J818" i="1"/>
  <c r="J735" i="1"/>
  <c r="J743" i="1"/>
  <c r="J751" i="1"/>
  <c r="J759" i="1"/>
  <c r="J767" i="1"/>
  <c r="J775" i="1"/>
  <c r="J692" i="1"/>
  <c r="J700" i="1"/>
  <c r="J708" i="1"/>
  <c r="J716" i="1"/>
  <c r="J724" i="1"/>
  <c r="J732" i="1"/>
  <c r="J644" i="1"/>
  <c r="J652" i="1"/>
  <c r="J660" i="1"/>
  <c r="J668" i="1"/>
  <c r="J676" i="1"/>
  <c r="J684" i="1"/>
  <c r="J601" i="1"/>
  <c r="J609" i="1"/>
  <c r="J617" i="1"/>
  <c r="J625" i="1"/>
  <c r="J633" i="1"/>
  <c r="J548" i="1"/>
  <c r="J556" i="1"/>
  <c r="J564" i="1"/>
  <c r="J572" i="1"/>
  <c r="J580" i="1"/>
  <c r="J588" i="1"/>
  <c r="J502" i="1"/>
  <c r="J510" i="1"/>
  <c r="J518" i="1"/>
  <c r="J526" i="1"/>
  <c r="J534" i="1"/>
  <c r="J542" i="1"/>
  <c r="J459" i="1"/>
  <c r="J467" i="1"/>
  <c r="J475" i="1"/>
  <c r="J483" i="1"/>
  <c r="J491" i="1"/>
  <c r="J499" i="1"/>
  <c r="J422" i="1"/>
  <c r="J430" i="1"/>
  <c r="J438" i="1"/>
  <c r="J446" i="1"/>
  <c r="J1788" i="1"/>
  <c r="J1728" i="1"/>
  <c r="J1750" i="1"/>
  <c r="J1766" i="1"/>
  <c r="J1685" i="1"/>
  <c r="J1701" i="1"/>
  <c r="J1717" i="1"/>
  <c r="J1644" i="1"/>
  <c r="J1660" i="1"/>
  <c r="J1589" i="1"/>
  <c r="J1605" i="1"/>
  <c r="J1621" i="1"/>
  <c r="J1543" i="1"/>
  <c r="J1559" i="1"/>
  <c r="J1575" i="1"/>
  <c r="J1489" i="1"/>
  <c r="J1505" i="1"/>
  <c r="J1521" i="1"/>
  <c r="J1535" i="1"/>
  <c r="J1447" i="1"/>
  <c r="J1461" i="1"/>
  <c r="J1474" i="1"/>
  <c r="J1393" i="1"/>
  <c r="J1407" i="1"/>
  <c r="J1418" i="1"/>
  <c r="J1432" i="1"/>
  <c r="J1350" i="1"/>
  <c r="J1362" i="1"/>
  <c r="J1376" i="1"/>
  <c r="J1387" i="1"/>
  <c r="J1301" i="1"/>
  <c r="J1311" i="1"/>
  <c r="J1323" i="1"/>
  <c r="J1333" i="1"/>
  <c r="J1343" i="1"/>
  <c r="J1253" i="1"/>
  <c r="J1263" i="1"/>
  <c r="J1273" i="1"/>
  <c r="J1285" i="1"/>
  <c r="J1199" i="1"/>
  <c r="J1209" i="1"/>
  <c r="J1221" i="1"/>
  <c r="J1231" i="1"/>
  <c r="J1241" i="1"/>
  <c r="J1162" i="1"/>
  <c r="J1170" i="1"/>
  <c r="J1178" i="1"/>
  <c r="J1186" i="1"/>
  <c r="J1194" i="1"/>
  <c r="J1119" i="1"/>
  <c r="J1127" i="1"/>
  <c r="J1135" i="1"/>
  <c r="J1143" i="1"/>
  <c r="J1151" i="1"/>
  <c r="J1073" i="1"/>
  <c r="J1081" i="1"/>
  <c r="J1089" i="1"/>
  <c r="J1097" i="1"/>
  <c r="J1105" i="1"/>
  <c r="J1113" i="1"/>
  <c r="J1025" i="1"/>
  <c r="J1033" i="1"/>
  <c r="J1041" i="1"/>
  <c r="J1049" i="1"/>
  <c r="J1057" i="1"/>
  <c r="J1065" i="1"/>
  <c r="J973" i="1"/>
  <c r="J981" i="1"/>
  <c r="J989" i="1"/>
  <c r="J997" i="1"/>
  <c r="J1005" i="1"/>
  <c r="J1013" i="1"/>
  <c r="J920" i="1"/>
  <c r="J928" i="1"/>
  <c r="J936" i="1"/>
  <c r="J944" i="1"/>
  <c r="J952" i="1"/>
  <c r="J960" i="1"/>
  <c r="J871" i="1"/>
  <c r="J879" i="1"/>
  <c r="J887" i="1"/>
  <c r="J895" i="1"/>
  <c r="J903" i="1"/>
  <c r="J911" i="1"/>
  <c r="J825" i="1"/>
  <c r="J833" i="1"/>
  <c r="J841" i="1"/>
  <c r="J849" i="1"/>
  <c r="J857" i="1"/>
  <c r="J865" i="1"/>
  <c r="J779" i="1"/>
  <c r="J787" i="1"/>
  <c r="J795" i="1"/>
  <c r="J803" i="1"/>
  <c r="J811" i="1"/>
  <c r="J819" i="1"/>
  <c r="J736" i="1"/>
  <c r="J744" i="1"/>
  <c r="J752" i="1"/>
  <c r="J760" i="1"/>
  <c r="J768" i="1"/>
  <c r="J685" i="1"/>
  <c r="J693" i="1"/>
  <c r="J701" i="1"/>
  <c r="J709" i="1"/>
  <c r="J717" i="1"/>
  <c r="J725" i="1"/>
  <c r="J637" i="1"/>
  <c r="J645" i="1"/>
  <c r="J653" i="1"/>
  <c r="J661" i="1"/>
  <c r="J669" i="1"/>
  <c r="J677" i="1"/>
  <c r="J594" i="1"/>
  <c r="J602" i="1"/>
  <c r="J610" i="1"/>
  <c r="J618" i="1"/>
  <c r="J626" i="1"/>
  <c r="J634" i="1"/>
  <c r="J549" i="1"/>
  <c r="J557" i="1"/>
  <c r="J565" i="1"/>
  <c r="J573" i="1"/>
  <c r="J581" i="1"/>
  <c r="J589" i="1"/>
  <c r="J503" i="1"/>
  <c r="J511" i="1"/>
  <c r="J519" i="1"/>
  <c r="J527" i="1"/>
  <c r="J535" i="1"/>
  <c r="J543" i="1"/>
  <c r="J460" i="1"/>
  <c r="J468" i="1"/>
  <c r="J476" i="1"/>
  <c r="J484" i="1"/>
  <c r="J492" i="1"/>
  <c r="J415" i="1"/>
  <c r="J423" i="1"/>
  <c r="J431" i="1"/>
  <c r="J439" i="1"/>
  <c r="J447" i="1"/>
  <c r="J374" i="1"/>
  <c r="J382" i="1"/>
  <c r="J390" i="1"/>
  <c r="J398" i="1"/>
  <c r="J406" i="1"/>
  <c r="J414" i="1"/>
  <c r="J341" i="1"/>
  <c r="J1790" i="1"/>
  <c r="J1731" i="1"/>
  <c r="J1751" i="1"/>
  <c r="J1767" i="1"/>
  <c r="J1686" i="1"/>
  <c r="J1702" i="1"/>
  <c r="J1718" i="1"/>
  <c r="J1645" i="1"/>
  <c r="J1661" i="1"/>
  <c r="J1590" i="1"/>
  <c r="J1606" i="1"/>
  <c r="J1622" i="1"/>
  <c r="J1544" i="1"/>
  <c r="J1560" i="1"/>
  <c r="J1576" i="1"/>
  <c r="J1490" i="1"/>
  <c r="J1506" i="1"/>
  <c r="J1522" i="1"/>
  <c r="J1536" i="1"/>
  <c r="J1450" i="1"/>
  <c r="J1462" i="1"/>
  <c r="J1476" i="1"/>
  <c r="J1394" i="1"/>
  <c r="J1408" i="1"/>
  <c r="J1421" i="1"/>
  <c r="J1433" i="1"/>
  <c r="J1352" i="1"/>
  <c r="J1363" i="1"/>
  <c r="J1377" i="1"/>
  <c r="J1390" i="1"/>
  <c r="J1302" i="1"/>
  <c r="J1312" i="1"/>
  <c r="J1324" i="1"/>
  <c r="J1334" i="1"/>
  <c r="J1344" i="1"/>
  <c r="J1254" i="1"/>
  <c r="J1264" i="1"/>
  <c r="J1274" i="1"/>
  <c r="J1286" i="1"/>
  <c r="J1200" i="1"/>
  <c r="J1210" i="1"/>
  <c r="J1222" i="1"/>
  <c r="J1232" i="1"/>
  <c r="J1242" i="1"/>
  <c r="J1163" i="1"/>
  <c r="J1171" i="1"/>
  <c r="J1179" i="1"/>
  <c r="J1187" i="1"/>
  <c r="J1195" i="1"/>
  <c r="J1120" i="1"/>
  <c r="J1128" i="1"/>
  <c r="J1136" i="1"/>
  <c r="J1144" i="1"/>
  <c r="J1152" i="1"/>
  <c r="J1074" i="1"/>
  <c r="J1082" i="1"/>
  <c r="J1090" i="1"/>
  <c r="J1098" i="1"/>
  <c r="J1106" i="1"/>
  <c r="J1114" i="1"/>
  <c r="J1026" i="1"/>
  <c r="J1034" i="1"/>
  <c r="J1042" i="1"/>
  <c r="J1050" i="1"/>
  <c r="J1058" i="1"/>
  <c r="J1066" i="1"/>
  <c r="J974" i="1"/>
  <c r="J982" i="1"/>
  <c r="J990" i="1"/>
  <c r="J998" i="1"/>
  <c r="J1006" i="1"/>
  <c r="J1014" i="1"/>
  <c r="J921" i="1"/>
  <c r="J929" i="1"/>
  <c r="J937" i="1"/>
  <c r="J945" i="1"/>
  <c r="J953" i="1"/>
  <c r="J961" i="1"/>
  <c r="J872" i="1"/>
  <c r="J880" i="1"/>
  <c r="J888" i="1"/>
  <c r="J896" i="1"/>
  <c r="J904" i="1"/>
  <c r="J912" i="1"/>
  <c r="J826" i="1"/>
  <c r="J834" i="1"/>
  <c r="J842" i="1"/>
  <c r="J850" i="1"/>
  <c r="J858" i="1"/>
  <c r="J866" i="1"/>
  <c r="J780" i="1"/>
  <c r="J788" i="1"/>
  <c r="J796" i="1"/>
  <c r="J804" i="1"/>
  <c r="J812" i="1"/>
  <c r="J820" i="1"/>
  <c r="J737" i="1"/>
  <c r="J745" i="1"/>
  <c r="J753" i="1"/>
  <c r="J761" i="1"/>
  <c r="J769" i="1"/>
  <c r="J686" i="1"/>
  <c r="J694" i="1"/>
  <c r="J702" i="1"/>
  <c r="J710" i="1"/>
  <c r="J718" i="1"/>
  <c r="J726" i="1"/>
  <c r="J638" i="1"/>
  <c r="J646" i="1"/>
  <c r="J654" i="1"/>
  <c r="J662" i="1"/>
  <c r="J670" i="1"/>
  <c r="J678" i="1"/>
  <c r="J595" i="1"/>
  <c r="J603" i="1"/>
  <c r="J611" i="1"/>
  <c r="J619" i="1"/>
  <c r="J627" i="1"/>
  <c r="J635" i="1"/>
  <c r="J550" i="1"/>
  <c r="J558" i="1"/>
  <c r="J566" i="1"/>
  <c r="J574" i="1"/>
  <c r="J582" i="1"/>
  <c r="J590" i="1"/>
  <c r="J504" i="1"/>
  <c r="J512" i="1"/>
  <c r="J520" i="1"/>
  <c r="J528" i="1"/>
  <c r="J536" i="1"/>
  <c r="J453" i="1"/>
  <c r="J461" i="1"/>
  <c r="J469" i="1"/>
  <c r="J477" i="1"/>
  <c r="J485" i="1"/>
  <c r="J493" i="1"/>
  <c r="J416" i="1"/>
  <c r="J424" i="1"/>
  <c r="J432" i="1"/>
  <c r="J440" i="1"/>
  <c r="J448" i="1"/>
  <c r="J375" i="1"/>
  <c r="J383" i="1"/>
  <c r="J391" i="1"/>
  <c r="J399" i="1"/>
  <c r="J407" i="1"/>
  <c r="J334" i="1"/>
  <c r="J342" i="1"/>
  <c r="J350" i="1"/>
  <c r="J358" i="1"/>
  <c r="J366" i="1"/>
  <c r="J39" i="1"/>
  <c r="J31" i="1"/>
  <c r="J23" i="1"/>
  <c r="J15" i="1"/>
  <c r="J83" i="1"/>
  <c r="J75" i="1"/>
  <c r="J67" i="1"/>
  <c r="J59" i="1"/>
  <c r="J51" i="1"/>
  <c r="J132" i="1"/>
  <c r="J124" i="1"/>
  <c r="J116" i="1"/>
  <c r="J108" i="1"/>
  <c r="J100" i="1"/>
  <c r="J92" i="1"/>
  <c r="J180" i="1"/>
  <c r="J172" i="1"/>
  <c r="J164" i="1"/>
  <c r="J156" i="1"/>
  <c r="J148" i="1"/>
  <c r="J140" i="1"/>
  <c r="J215" i="1"/>
  <c r="J207" i="1"/>
  <c r="J199" i="1"/>
  <c r="J191" i="1"/>
  <c r="J183" i="1"/>
  <c r="J249" i="1"/>
  <c r="J241" i="1"/>
  <c r="J233" i="1"/>
  <c r="J225" i="1"/>
  <c r="J291" i="1"/>
  <c r="J283" i="1"/>
  <c r="J275" i="1"/>
  <c r="J267" i="1"/>
  <c r="J259" i="1"/>
  <c r="J330" i="1"/>
  <c r="J322" i="1"/>
  <c r="J314" i="1"/>
  <c r="J306" i="1"/>
  <c r="J298" i="1"/>
  <c r="J369" i="1"/>
  <c r="J357" i="1"/>
  <c r="J344" i="1"/>
  <c r="J409" i="1"/>
  <c r="J393" i="1"/>
  <c r="J377" i="1"/>
  <c r="J434" i="1"/>
  <c r="J487" i="1"/>
  <c r="J455" i="1"/>
  <c r="J514" i="1"/>
  <c r="J576" i="1"/>
  <c r="J544" i="1"/>
  <c r="J605" i="1"/>
  <c r="J664" i="1"/>
  <c r="J728" i="1"/>
  <c r="J696" i="1"/>
  <c r="J755" i="1"/>
  <c r="J814" i="1"/>
  <c r="J782" i="1"/>
  <c r="J844" i="1"/>
  <c r="J906" i="1"/>
  <c r="J874" i="1"/>
  <c r="J939" i="1"/>
  <c r="J1008" i="1"/>
  <c r="J976" i="1"/>
  <c r="J1044" i="1"/>
  <c r="J1108" i="1"/>
  <c r="J1076" i="1"/>
  <c r="J1130" i="1"/>
  <c r="J1181" i="1"/>
  <c r="J1234" i="1"/>
  <c r="J1288" i="1"/>
  <c r="J1246" i="1"/>
  <c r="J1304" i="1"/>
  <c r="J1354" i="1"/>
  <c r="J1399" i="1"/>
  <c r="J1538" i="1"/>
  <c r="J1581" i="1"/>
  <c r="J1611" i="1"/>
  <c r="J1634" i="1"/>
  <c r="J1756" i="1"/>
  <c r="J8" i="1"/>
  <c r="J38" i="1"/>
  <c r="J30" i="1"/>
  <c r="J22" i="1"/>
  <c r="J14" i="1"/>
  <c r="J82" i="1"/>
  <c r="J74" i="1"/>
  <c r="J66" i="1"/>
  <c r="J58" i="1"/>
  <c r="J50" i="1"/>
  <c r="J131" i="1"/>
  <c r="J123" i="1"/>
  <c r="J115" i="1"/>
  <c r="J107" i="1"/>
  <c r="J99" i="1"/>
  <c r="J91" i="1"/>
  <c r="J179" i="1"/>
  <c r="J171" i="1"/>
  <c r="J163" i="1"/>
  <c r="J155" i="1"/>
  <c r="J147" i="1"/>
  <c r="J139" i="1"/>
  <c r="J214" i="1"/>
  <c r="J206" i="1"/>
  <c r="J198" i="1"/>
  <c r="J190" i="1"/>
  <c r="J182" i="1"/>
  <c r="J248" i="1"/>
  <c r="J240" i="1"/>
  <c r="J232" i="1"/>
  <c r="J224" i="1"/>
  <c r="J290" i="1"/>
  <c r="J282" i="1"/>
  <c r="J274" i="1"/>
  <c r="J266" i="1"/>
  <c r="J258" i="1"/>
  <c r="J329" i="1"/>
  <c r="J321" i="1"/>
  <c r="J313" i="1"/>
  <c r="J305" i="1"/>
  <c r="J297" i="1"/>
  <c r="J368" i="1"/>
  <c r="J356" i="1"/>
  <c r="J343" i="1"/>
  <c r="J408" i="1"/>
  <c r="J392" i="1"/>
  <c r="J376" i="1"/>
  <c r="J433" i="1"/>
  <c r="J486" i="1"/>
  <c r="J454" i="1"/>
  <c r="J513" i="1"/>
  <c r="J575" i="1"/>
  <c r="J636" i="1"/>
  <c r="J604" i="1"/>
  <c r="J663" i="1"/>
  <c r="J727" i="1"/>
  <c r="J695" i="1"/>
  <c r="J754" i="1"/>
  <c r="J813" i="1"/>
  <c r="J781" i="1"/>
  <c r="J843" i="1"/>
  <c r="J905" i="1"/>
  <c r="J873" i="1"/>
  <c r="J938" i="1"/>
  <c r="J1007" i="1"/>
  <c r="J975" i="1"/>
  <c r="J1043" i="1"/>
  <c r="J1107" i="1"/>
  <c r="J1075" i="1"/>
  <c r="J1129" i="1"/>
  <c r="J1180" i="1"/>
  <c r="J1233" i="1"/>
  <c r="J1287" i="1"/>
  <c r="J1245" i="1"/>
  <c r="J1303" i="1"/>
  <c r="J1353" i="1"/>
  <c r="J1397" i="1"/>
  <c r="J1537" i="1"/>
  <c r="J1579" i="1"/>
  <c r="J1609" i="1"/>
  <c r="J1721" i="1"/>
  <c r="J1754" i="1"/>
  <c r="J45" i="1"/>
  <c r="J37" i="1"/>
  <c r="J29" i="1"/>
  <c r="J21" i="1"/>
  <c r="J13" i="1"/>
  <c r="J81" i="1"/>
  <c r="J73" i="1"/>
  <c r="J65" i="1"/>
  <c r="J57" i="1"/>
  <c r="J49" i="1"/>
  <c r="J130" i="1"/>
  <c r="J122" i="1"/>
  <c r="J114" i="1"/>
  <c r="J106" i="1"/>
  <c r="J98" i="1"/>
  <c r="J90" i="1"/>
  <c r="J178" i="1"/>
  <c r="J170" i="1"/>
  <c r="J162" i="1"/>
  <c r="J154" i="1"/>
  <c r="J146" i="1"/>
  <c r="J138" i="1"/>
  <c r="J213" i="1"/>
  <c r="J205" i="1"/>
  <c r="J197" i="1"/>
  <c r="J189" i="1"/>
  <c r="J181" i="1"/>
  <c r="J247" i="1"/>
  <c r="J239" i="1"/>
  <c r="J231" i="1"/>
  <c r="J223" i="1"/>
  <c r="J289" i="1"/>
  <c r="J281" i="1"/>
  <c r="J273" i="1"/>
  <c r="J265" i="1"/>
  <c r="J257" i="1"/>
  <c r="J328" i="1"/>
  <c r="J320" i="1"/>
  <c r="J312" i="1"/>
  <c r="J304" i="1"/>
  <c r="J296" i="1"/>
  <c r="J367" i="1"/>
  <c r="J354" i="1"/>
  <c r="J340" i="1"/>
  <c r="J405" i="1"/>
  <c r="J389" i="1"/>
  <c r="J373" i="1"/>
  <c r="J426" i="1"/>
  <c r="J479" i="1"/>
  <c r="J538" i="1"/>
  <c r="J506" i="1"/>
  <c r="J568" i="1"/>
  <c r="J629" i="1"/>
  <c r="J597" i="1"/>
  <c r="J656" i="1"/>
  <c r="J720" i="1"/>
  <c r="J688" i="1"/>
  <c r="J747" i="1"/>
  <c r="J806" i="1"/>
  <c r="J868" i="1"/>
  <c r="J836" i="1"/>
  <c r="J898" i="1"/>
  <c r="J963" i="1"/>
  <c r="J931" i="1"/>
  <c r="J1000" i="1"/>
  <c r="J968" i="1"/>
  <c r="J1036" i="1"/>
  <c r="J1100" i="1"/>
  <c r="J1068" i="1"/>
  <c r="J1122" i="1"/>
  <c r="J1173" i="1"/>
  <c r="J1224" i="1"/>
  <c r="J1278" i="1"/>
  <c r="J1336" i="1"/>
  <c r="J1294" i="1"/>
  <c r="J1437" i="1"/>
  <c r="J1478" i="1"/>
  <c r="J1527" i="1"/>
  <c r="J1565" i="1"/>
  <c r="J1595" i="1"/>
  <c r="J1707" i="1"/>
  <c r="J1739" i="1"/>
  <c r="J44" i="1"/>
  <c r="J36" i="1"/>
  <c r="J28" i="1"/>
  <c r="J20" i="1"/>
  <c r="J12" i="1"/>
  <c r="J80" i="1"/>
  <c r="J72" i="1"/>
  <c r="J64" i="1"/>
  <c r="J56" i="1"/>
  <c r="J48" i="1"/>
  <c r="J129" i="1"/>
  <c r="J121" i="1"/>
  <c r="J113" i="1"/>
  <c r="J105" i="1"/>
  <c r="J97" i="1"/>
  <c r="J89" i="1"/>
  <c r="J177" i="1"/>
  <c r="J169" i="1"/>
  <c r="J161" i="1"/>
  <c r="J153" i="1"/>
  <c r="J145" i="1"/>
  <c r="J137" i="1"/>
  <c r="J212" i="1"/>
  <c r="J204" i="1"/>
  <c r="J196" i="1"/>
  <c r="J188" i="1"/>
  <c r="J254" i="1"/>
  <c r="J246" i="1"/>
  <c r="J238" i="1"/>
  <c r="J230" i="1"/>
  <c r="J222" i="1"/>
  <c r="J288" i="1"/>
  <c r="J280" i="1"/>
  <c r="J272" i="1"/>
  <c r="J264" i="1"/>
  <c r="J256" i="1"/>
  <c r="J327" i="1"/>
  <c r="J319" i="1"/>
  <c r="J311" i="1"/>
  <c r="J303" i="1"/>
  <c r="J295" i="1"/>
  <c r="J365" i="1"/>
  <c r="J352" i="1"/>
  <c r="J338" i="1"/>
  <c r="J403" i="1"/>
  <c r="J387" i="1"/>
  <c r="J452" i="1"/>
  <c r="J425" i="1"/>
  <c r="J478" i="1"/>
  <c r="J537" i="1"/>
  <c r="J505" i="1"/>
  <c r="J567" i="1"/>
  <c r="J628" i="1"/>
  <c r="J596" i="1"/>
  <c r="J655" i="1"/>
  <c r="J719" i="1"/>
  <c r="J687" i="1"/>
  <c r="J746" i="1"/>
  <c r="J805" i="1"/>
  <c r="J867" i="1"/>
  <c r="J835" i="1"/>
  <c r="J897" i="1"/>
  <c r="J962" i="1"/>
  <c r="J930" i="1"/>
  <c r="J999" i="1"/>
  <c r="J967" i="1"/>
  <c r="J1035" i="1"/>
  <c r="J1099" i="1"/>
  <c r="J1067" i="1"/>
  <c r="J1121" i="1"/>
  <c r="J1172" i="1"/>
  <c r="J1223" i="1"/>
  <c r="J1277" i="1"/>
  <c r="J1335" i="1"/>
  <c r="J1392" i="1"/>
  <c r="J1434" i="1"/>
  <c r="J1477" i="1"/>
  <c r="J1525" i="1"/>
  <c r="J1563" i="1"/>
  <c r="J1593" i="1"/>
  <c r="J1705" i="1"/>
  <c r="J173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<sst xmlns="http://schemas.openxmlformats.org/spreadsheetml/2006/main" count="1857" uniqueCount="53">
  <si>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</si>
  <si>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</si>
  <si>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</si>
  <si>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</si>
  <si>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</si>
  <si>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</si>
  <si>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</si>
  <si>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</si>
  <si>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</si>
  <si>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</si>
  <si>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</si>
  <si>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</si>
  <si>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</si>
  <si>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</si>
  <si>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</si>
  <si>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</si>
  <si>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</si>
  <si>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</si>
  <si>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</si>
  <si>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</si>
  <si>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</si>
  <si>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</si>
  <si>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</si>
  <si>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</si>
  <si>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</si>
  <si>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</si>
  <si>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</si>
  <si>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</si>
  <si>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</si>
  <si>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</si>
  <si>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</si>
  <si>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</si>
  <si>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</si>
  <si>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</si>
  <si>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</si>
  <si>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</si>
  <si>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</si>
  <si>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</si>
  <si>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</si>
  <si>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</si>
  <si>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kerb mass (kg)</t>
  </si>
  <si>
    <t>frontal area (m^2)</t>
  </si>
  <si>
    <t xml:space="preserve">coefficient of drag </t>
  </si>
  <si>
    <t xml:space="preserve">gravity </t>
  </si>
  <si>
    <t>Aerodynmaic drag</t>
  </si>
  <si>
    <t>N</t>
  </si>
  <si>
    <t xml:space="preserve">Rolling Resistance </t>
  </si>
  <si>
    <t>rolling resistance coefficient</t>
  </si>
  <si>
    <t>R.R Power</t>
  </si>
  <si>
    <t>Watts</t>
  </si>
  <si>
    <t>Inertial (acceleration) Force</t>
  </si>
  <si>
    <t>Precov</t>
  </si>
  <si>
    <t>energy recovered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</si>
</sst>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7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808"/>
  <sheetViews>
    <sheetView tabSelected="1" topLeftCell="G27" zoomScaleNormal="100" workbookViewId="0">
      <selection activeCell="AM1063" sqref="AM1063"/>
    </sheetView>
  </sheetViews>
  <sheetFormatPr defaultColWidth="11.44140625" defaultRowHeight="14.4" x14ac:dyDescent="0.3"/>
  <cols>
    <col min="2" max="2" width="15.21875" bestFit="1" customWidth="1"/>
    <col min="5" max="6" width="14" customWidth="1"/>
    <col min="7" max="7" width="13.6640625" customWidth="1"/>
    <col min="8" max="8" width="18.109375" bestFit="1" customWidth="1"/>
    <col min="9" max="9" width="16" bestFit="1" customWidth="1"/>
    <col min="10" max="10" width="16.44140625" bestFit="1" customWidth="1"/>
    <col min="11" max="11" width="24.109375" bestFit="1" customWidth="1"/>
    <col min="13" max="13" width="22.5546875" customWidth="1"/>
    <col min="14" max="15" width="17" customWidth="1"/>
  </cols>
  <sheetData>
    <row r="2" spans="2:14" x14ac:dyDescent="0.3">
      <c r="B2" s="15"/>
      <c r="C2" s="15" t="s">
        <v>25</v>
      </c>
      <c r="H2" t="s">
        <v>40</v>
      </c>
      <c r="I2" t="s">
        <v>41</v>
      </c>
      <c r="J2" t="s">
        <v>42</v>
      </c>
      <c r="K2" t="s">
        <v>47</v>
      </c>
      <c r="L2" t="s">
        <v>43</v>
      </c>
    </row>
    <row r="3" spans="2:14" x14ac:dyDescent="0.3">
      <c r="D3" s="15"/>
      <c r="H3">
        <v>1628</v>
      </c>
      <c r="I3">
        <v>2.0699999999999998</v>
      </c>
      <c r="J3">
        <v>0.3</v>
      </c>
      <c r="K3">
        <v>1.4999999999999999E-2</v>
      </c>
      <c r="L3">
        <v>9.81</v>
      </c>
    </row>
    <row r="4" spans="2:14" x14ac:dyDescent="0.3">
      <c r="B4" s="15" t="s">
        <v>26</v>
      </c>
    </row>
    <row r="6" spans="2:14" ht="39.6" x14ac:dyDescent="0.3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t="s">
        <v>44</v>
      </c>
      <c r="I6" t="s">
        <v>46</v>
      </c>
      <c r="J6" t="s">
        <v>48</v>
      </c>
      <c r="K6" t="s">
        <v>50</v>
      </c>
      <c r="M6" t="s">
        <v>51</v>
      </c>
      <c r="N6" t="s">
        <v>52</v>
      </c>
    </row>
    <row r="7" spans="2:14" x14ac:dyDescent="0.3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t="s">
        <v>45</v>
      </c>
      <c r="I7" t="s">
        <v>45</v>
      </c>
      <c r="J7" t="s">
        <v>49</v>
      </c>
      <c r="K7" t="s">
        <v>45</v>
      </c>
      <c r="M7" cm="1">
        <f t="array" ref="M7:M1807">K8:K1808*G8:G1808</f>
        <v>0</v>
      </c>
      <c r="N7" cm="1">
        <f t="array" ref="N7:N1808">M7:M1808*1</f>
        <v>0</v>
      </c>
    </row>
    <row r="8" spans="2:14" x14ac:dyDescent="0.3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E8*(1000/3600)</f>
        <v>0</v>
      </c>
      <c r="H8">
        <f xml:space="preserve"> 0.5*$I$3*$J$3*1.2*(G8^2)</f>
        <v>0</v>
      </c>
      <c r="I8">
        <f>H3*L3*K3</f>
        <v>239.56020000000001</v>
      </c>
      <c r="J8">
        <f>$I$8*G8</f>
        <v>0</v>
      </c>
      <c r="K8">
        <f>$H$3*F8</f>
        <v>0</v>
      </c>
      <c r="M8">
        <v>0</v>
      </c>
      <c r="N8">
        <v>0</v>
      </c>
    </row>
    <row r="9" spans="2:14" x14ac:dyDescent="0.3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 t="shared" ref="G9:G74" si="0">E9*(1000/3600)</f>
        <v>0</v>
      </c>
      <c r="H9">
        <f t="shared" ref="H9:H73" si="1" xml:space="preserve"> 0.5*$I$3*$J$3*1.2*(G9^2)</f>
        <v>0</v>
      </c>
      <c r="J9">
        <f t="shared" ref="J9:J72" si="2">$I$8*G9</f>
        <v>0</v>
      </c>
      <c r="K9">
        <f t="shared" ref="K9:K72" si="3">$H$3*F9</f>
        <v>0</v>
      </c>
      <c r="M9">
        <v>0</v>
      </c>
      <c r="N9">
        <v>0</v>
      </c>
    </row>
    <row r="10" spans="2:14" x14ac:dyDescent="0.3">
      <c r="B10" s="3" t="s">
        <v>36</v>
      </c>
      <c r="C10" s="3">
        <v>2</v>
      </c>
      <c r="D10" s="3">
        <v>2</v>
      </c>
      <c r="E10" s="10">
        <v>0</v>
      </c>
      <c r="F10" s="16">
        <f t="shared" ref="F10:F73" si="4">($E11-$E9)/2/3.6</f>
        <v>0</v>
      </c>
      <c r="G10" s="16">
        <f t="shared" si="0"/>
        <v>0</v>
      </c>
      <c r="H10">
        <f t="shared" si="1"/>
        <v>0</v>
      </c>
      <c r="J10">
        <f t="shared" si="2"/>
        <v>0</v>
      </c>
      <c r="K10">
        <f t="shared" si="3"/>
        <v>0</v>
      </c>
      <c r="M10">
        <v>0</v>
      </c>
      <c r="N10">
        <v>0</v>
      </c>
    </row>
    <row r="11" spans="2:14" x14ac:dyDescent="0.3">
      <c r="B11" s="3" t="s">
        <v>36</v>
      </c>
      <c r="C11" s="3">
        <v>3</v>
      </c>
      <c r="D11" s="3">
        <v>3</v>
      </c>
      <c r="E11" s="10">
        <v>0</v>
      </c>
      <c r="F11" s="16">
        <f t="shared" si="4"/>
        <v>0</v>
      </c>
      <c r="G11" s="16">
        <f t="shared" si="0"/>
        <v>0</v>
      </c>
      <c r="H11">
        <f t="shared" si="1"/>
        <v>0</v>
      </c>
      <c r="J11">
        <f t="shared" si="2"/>
        <v>0</v>
      </c>
      <c r="K11">
        <f t="shared" si="3"/>
        <v>0</v>
      </c>
      <c r="M11">
        <v>0</v>
      </c>
      <c r="N11">
        <v>0</v>
      </c>
    </row>
    <row r="12" spans="2:14" x14ac:dyDescent="0.3">
      <c r="B12" s="3" t="s">
        <v>36</v>
      </c>
      <c r="C12" s="3">
        <v>4</v>
      </c>
      <c r="D12" s="3">
        <v>4</v>
      </c>
      <c r="E12" s="10">
        <v>0</v>
      </c>
      <c r="F12" s="16">
        <f t="shared" si="4"/>
        <v>0</v>
      </c>
      <c r="G12" s="16">
        <f t="shared" si="0"/>
        <v>0</v>
      </c>
      <c r="H12">
        <f t="shared" si="1"/>
        <v>0</v>
      </c>
      <c r="J12">
        <f t="shared" si="2"/>
        <v>0</v>
      </c>
      <c r="K12">
        <f t="shared" si="3"/>
        <v>0</v>
      </c>
      <c r="M12">
        <v>0</v>
      </c>
      <c r="N12">
        <v>0</v>
      </c>
    </row>
    <row r="13" spans="2:14" x14ac:dyDescent="0.3">
      <c r="B13" s="3" t="s">
        <v>36</v>
      </c>
      <c r="C13" s="3">
        <v>5</v>
      </c>
      <c r="D13" s="3">
        <v>5</v>
      </c>
      <c r="E13" s="10">
        <v>0</v>
      </c>
      <c r="F13" s="16">
        <f t="shared" si="4"/>
        <v>0</v>
      </c>
      <c r="G13" s="16">
        <f t="shared" si="0"/>
        <v>0</v>
      </c>
      <c r="H13">
        <f t="shared" si="1"/>
        <v>0</v>
      </c>
      <c r="J13">
        <f t="shared" si="2"/>
        <v>0</v>
      </c>
      <c r="K13">
        <f t="shared" si="3"/>
        <v>0</v>
      </c>
      <c r="M13">
        <v>0</v>
      </c>
      <c r="N13">
        <v>0</v>
      </c>
    </row>
    <row r="14" spans="2:14" x14ac:dyDescent="0.3">
      <c r="B14" s="3" t="s">
        <v>36</v>
      </c>
      <c r="C14" s="3">
        <v>6</v>
      </c>
      <c r="D14" s="3">
        <v>6</v>
      </c>
      <c r="E14" s="10">
        <v>0</v>
      </c>
      <c r="F14" s="16">
        <f t="shared" si="4"/>
        <v>0</v>
      </c>
      <c r="G14" s="16">
        <f t="shared" si="0"/>
        <v>0</v>
      </c>
      <c r="H14">
        <f t="shared" si="1"/>
        <v>0</v>
      </c>
      <c r="J14">
        <f t="shared" si="2"/>
        <v>0</v>
      </c>
      <c r="K14">
        <f t="shared" si="3"/>
        <v>0</v>
      </c>
      <c r="M14">
        <v>0</v>
      </c>
      <c r="N14">
        <v>0</v>
      </c>
    </row>
    <row r="15" spans="2:14" x14ac:dyDescent="0.3">
      <c r="B15" s="3" t="s">
        <v>36</v>
      </c>
      <c r="C15" s="3">
        <v>7</v>
      </c>
      <c r="D15" s="3">
        <v>7</v>
      </c>
      <c r="E15" s="10">
        <v>0</v>
      </c>
      <c r="F15" s="16">
        <f t="shared" si="4"/>
        <v>0</v>
      </c>
      <c r="G15" s="16">
        <f t="shared" si="0"/>
        <v>0</v>
      </c>
      <c r="H15">
        <f t="shared" si="1"/>
        <v>0</v>
      </c>
      <c r="J15">
        <f t="shared" si="2"/>
        <v>0</v>
      </c>
      <c r="K15">
        <f t="shared" si="3"/>
        <v>0</v>
      </c>
      <c r="M15">
        <v>0</v>
      </c>
      <c r="N15">
        <v>0</v>
      </c>
    </row>
    <row r="16" spans="2:14" x14ac:dyDescent="0.3">
      <c r="B16" s="3" t="s">
        <v>36</v>
      </c>
      <c r="C16" s="3">
        <v>8</v>
      </c>
      <c r="D16" s="3">
        <v>8</v>
      </c>
      <c r="E16" s="10">
        <v>0</v>
      </c>
      <c r="F16" s="16">
        <f t="shared" si="4"/>
        <v>0</v>
      </c>
      <c r="G16" s="16">
        <f t="shared" si="0"/>
        <v>0</v>
      </c>
      <c r="H16">
        <f t="shared" si="1"/>
        <v>0</v>
      </c>
      <c r="J16">
        <f t="shared" si="2"/>
        <v>0</v>
      </c>
      <c r="K16">
        <f t="shared" si="3"/>
        <v>0</v>
      </c>
      <c r="M16">
        <v>0</v>
      </c>
      <c r="N16">
        <v>0</v>
      </c>
    </row>
    <row r="17" spans="2:14" x14ac:dyDescent="0.3">
      <c r="B17" s="3" t="s">
        <v>36</v>
      </c>
      <c r="C17" s="3">
        <v>9</v>
      </c>
      <c r="D17" s="3">
        <v>9</v>
      </c>
      <c r="E17" s="10">
        <v>0</v>
      </c>
      <c r="F17" s="16">
        <f t="shared" si="4"/>
        <v>0</v>
      </c>
      <c r="G17" s="16">
        <f t="shared" si="0"/>
        <v>0</v>
      </c>
      <c r="H17">
        <f t="shared" si="1"/>
        <v>0</v>
      </c>
      <c r="J17">
        <f t="shared" si="2"/>
        <v>0</v>
      </c>
      <c r="K17">
        <f t="shared" si="3"/>
        <v>0</v>
      </c>
      <c r="M17">
        <v>0</v>
      </c>
      <c r="N17">
        <v>0</v>
      </c>
    </row>
    <row r="18" spans="2:14" x14ac:dyDescent="0.3">
      <c r="B18" s="3" t="s">
        <v>36</v>
      </c>
      <c r="C18" s="3">
        <v>10</v>
      </c>
      <c r="D18" s="3">
        <v>10</v>
      </c>
      <c r="E18" s="10">
        <v>0</v>
      </c>
      <c r="F18" s="16">
        <f t="shared" si="4"/>
        <v>0</v>
      </c>
      <c r="G18" s="16">
        <f t="shared" si="0"/>
        <v>0</v>
      </c>
      <c r="H18">
        <f t="shared" si="1"/>
        <v>0</v>
      </c>
      <c r="J18">
        <f t="shared" si="2"/>
        <v>0</v>
      </c>
      <c r="K18">
        <f t="shared" si="3"/>
        <v>0</v>
      </c>
      <c r="M18">
        <v>0</v>
      </c>
      <c r="N18">
        <v>0</v>
      </c>
    </row>
    <row r="19" spans="2:14" x14ac:dyDescent="0.3">
      <c r="B19" s="3" t="s">
        <v>36</v>
      </c>
      <c r="C19" s="3">
        <v>11</v>
      </c>
      <c r="D19" s="3">
        <v>11</v>
      </c>
      <c r="E19" s="10">
        <v>0</v>
      </c>
      <c r="F19" s="16">
        <f t="shared" si="4"/>
        <v>2.777777777777778E-2</v>
      </c>
      <c r="G19" s="16">
        <f t="shared" si="0"/>
        <v>0</v>
      </c>
      <c r="H19">
        <f t="shared" si="1"/>
        <v>0</v>
      </c>
      <c r="J19">
        <f t="shared" si="2"/>
        <v>0</v>
      </c>
      <c r="K19">
        <f t="shared" si="3"/>
        <v>45.222222222222229</v>
      </c>
      <c r="M19">
        <v>21.354938271604937</v>
      </c>
      <c r="N19">
        <v>21.354938271604937</v>
      </c>
    </row>
    <row r="20" spans="2:14" x14ac:dyDescent="0.3">
      <c r="B20" s="3" t="s">
        <v>36</v>
      </c>
      <c r="C20" s="3">
        <v>12</v>
      </c>
      <c r="D20" s="3">
        <v>12</v>
      </c>
      <c r="E20" s="10">
        <v>0.2</v>
      </c>
      <c r="F20" s="16">
        <f t="shared" si="4"/>
        <v>0.2361111111111111</v>
      </c>
      <c r="G20" s="16">
        <f t="shared" si="0"/>
        <v>5.5555555555555559E-2</v>
      </c>
      <c r="H20">
        <f t="shared" si="1"/>
        <v>1.15E-3</v>
      </c>
      <c r="J20">
        <f t="shared" si="2"/>
        <v>13.308900000000001</v>
      </c>
      <c r="K20">
        <f t="shared" si="3"/>
        <v>384.38888888888886</v>
      </c>
      <c r="M20">
        <v>555.22839506172841</v>
      </c>
      <c r="N20">
        <v>555.22839506172841</v>
      </c>
    </row>
    <row r="21" spans="2:14" x14ac:dyDescent="0.3">
      <c r="B21" s="3" t="s">
        <v>36</v>
      </c>
      <c r="C21" s="3">
        <v>13</v>
      </c>
      <c r="D21" s="3">
        <v>13</v>
      </c>
      <c r="E21" s="10">
        <v>1.7</v>
      </c>
      <c r="F21" s="16">
        <f t="shared" si="4"/>
        <v>0.72222222222222221</v>
      </c>
      <c r="G21" s="16">
        <f t="shared" si="0"/>
        <v>0.47222222222222221</v>
      </c>
      <c r="H21">
        <f t="shared" si="1"/>
        <v>8.3087499999999981E-2</v>
      </c>
      <c r="J21">
        <f t="shared" si="2"/>
        <v>113.12565000000001</v>
      </c>
      <c r="K21">
        <f t="shared" si="3"/>
        <v>1175.7777777777778</v>
      </c>
      <c r="M21">
        <v>2781.1666666666674</v>
      </c>
      <c r="N21">
        <v>2781.1666666666674</v>
      </c>
    </row>
    <row r="22" spans="2:14" x14ac:dyDescent="0.3">
      <c r="B22" s="3" t="s">
        <v>36</v>
      </c>
      <c r="C22" s="3">
        <v>14</v>
      </c>
      <c r="D22" s="3">
        <v>14</v>
      </c>
      <c r="E22" s="10">
        <v>5.4</v>
      </c>
      <c r="F22" s="16">
        <f t="shared" si="4"/>
        <v>1.1388888888888891</v>
      </c>
      <c r="G22" s="16">
        <f t="shared" si="0"/>
        <v>1.5000000000000002</v>
      </c>
      <c r="H22">
        <f t="shared" si="1"/>
        <v>0.83835000000000015</v>
      </c>
      <c r="J22">
        <f t="shared" si="2"/>
        <v>359.34030000000007</v>
      </c>
      <c r="K22">
        <f t="shared" si="3"/>
        <v>1854.1111111111113</v>
      </c>
      <c r="M22">
        <v>4787.9027777777774</v>
      </c>
      <c r="N22">
        <v>4787.9027777777774</v>
      </c>
    </row>
    <row r="23" spans="2:14" x14ac:dyDescent="0.3">
      <c r="B23" s="3" t="s">
        <v>36</v>
      </c>
      <c r="C23" s="3">
        <v>15</v>
      </c>
      <c r="D23" s="3">
        <v>15</v>
      </c>
      <c r="E23" s="10">
        <v>9.9</v>
      </c>
      <c r="F23" s="16">
        <f t="shared" si="4"/>
        <v>1.0694444444444444</v>
      </c>
      <c r="G23" s="16">
        <f t="shared" si="0"/>
        <v>2.75</v>
      </c>
      <c r="H23">
        <f xml:space="preserve"> 0.5*$I$3*$J$3*1.2*(G23^2)</f>
        <v>2.8177874999999997</v>
      </c>
      <c r="J23">
        <f t="shared" si="2"/>
        <v>658.79055000000005</v>
      </c>
      <c r="K23">
        <f t="shared" si="3"/>
        <v>1741.0555555555554</v>
      </c>
      <c r="M23">
        <v>5759.5524691358005</v>
      </c>
      <c r="N23">
        <v>5759.5524691358005</v>
      </c>
    </row>
    <row r="24" spans="2:14" x14ac:dyDescent="0.3">
      <c r="B24" s="3" t="s">
        <v>36</v>
      </c>
      <c r="C24" s="3">
        <v>16</v>
      </c>
      <c r="D24" s="3">
        <v>16</v>
      </c>
      <c r="E24" s="10">
        <v>13.1</v>
      </c>
      <c r="F24" s="16">
        <f t="shared" si="4"/>
        <v>0.97222222222222199</v>
      </c>
      <c r="G24" s="16">
        <f t="shared" si="0"/>
        <v>3.6388888888888888</v>
      </c>
      <c r="H24">
        <f t="shared" si="1"/>
        <v>4.9337874999999993</v>
      </c>
      <c r="J24">
        <f t="shared" si="2"/>
        <v>871.73295000000007</v>
      </c>
      <c r="K24">
        <f t="shared" si="3"/>
        <v>1582.7777777777774</v>
      </c>
      <c r="M24">
        <v>9128.6080246913571</v>
      </c>
      <c r="N24">
        <v>9128.6080246913571</v>
      </c>
    </row>
    <row r="25" spans="2:14" x14ac:dyDescent="0.3">
      <c r="B25" s="3" t="s">
        <v>36</v>
      </c>
      <c r="C25" s="3">
        <v>17</v>
      </c>
      <c r="D25" s="3">
        <v>17</v>
      </c>
      <c r="E25" s="10">
        <v>16.899999999999999</v>
      </c>
      <c r="F25" s="16">
        <f t="shared" si="4"/>
        <v>1.1944444444444444</v>
      </c>
      <c r="G25" s="16">
        <f t="shared" si="0"/>
        <v>4.6944444444444446</v>
      </c>
      <c r="H25">
        <f t="shared" si="1"/>
        <v>8.2112874999999992</v>
      </c>
      <c r="J25">
        <f t="shared" si="2"/>
        <v>1124.6020500000002</v>
      </c>
      <c r="K25">
        <f t="shared" si="3"/>
        <v>1944.5555555555554</v>
      </c>
      <c r="M25">
        <v>12402.822530864198</v>
      </c>
      <c r="N25">
        <v>12402.822530864198</v>
      </c>
    </row>
    <row r="26" spans="2:14" x14ac:dyDescent="0.3">
      <c r="B26" s="3" t="s">
        <v>36</v>
      </c>
      <c r="C26" s="3">
        <v>18</v>
      </c>
      <c r="D26" s="3">
        <v>18</v>
      </c>
      <c r="E26" s="10">
        <v>21.7</v>
      </c>
      <c r="F26" s="16">
        <f t="shared" si="4"/>
        <v>1.2638888888888891</v>
      </c>
      <c r="G26" s="16">
        <f>E26*(1000/3600)</f>
        <v>6.0277777777777777</v>
      </c>
      <c r="H26">
        <f t="shared" si="1"/>
        <v>13.538087499999996</v>
      </c>
      <c r="J26">
        <f t="shared" si="2"/>
        <v>1444.0156500000001</v>
      </c>
      <c r="K26">
        <f t="shared" si="3"/>
        <v>2057.6111111111113</v>
      </c>
      <c r="M26">
        <v>9471.543209876545</v>
      </c>
      <c r="N26">
        <v>9471.543209876545</v>
      </c>
    </row>
    <row r="27" spans="2:14" x14ac:dyDescent="0.3">
      <c r="B27" s="3" t="s">
        <v>36</v>
      </c>
      <c r="C27" s="3">
        <v>19</v>
      </c>
      <c r="D27" s="3">
        <v>19</v>
      </c>
      <c r="E27" s="10">
        <v>26</v>
      </c>
      <c r="F27" s="16">
        <f t="shared" si="4"/>
        <v>0.80555555555555558</v>
      </c>
      <c r="G27" s="16">
        <f t="shared" si="0"/>
        <v>7.2222222222222223</v>
      </c>
      <c r="H27">
        <f t="shared" si="1"/>
        <v>19.434999999999995</v>
      </c>
      <c r="J27">
        <f t="shared" si="2"/>
        <v>1730.1570000000002</v>
      </c>
      <c r="K27">
        <f t="shared" si="3"/>
        <v>1311.4444444444446</v>
      </c>
      <c r="M27">
        <v>3627.1990740740766</v>
      </c>
      <c r="N27">
        <v>3627.1990740740766</v>
      </c>
    </row>
    <row r="28" spans="2:14" x14ac:dyDescent="0.3">
      <c r="B28" s="3" t="s">
        <v>36</v>
      </c>
      <c r="C28" s="3">
        <v>20</v>
      </c>
      <c r="D28" s="3">
        <v>20</v>
      </c>
      <c r="E28" s="10">
        <v>27.5</v>
      </c>
      <c r="F28" s="16">
        <f t="shared" si="4"/>
        <v>0.29166666666666685</v>
      </c>
      <c r="G28" s="16">
        <f t="shared" si="0"/>
        <v>7.6388888888888893</v>
      </c>
      <c r="H28">
        <f t="shared" si="1"/>
        <v>21.742187499999996</v>
      </c>
      <c r="J28">
        <f t="shared" si="2"/>
        <v>1829.9737500000001</v>
      </c>
      <c r="K28">
        <f t="shared" si="3"/>
        <v>474.83333333333366</v>
      </c>
      <c r="M28">
        <v>1411.9382716049395</v>
      </c>
      <c r="N28">
        <v>1411.9382716049395</v>
      </c>
    </row>
    <row r="29" spans="2:14" x14ac:dyDescent="0.3">
      <c r="B29" s="3" t="s">
        <v>36</v>
      </c>
      <c r="C29" s="3">
        <v>21</v>
      </c>
      <c r="D29" s="3">
        <v>21</v>
      </c>
      <c r="E29" s="10">
        <v>28.1</v>
      </c>
      <c r="F29" s="16">
        <f t="shared" si="4"/>
        <v>0.1111111111111112</v>
      </c>
      <c r="G29" s="16">
        <f t="shared" si="0"/>
        <v>7.8055555555555562</v>
      </c>
      <c r="H29">
        <f t="shared" si="1"/>
        <v>22.701287499999999</v>
      </c>
      <c r="J29">
        <f t="shared" si="2"/>
        <v>1869.9004500000003</v>
      </c>
      <c r="K29">
        <f t="shared" si="3"/>
        <v>180.88888888888903</v>
      </c>
      <c r="M29">
        <v>1244.2391975308631</v>
      </c>
      <c r="N29">
        <v>1244.2391975308631</v>
      </c>
    </row>
    <row r="30" spans="2:14" x14ac:dyDescent="0.3">
      <c r="B30" s="3" t="s">
        <v>36</v>
      </c>
      <c r="C30" s="3">
        <v>22</v>
      </c>
      <c r="D30" s="3">
        <v>22</v>
      </c>
      <c r="E30" s="10">
        <v>28.3</v>
      </c>
      <c r="F30" s="16">
        <f t="shared" si="4"/>
        <v>9.7222222222222127E-2</v>
      </c>
      <c r="G30" s="16">
        <f t="shared" si="0"/>
        <v>7.8611111111111116</v>
      </c>
      <c r="H30">
        <f t="shared" si="1"/>
        <v>23.0255875</v>
      </c>
      <c r="J30">
        <f t="shared" si="2"/>
        <v>1883.2093500000001</v>
      </c>
      <c r="K30">
        <f t="shared" si="3"/>
        <v>158.27777777777763</v>
      </c>
      <c r="M30">
        <v>1447.1111111111122</v>
      </c>
      <c r="N30">
        <v>1447.1111111111122</v>
      </c>
    </row>
    <row r="31" spans="2:14" x14ac:dyDescent="0.3">
      <c r="B31" s="3" t="s">
        <v>36</v>
      </c>
      <c r="C31" s="3">
        <v>23</v>
      </c>
      <c r="D31" s="3">
        <v>23</v>
      </c>
      <c r="E31" s="10">
        <v>28.8</v>
      </c>
      <c r="F31" s="16">
        <f t="shared" si="4"/>
        <v>0.1111111111111112</v>
      </c>
      <c r="G31" s="16">
        <f t="shared" si="0"/>
        <v>8</v>
      </c>
      <c r="H31">
        <f t="shared" si="1"/>
        <v>23.846399999999996</v>
      </c>
      <c r="J31">
        <f t="shared" si="2"/>
        <v>1916.4816000000001</v>
      </c>
      <c r="K31">
        <f t="shared" si="3"/>
        <v>180.88888888888903</v>
      </c>
      <c r="M31">
        <v>3655.4629629629635</v>
      </c>
      <c r="N31">
        <v>3655.4629629629635</v>
      </c>
    </row>
    <row r="32" spans="2:14" x14ac:dyDescent="0.3">
      <c r="B32" s="3" t="s">
        <v>36</v>
      </c>
      <c r="C32" s="3">
        <v>24</v>
      </c>
      <c r="D32" s="3">
        <v>24</v>
      </c>
      <c r="E32" s="10">
        <v>29.1</v>
      </c>
      <c r="F32" s="16">
        <f t="shared" si="4"/>
        <v>0.27777777777777779</v>
      </c>
      <c r="G32" s="16">
        <f t="shared" si="0"/>
        <v>8.0833333333333339</v>
      </c>
      <c r="H32">
        <f t="shared" si="1"/>
        <v>24.3457875</v>
      </c>
      <c r="J32">
        <f t="shared" si="2"/>
        <v>1936.4449500000003</v>
      </c>
      <c r="K32">
        <f t="shared" si="3"/>
        <v>452.22222222222223</v>
      </c>
      <c r="M32">
        <v>5416.6172839506116</v>
      </c>
      <c r="N32">
        <v>5416.6172839506116</v>
      </c>
    </row>
    <row r="33" spans="2:14" x14ac:dyDescent="0.3">
      <c r="B33" s="3" t="s">
        <v>36</v>
      </c>
      <c r="C33" s="3">
        <v>25</v>
      </c>
      <c r="D33" s="3">
        <v>25</v>
      </c>
      <c r="E33" s="10">
        <v>30.8</v>
      </c>
      <c r="F33" s="16">
        <f t="shared" si="4"/>
        <v>0.38888888888888851</v>
      </c>
      <c r="G33" s="16">
        <f t="shared" si="0"/>
        <v>8.5555555555555554</v>
      </c>
      <c r="H33">
        <f t="shared" si="1"/>
        <v>27.273399999999995</v>
      </c>
      <c r="J33">
        <f t="shared" si="2"/>
        <v>2049.5706</v>
      </c>
      <c r="K33">
        <f t="shared" si="3"/>
        <v>633.11111111111052</v>
      </c>
      <c r="M33">
        <v>6611.8657407407418</v>
      </c>
      <c r="N33">
        <v>6611.8657407407418</v>
      </c>
    </row>
    <row r="34" spans="2:14" x14ac:dyDescent="0.3">
      <c r="B34" s="3" t="s">
        <v>36</v>
      </c>
      <c r="C34" s="3">
        <v>26</v>
      </c>
      <c r="D34" s="3">
        <v>26</v>
      </c>
      <c r="E34" s="10">
        <v>31.9</v>
      </c>
      <c r="F34" s="16">
        <f t="shared" si="4"/>
        <v>0.45833333333333343</v>
      </c>
      <c r="G34" s="16">
        <f t="shared" si="0"/>
        <v>8.8611111111111107</v>
      </c>
      <c r="H34">
        <f t="shared" si="1"/>
        <v>29.256287499999992</v>
      </c>
      <c r="J34">
        <f t="shared" si="2"/>
        <v>2122.76955</v>
      </c>
      <c r="K34">
        <f t="shared" si="3"/>
        <v>746.16666666666686</v>
      </c>
      <c r="M34">
        <v>10066.341049382723</v>
      </c>
      <c r="N34">
        <v>10066.341049382723</v>
      </c>
    </row>
    <row r="35" spans="2:14" x14ac:dyDescent="0.3">
      <c r="B35" s="3" t="s">
        <v>36</v>
      </c>
      <c r="C35" s="3">
        <v>27</v>
      </c>
      <c r="D35" s="3">
        <v>27</v>
      </c>
      <c r="E35" s="10">
        <v>34.1</v>
      </c>
      <c r="F35" s="16">
        <f t="shared" si="4"/>
        <v>0.65277777777777812</v>
      </c>
      <c r="G35" s="16">
        <f t="shared" si="0"/>
        <v>9.4722222222222232</v>
      </c>
      <c r="H35">
        <f t="shared" si="1"/>
        <v>33.430787500000001</v>
      </c>
      <c r="J35">
        <f t="shared" si="2"/>
        <v>2269.1674500000004</v>
      </c>
      <c r="K35">
        <f t="shared" si="3"/>
        <v>1062.7222222222229</v>
      </c>
      <c r="M35">
        <v>11493.981481481482</v>
      </c>
      <c r="N35">
        <v>11493.981481481482</v>
      </c>
    </row>
    <row r="36" spans="2:14" x14ac:dyDescent="0.3">
      <c r="B36" s="3" t="s">
        <v>36</v>
      </c>
      <c r="C36" s="3">
        <v>28</v>
      </c>
      <c r="D36" s="3">
        <v>28</v>
      </c>
      <c r="E36" s="10">
        <v>36.6</v>
      </c>
      <c r="F36" s="16">
        <f t="shared" si="4"/>
        <v>0.69444444444444442</v>
      </c>
      <c r="G36" s="16">
        <f>E36*(1000/3600)</f>
        <v>10.166666666666668</v>
      </c>
      <c r="H36">
        <f t="shared" si="1"/>
        <v>38.512349999999998</v>
      </c>
      <c r="J36">
        <f t="shared" si="2"/>
        <v>2435.5287000000003</v>
      </c>
      <c r="K36">
        <f t="shared" si="3"/>
        <v>1130.5555555555554</v>
      </c>
      <c r="M36">
        <v>11542.344135802459</v>
      </c>
      <c r="N36">
        <v>11542.344135802459</v>
      </c>
    </row>
    <row r="37" spans="2:14" x14ac:dyDescent="0.3">
      <c r="B37" s="3" t="s">
        <v>36</v>
      </c>
      <c r="C37" s="3">
        <v>29</v>
      </c>
      <c r="D37" s="3">
        <v>29</v>
      </c>
      <c r="E37" s="10">
        <v>39.1</v>
      </c>
      <c r="F37" s="16">
        <f t="shared" si="4"/>
        <v>0.65277777777777712</v>
      </c>
      <c r="G37" s="16">
        <f t="shared" si="0"/>
        <v>10.861111111111112</v>
      </c>
      <c r="H37">
        <f t="shared" si="1"/>
        <v>43.953287500000002</v>
      </c>
      <c r="J37">
        <f t="shared" si="2"/>
        <v>2601.8899500000002</v>
      </c>
      <c r="K37">
        <f t="shared" si="3"/>
        <v>1062.7222222222213</v>
      </c>
      <c r="M37">
        <v>8819.5895061728334</v>
      </c>
      <c r="N37">
        <v>8819.5895061728334</v>
      </c>
    </row>
    <row r="38" spans="2:14" x14ac:dyDescent="0.3">
      <c r="B38" s="3" t="s">
        <v>36</v>
      </c>
      <c r="C38" s="3">
        <v>30</v>
      </c>
      <c r="D38" s="3">
        <v>30</v>
      </c>
      <c r="E38" s="10">
        <v>41.3</v>
      </c>
      <c r="F38" s="16">
        <f t="shared" si="4"/>
        <v>0.47222222222222199</v>
      </c>
      <c r="G38" s="16">
        <f t="shared" si="0"/>
        <v>11.472222222222221</v>
      </c>
      <c r="H38">
        <f xml:space="preserve"> 0.5*$I$3*$J$3*1.2*(G38^2)</f>
        <v>49.038587499999984</v>
      </c>
      <c r="J38">
        <f t="shared" si="2"/>
        <v>2748.2878499999997</v>
      </c>
      <c r="K38">
        <f t="shared" si="3"/>
        <v>768.77777777777737</v>
      </c>
      <c r="M38">
        <v>5338.7345679012342</v>
      </c>
      <c r="N38">
        <v>5338.7345679012342</v>
      </c>
    </row>
    <row r="39" spans="2:14" x14ac:dyDescent="0.3">
      <c r="B39" s="3" t="s">
        <v>36</v>
      </c>
      <c r="C39" s="3">
        <v>31</v>
      </c>
      <c r="D39" s="3">
        <v>31</v>
      </c>
      <c r="E39" s="10">
        <v>42.5</v>
      </c>
      <c r="F39" s="16">
        <f t="shared" si="4"/>
        <v>0.27777777777777779</v>
      </c>
      <c r="G39" s="16">
        <f t="shared" si="0"/>
        <v>11.805555555555555</v>
      </c>
      <c r="H39">
        <f t="shared" si="1"/>
        <v>51.929687499999986</v>
      </c>
      <c r="J39">
        <f t="shared" si="2"/>
        <v>2828.1412500000001</v>
      </c>
      <c r="K39">
        <f t="shared" si="3"/>
        <v>452.22222222222223</v>
      </c>
      <c r="M39">
        <v>3807.4598765432061</v>
      </c>
      <c r="N39">
        <v>3807.4598765432061</v>
      </c>
    </row>
    <row r="40" spans="2:14" x14ac:dyDescent="0.3">
      <c r="B40" s="3" t="s">
        <v>36</v>
      </c>
      <c r="C40" s="3">
        <v>32</v>
      </c>
      <c r="D40" s="3">
        <v>32</v>
      </c>
      <c r="E40" s="10">
        <v>43.3</v>
      </c>
      <c r="F40" s="16">
        <f t="shared" si="4"/>
        <v>0.19444444444444425</v>
      </c>
      <c r="G40" s="16">
        <f t="shared" si="0"/>
        <v>12.027777777777777</v>
      </c>
      <c r="H40">
        <f t="shared" si="1"/>
        <v>53.903087499999977</v>
      </c>
      <c r="J40">
        <f t="shared" si="2"/>
        <v>2881.3768499999996</v>
      </c>
      <c r="K40">
        <f t="shared" si="3"/>
        <v>316.55555555555526</v>
      </c>
      <c r="M40">
        <v>3033.0293209876586</v>
      </c>
      <c r="N40">
        <v>3033.0293209876586</v>
      </c>
    </row>
    <row r="41" spans="2:14" x14ac:dyDescent="0.3">
      <c r="B41" s="3" t="s">
        <v>36</v>
      </c>
      <c r="C41" s="3">
        <v>33</v>
      </c>
      <c r="D41" s="3">
        <v>33</v>
      </c>
      <c r="E41" s="10">
        <v>43.9</v>
      </c>
      <c r="F41" s="16">
        <f t="shared" si="4"/>
        <v>0.15277777777777798</v>
      </c>
      <c r="G41" s="16">
        <f t="shared" si="0"/>
        <v>12.194444444444445</v>
      </c>
      <c r="H41">
        <f t="shared" si="1"/>
        <v>55.407287499999988</v>
      </c>
      <c r="J41">
        <f t="shared" si="2"/>
        <v>2921.3035500000001</v>
      </c>
      <c r="K41">
        <f t="shared" si="3"/>
        <v>248.72222222222257</v>
      </c>
      <c r="M41">
        <v>1673.222222222226</v>
      </c>
      <c r="N41">
        <v>1673.222222222226</v>
      </c>
    </row>
    <row r="42" spans="2:14" x14ac:dyDescent="0.3">
      <c r="B42" s="3" t="s">
        <v>36</v>
      </c>
      <c r="C42" s="3">
        <v>34</v>
      </c>
      <c r="D42" s="3">
        <v>34</v>
      </c>
      <c r="E42" s="10">
        <v>44.4</v>
      </c>
      <c r="F42" s="16">
        <f t="shared" si="4"/>
        <v>8.3333333333333523E-2</v>
      </c>
      <c r="G42" s="16">
        <f t="shared" si="0"/>
        <v>12.333333333333334</v>
      </c>
      <c r="H42">
        <f t="shared" si="1"/>
        <v>56.676599999999993</v>
      </c>
      <c r="J42">
        <f t="shared" si="2"/>
        <v>2954.5758000000001</v>
      </c>
      <c r="K42">
        <f t="shared" si="3"/>
        <v>135.66666666666697</v>
      </c>
      <c r="M42">
        <v>-558.99691358023506</v>
      </c>
      <c r="N42">
        <v>-558.99691358023506</v>
      </c>
    </row>
    <row r="43" spans="2:14" x14ac:dyDescent="0.3">
      <c r="B43" s="3" t="s">
        <v>36</v>
      </c>
      <c r="C43" s="3">
        <v>35</v>
      </c>
      <c r="D43" s="3">
        <v>35</v>
      </c>
      <c r="E43" s="10">
        <v>44.5</v>
      </c>
      <c r="F43" s="16">
        <f t="shared" si="4"/>
        <v>-2.7777777777777186E-2</v>
      </c>
      <c r="G43" s="16">
        <f t="shared" si="0"/>
        <v>12.361111111111112</v>
      </c>
      <c r="H43">
        <f t="shared" si="1"/>
        <v>56.932187500000005</v>
      </c>
      <c r="J43">
        <f t="shared" si="2"/>
        <v>2961.2302500000005</v>
      </c>
      <c r="K43">
        <f t="shared" si="3"/>
        <v>-45.222222222221262</v>
      </c>
      <c r="M43">
        <v>-4997.0555555555484</v>
      </c>
      <c r="N43">
        <v>-4997.0555555555484</v>
      </c>
    </row>
    <row r="44" spans="2:14" x14ac:dyDescent="0.3">
      <c r="B44" s="3" t="s">
        <v>36</v>
      </c>
      <c r="C44" s="3">
        <v>36</v>
      </c>
      <c r="D44" s="3">
        <v>36</v>
      </c>
      <c r="E44" s="10">
        <v>44.2</v>
      </c>
      <c r="F44" s="16">
        <f t="shared" si="4"/>
        <v>-0.24999999999999961</v>
      </c>
      <c r="G44" s="16">
        <f t="shared" si="0"/>
        <v>12.277777777777779</v>
      </c>
      <c r="H44">
        <f t="shared" si="1"/>
        <v>56.167149999999999</v>
      </c>
      <c r="J44">
        <f t="shared" si="2"/>
        <v>2941.2669000000001</v>
      </c>
      <c r="K44">
        <f t="shared" si="3"/>
        <v>-406.99999999999937</v>
      </c>
      <c r="M44">
        <v>-11532.294753086431</v>
      </c>
      <c r="N44">
        <v>-11532.294753086431</v>
      </c>
    </row>
    <row r="45" spans="2:14" x14ac:dyDescent="0.3">
      <c r="B45" s="3" t="s">
        <v>36</v>
      </c>
      <c r="C45" s="3">
        <v>37</v>
      </c>
      <c r="D45" s="3">
        <v>37</v>
      </c>
      <c r="E45" s="10">
        <v>42.7</v>
      </c>
      <c r="F45" s="16">
        <f t="shared" si="4"/>
        <v>-0.59722222222222276</v>
      </c>
      <c r="G45" s="16">
        <f t="shared" si="0"/>
        <v>11.861111111111112</v>
      </c>
      <c r="H45">
        <f t="shared" si="1"/>
        <v>52.419587500000006</v>
      </c>
      <c r="J45">
        <f t="shared" si="2"/>
        <v>2841.4501500000006</v>
      </c>
      <c r="K45">
        <f t="shared" si="3"/>
        <v>-972.27777777777862</v>
      </c>
      <c r="M45">
        <v>-14284.569444444453</v>
      </c>
      <c r="N45">
        <v>-14284.569444444453</v>
      </c>
    </row>
    <row r="46" spans="2:14" x14ac:dyDescent="0.3">
      <c r="B46" s="3" t="s">
        <v>36</v>
      </c>
      <c r="C46" s="3">
        <v>38</v>
      </c>
      <c r="D46" s="3">
        <v>38</v>
      </c>
      <c r="E46" s="10">
        <v>39.9</v>
      </c>
      <c r="F46" s="16">
        <f t="shared" si="4"/>
        <v>-0.79166666666666707</v>
      </c>
      <c r="G46" s="16">
        <f t="shared" si="0"/>
        <v>11.083333333333334</v>
      </c>
      <c r="H46">
        <f t="shared" si="1"/>
        <v>45.770287499999995</v>
      </c>
      <c r="J46">
        <f t="shared" si="2"/>
        <v>2655.1255500000002</v>
      </c>
      <c r="K46">
        <f t="shared" si="3"/>
        <v>-1288.8333333333339</v>
      </c>
      <c r="M46">
        <v>-12316.774691358019</v>
      </c>
      <c r="N46">
        <v>-12316.774691358019</v>
      </c>
    </row>
    <row r="47" spans="2:14" x14ac:dyDescent="0.3">
      <c r="B47" s="3" t="s">
        <v>36</v>
      </c>
      <c r="C47" s="3">
        <v>39</v>
      </c>
      <c r="D47" s="3">
        <v>39</v>
      </c>
      <c r="E47" s="10">
        <v>37</v>
      </c>
      <c r="F47" s="16">
        <f t="shared" si="4"/>
        <v>-0.73611111111111072</v>
      </c>
      <c r="G47" s="16">
        <f>E47*(1000/3600)</f>
        <v>10.277777777777779</v>
      </c>
      <c r="H47">
        <f t="shared" si="1"/>
        <v>39.358750000000001</v>
      </c>
      <c r="J47">
        <f t="shared" si="2"/>
        <v>2462.1465000000003</v>
      </c>
      <c r="K47">
        <f t="shared" si="3"/>
        <v>-1198.3888888888882</v>
      </c>
      <c r="M47">
        <v>-10213.941358024698</v>
      </c>
      <c r="N47">
        <v>-10213.941358024698</v>
      </c>
    </row>
    <row r="48" spans="2:14" x14ac:dyDescent="0.3">
      <c r="B48" s="3" t="s">
        <v>36</v>
      </c>
      <c r="C48" s="3">
        <v>40</v>
      </c>
      <c r="D48" s="3">
        <v>40</v>
      </c>
      <c r="E48" s="10">
        <v>34.6</v>
      </c>
      <c r="F48" s="16">
        <f t="shared" si="4"/>
        <v>-0.65277777777777812</v>
      </c>
      <c r="G48" s="16">
        <f t="shared" si="0"/>
        <v>9.6111111111111125</v>
      </c>
      <c r="H48">
        <f t="shared" si="1"/>
        <v>34.418350000000004</v>
      </c>
      <c r="J48">
        <f t="shared" si="2"/>
        <v>2302.4397000000004</v>
      </c>
      <c r="K48">
        <f t="shared" si="3"/>
        <v>-1062.7222222222229</v>
      </c>
      <c r="M48">
        <v>-11360.827160493827</v>
      </c>
      <c r="N48">
        <v>-11360.827160493827</v>
      </c>
    </row>
    <row r="49" spans="2:14" x14ac:dyDescent="0.3">
      <c r="B49" s="3" t="s">
        <v>36</v>
      </c>
      <c r="C49" s="3">
        <v>41</v>
      </c>
      <c r="D49" s="3">
        <v>41</v>
      </c>
      <c r="E49" s="10">
        <v>32.299999999999997</v>
      </c>
      <c r="F49" s="16">
        <f t="shared" si="4"/>
        <v>-0.7777777777777779</v>
      </c>
      <c r="G49" s="16">
        <f t="shared" si="0"/>
        <v>8.9722222222222214</v>
      </c>
      <c r="H49">
        <f t="shared" si="1"/>
        <v>29.994587499999987</v>
      </c>
      <c r="J49">
        <f t="shared" si="2"/>
        <v>2149.38735</v>
      </c>
      <c r="K49">
        <f>$H$3*F49</f>
        <v>-1266.2222222222224</v>
      </c>
      <c r="M49">
        <v>-13114.444444444434</v>
      </c>
      <c r="N49">
        <v>-13114.444444444434</v>
      </c>
    </row>
    <row r="50" spans="2:14" x14ac:dyDescent="0.3">
      <c r="B50" s="3" t="s">
        <v>36</v>
      </c>
      <c r="C50" s="3">
        <v>42</v>
      </c>
      <c r="D50" s="3">
        <v>42</v>
      </c>
      <c r="E50" s="10">
        <v>29</v>
      </c>
      <c r="F50" s="16">
        <f t="shared" si="4"/>
        <v>-0.99999999999999933</v>
      </c>
      <c r="G50" s="16">
        <f t="shared" si="0"/>
        <v>8.0555555555555554</v>
      </c>
      <c r="H50">
        <f t="shared" si="1"/>
        <v>24.178749999999994</v>
      </c>
      <c r="J50">
        <f t="shared" si="2"/>
        <v>1929.7905000000001</v>
      </c>
      <c r="K50">
        <f t="shared" si="3"/>
        <v>-1627.9999999999989</v>
      </c>
      <c r="M50">
        <v>-10720.179012345681</v>
      </c>
      <c r="N50">
        <v>-10720.179012345681</v>
      </c>
    </row>
    <row r="51" spans="2:14" x14ac:dyDescent="0.3">
      <c r="B51" s="3" t="s">
        <v>36</v>
      </c>
      <c r="C51" s="3">
        <v>43</v>
      </c>
      <c r="D51" s="3">
        <v>43</v>
      </c>
      <c r="E51" s="10">
        <v>25.1</v>
      </c>
      <c r="F51" s="16">
        <f t="shared" si="4"/>
        <v>-0.94444444444444453</v>
      </c>
      <c r="G51" s="16">
        <f t="shared" si="0"/>
        <v>6.9722222222222232</v>
      </c>
      <c r="H51">
        <f xml:space="preserve"> 0.5*$I$3*$J$3*1.2*(G51^2)</f>
        <v>18.1127875</v>
      </c>
      <c r="J51">
        <f t="shared" si="2"/>
        <v>1670.2669500000004</v>
      </c>
      <c r="K51">
        <f t="shared" si="3"/>
        <v>-1537.5555555555557</v>
      </c>
      <c r="M51">
        <v>-5856.2777777777819</v>
      </c>
      <c r="N51">
        <v>-5856.2777777777819</v>
      </c>
    </row>
    <row r="52" spans="2:14" x14ac:dyDescent="0.3">
      <c r="B52" s="3" t="s">
        <v>36</v>
      </c>
      <c r="C52" s="3">
        <v>44</v>
      </c>
      <c r="D52" s="3">
        <v>44</v>
      </c>
      <c r="E52" s="10">
        <v>22.2</v>
      </c>
      <c r="F52" s="16">
        <f t="shared" si="4"/>
        <v>-0.5833333333333337</v>
      </c>
      <c r="G52" s="16">
        <f t="shared" si="0"/>
        <v>6.166666666666667</v>
      </c>
      <c r="H52">
        <f t="shared" si="1"/>
        <v>14.169149999999998</v>
      </c>
      <c r="J52">
        <f t="shared" si="2"/>
        <v>1477.2879</v>
      </c>
      <c r="K52">
        <f t="shared" si="3"/>
        <v>-949.66666666666731</v>
      </c>
      <c r="M52">
        <v>-2362.8611111111122</v>
      </c>
      <c r="N52">
        <v>-2362.8611111111122</v>
      </c>
    </row>
    <row r="53" spans="2:14" x14ac:dyDescent="0.3">
      <c r="B53" s="3" t="s">
        <v>36</v>
      </c>
      <c r="C53" s="3">
        <v>45</v>
      </c>
      <c r="D53" s="3">
        <v>45</v>
      </c>
      <c r="E53" s="10">
        <v>20.9</v>
      </c>
      <c r="F53" s="16">
        <f t="shared" si="4"/>
        <v>-0.25000000000000011</v>
      </c>
      <c r="G53" s="16">
        <f t="shared" si="0"/>
        <v>5.8055555555555554</v>
      </c>
      <c r="H53">
        <f t="shared" si="1"/>
        <v>12.558287499999997</v>
      </c>
      <c r="J53">
        <f t="shared" si="2"/>
        <v>1390.7800500000001</v>
      </c>
      <c r="K53">
        <f t="shared" si="3"/>
        <v>-407.00000000000017</v>
      </c>
      <c r="M53">
        <v>-1793.8148148148132</v>
      </c>
      <c r="N53">
        <v>-1793.8148148148132</v>
      </c>
    </row>
    <row r="54" spans="2:14" x14ac:dyDescent="0.3">
      <c r="B54" s="3" t="s">
        <v>36</v>
      </c>
      <c r="C54" s="3">
        <v>46</v>
      </c>
      <c r="D54" s="3">
        <v>46</v>
      </c>
      <c r="E54" s="10">
        <v>20.399999999999999</v>
      </c>
      <c r="F54" s="16">
        <f t="shared" si="4"/>
        <v>-0.19444444444444425</v>
      </c>
      <c r="G54" s="16">
        <f t="shared" si="0"/>
        <v>5.666666666666667</v>
      </c>
      <c r="H54">
        <f t="shared" si="1"/>
        <v>11.964599999999999</v>
      </c>
      <c r="J54">
        <f t="shared" si="2"/>
        <v>1357.5078000000001</v>
      </c>
      <c r="K54">
        <f t="shared" si="3"/>
        <v>-316.55555555555526</v>
      </c>
      <c r="M54">
        <v>-2449.5370370370374</v>
      </c>
      <c r="N54">
        <v>-2449.5370370370374</v>
      </c>
    </row>
    <row r="55" spans="2:14" x14ac:dyDescent="0.3">
      <c r="B55" s="3" t="s">
        <v>36</v>
      </c>
      <c r="C55" s="3">
        <v>47</v>
      </c>
      <c r="D55" s="3">
        <v>47</v>
      </c>
      <c r="E55" s="10">
        <v>19.5</v>
      </c>
      <c r="F55" s="16">
        <f t="shared" si="4"/>
        <v>-0.27777777777777779</v>
      </c>
      <c r="G55" s="16">
        <f t="shared" si="0"/>
        <v>5.416666666666667</v>
      </c>
      <c r="H55">
        <f t="shared" si="1"/>
        <v>10.9321875</v>
      </c>
      <c r="J55">
        <f t="shared" si="2"/>
        <v>1297.6177500000001</v>
      </c>
      <c r="K55">
        <f t="shared" si="3"/>
        <v>-452.22222222222223</v>
      </c>
      <c r="M55">
        <v>-1964.6543209876531</v>
      </c>
      <c r="N55">
        <v>-1964.6543209876531</v>
      </c>
    </row>
    <row r="56" spans="2:14" x14ac:dyDescent="0.3">
      <c r="B56" s="3" t="s">
        <v>36</v>
      </c>
      <c r="C56" s="3">
        <v>48</v>
      </c>
      <c r="D56" s="3">
        <v>48</v>
      </c>
      <c r="E56" s="10">
        <v>18.399999999999999</v>
      </c>
      <c r="F56" s="16">
        <f t="shared" si="4"/>
        <v>-0.23611111111111099</v>
      </c>
      <c r="G56" s="16">
        <f t="shared" si="0"/>
        <v>5.1111111111111107</v>
      </c>
      <c r="H56">
        <f t="shared" si="1"/>
        <v>9.7335999999999956</v>
      </c>
      <c r="J56">
        <f t="shared" si="2"/>
        <v>1224.4187999999999</v>
      </c>
      <c r="K56">
        <f t="shared" si="3"/>
        <v>-384.38888888888869</v>
      </c>
      <c r="M56">
        <v>-670.79629629629392</v>
      </c>
      <c r="N56">
        <v>-670.79629629629392</v>
      </c>
    </row>
    <row r="57" spans="2:14" x14ac:dyDescent="0.3">
      <c r="B57" s="3" t="s">
        <v>36</v>
      </c>
      <c r="C57" s="3">
        <v>49</v>
      </c>
      <c r="D57" s="3">
        <v>49</v>
      </c>
      <c r="E57" s="10">
        <v>17.8</v>
      </c>
      <c r="F57" s="16">
        <f t="shared" si="4"/>
        <v>-8.3333333333333037E-2</v>
      </c>
      <c r="G57" s="16">
        <f t="shared" si="0"/>
        <v>4.9444444444444446</v>
      </c>
      <c r="H57">
        <f t="shared" si="1"/>
        <v>9.1091499999999979</v>
      </c>
      <c r="J57">
        <f t="shared" si="2"/>
        <v>1184.4921000000002</v>
      </c>
      <c r="K57">
        <f t="shared" si="3"/>
        <v>-135.66666666666617</v>
      </c>
      <c r="M57">
        <v>-447.1975308641999</v>
      </c>
      <c r="N57">
        <v>-447.1975308641999</v>
      </c>
    </row>
    <row r="58" spans="2:14" x14ac:dyDescent="0.3">
      <c r="B58" s="3" t="s">
        <v>36</v>
      </c>
      <c r="C58" s="3">
        <v>50</v>
      </c>
      <c r="D58" s="3">
        <v>50</v>
      </c>
      <c r="E58" s="10">
        <v>17.8</v>
      </c>
      <c r="F58" s="16">
        <f t="shared" si="4"/>
        <v>-5.5555555555555851E-2</v>
      </c>
      <c r="G58" s="16">
        <f t="shared" si="0"/>
        <v>4.9444444444444446</v>
      </c>
      <c r="H58">
        <f t="shared" si="1"/>
        <v>9.1091499999999979</v>
      </c>
      <c r="J58">
        <f t="shared" si="2"/>
        <v>1184.4921000000002</v>
      </c>
      <c r="K58">
        <f t="shared" si="3"/>
        <v>-90.444444444444926</v>
      </c>
      <c r="M58">
        <v>-2295.0277777777792</v>
      </c>
      <c r="N58">
        <v>-2295.0277777777792</v>
      </c>
    </row>
    <row r="59" spans="2:14" x14ac:dyDescent="0.3">
      <c r="B59" s="3" t="s">
        <v>36</v>
      </c>
      <c r="C59" s="3">
        <v>51</v>
      </c>
      <c r="D59" s="3">
        <v>51</v>
      </c>
      <c r="E59" s="10">
        <v>17.399999999999999</v>
      </c>
      <c r="F59" s="16">
        <f t="shared" si="4"/>
        <v>-0.29166666666666685</v>
      </c>
      <c r="G59" s="16">
        <f t="shared" si="0"/>
        <v>4.833333333333333</v>
      </c>
      <c r="H59">
        <f t="shared" si="1"/>
        <v>8.7043499999999963</v>
      </c>
      <c r="J59">
        <f t="shared" si="2"/>
        <v>1157.8742999999999</v>
      </c>
      <c r="K59">
        <f t="shared" si="3"/>
        <v>-474.83333333333366</v>
      </c>
      <c r="M59">
        <v>-4240.2114197530855</v>
      </c>
      <c r="N59">
        <v>-4240.2114197530855</v>
      </c>
    </row>
    <row r="60" spans="2:14" x14ac:dyDescent="0.3">
      <c r="B60" s="3" t="s">
        <v>36</v>
      </c>
      <c r="C60" s="3">
        <v>52</v>
      </c>
      <c r="D60" s="3">
        <v>52</v>
      </c>
      <c r="E60" s="10">
        <v>15.7</v>
      </c>
      <c r="F60" s="16">
        <f t="shared" si="4"/>
        <v>-0.5972222222222221</v>
      </c>
      <c r="G60" s="16">
        <f>E60*(1000/3600)</f>
        <v>4.3611111111111107</v>
      </c>
      <c r="H60">
        <f t="shared" si="1"/>
        <v>7.0865874999999976</v>
      </c>
      <c r="J60">
        <f t="shared" si="2"/>
        <v>1044.74865</v>
      </c>
      <c r="K60">
        <f t="shared" si="3"/>
        <v>-972.2777777777776</v>
      </c>
      <c r="M60">
        <v>-2962.0555555555552</v>
      </c>
      <c r="N60">
        <v>-2962.0555555555552</v>
      </c>
    </row>
    <row r="61" spans="2:14" x14ac:dyDescent="0.3">
      <c r="B61" s="3" t="s">
        <v>36</v>
      </c>
      <c r="C61" s="3">
        <v>53</v>
      </c>
      <c r="D61" s="3">
        <v>53</v>
      </c>
      <c r="E61" s="10">
        <v>13.1</v>
      </c>
      <c r="F61" s="16">
        <f t="shared" si="4"/>
        <v>-0.49999999999999994</v>
      </c>
      <c r="G61" s="16">
        <f t="shared" si="0"/>
        <v>3.6388888888888888</v>
      </c>
      <c r="H61">
        <f t="shared" si="1"/>
        <v>4.9337874999999993</v>
      </c>
      <c r="J61">
        <f t="shared" si="2"/>
        <v>871.73295000000007</v>
      </c>
      <c r="K61">
        <f t="shared" si="3"/>
        <v>-813.99999999999989</v>
      </c>
      <c r="M61">
        <v>-835.98302469135774</v>
      </c>
      <c r="N61">
        <v>-835.98302469135774</v>
      </c>
    </row>
    <row r="62" spans="2:14" x14ac:dyDescent="0.3">
      <c r="B62" s="3" t="s">
        <v>36</v>
      </c>
      <c r="C62" s="3">
        <v>54</v>
      </c>
      <c r="D62" s="3">
        <v>54</v>
      </c>
      <c r="E62" s="10">
        <v>12.1</v>
      </c>
      <c r="F62" s="16">
        <f t="shared" si="4"/>
        <v>-0.15277777777777773</v>
      </c>
      <c r="G62" s="16">
        <f t="shared" si="0"/>
        <v>3.3611111111111112</v>
      </c>
      <c r="H62">
        <f t="shared" si="1"/>
        <v>4.2092874999999994</v>
      </c>
      <c r="J62">
        <f t="shared" si="2"/>
        <v>805.18844999999999</v>
      </c>
      <c r="K62">
        <f t="shared" si="3"/>
        <v>-248.72222222222214</v>
      </c>
      <c r="M62">
        <v>-75.370370370370097</v>
      </c>
      <c r="N62">
        <v>-75.370370370370097</v>
      </c>
    </row>
    <row r="63" spans="2:14" x14ac:dyDescent="0.3">
      <c r="B63" s="3" t="s">
        <v>36</v>
      </c>
      <c r="C63" s="3">
        <v>55</v>
      </c>
      <c r="D63" s="3">
        <v>55</v>
      </c>
      <c r="E63" s="10">
        <v>12</v>
      </c>
      <c r="F63" s="16">
        <f t="shared" si="4"/>
        <v>-1.388888888888884E-2</v>
      </c>
      <c r="G63" s="16">
        <f t="shared" si="0"/>
        <v>3.3333333333333335</v>
      </c>
      <c r="H63">
        <f t="shared" si="1"/>
        <v>4.1399999999999997</v>
      </c>
      <c r="J63">
        <f t="shared" si="2"/>
        <v>798.53400000000011</v>
      </c>
      <c r="K63">
        <f t="shared" si="3"/>
        <v>-22.611111111111029</v>
      </c>
      <c r="M63">
        <v>0</v>
      </c>
      <c r="N63">
        <v>0</v>
      </c>
    </row>
    <row r="64" spans="2:14" x14ac:dyDescent="0.3">
      <c r="B64" s="3" t="s">
        <v>36</v>
      </c>
      <c r="C64" s="3">
        <v>56</v>
      </c>
      <c r="D64" s="3">
        <v>56</v>
      </c>
      <c r="E64" s="10">
        <v>12</v>
      </c>
      <c r="F64" s="16">
        <f t="shared" si="4"/>
        <v>0</v>
      </c>
      <c r="G64" s="16">
        <f t="shared" si="0"/>
        <v>3.3333333333333335</v>
      </c>
      <c r="H64">
        <f t="shared" si="1"/>
        <v>4.1399999999999997</v>
      </c>
      <c r="J64">
        <f t="shared" si="2"/>
        <v>798.53400000000011</v>
      </c>
      <c r="K64">
        <f t="shared" si="3"/>
        <v>0</v>
      </c>
      <c r="M64">
        <v>226.11111111111163</v>
      </c>
      <c r="N64">
        <v>226.11111111111163</v>
      </c>
    </row>
    <row r="65" spans="2:14" x14ac:dyDescent="0.3">
      <c r="B65" s="3" t="s">
        <v>36</v>
      </c>
      <c r="C65" s="3">
        <v>57</v>
      </c>
      <c r="D65" s="3">
        <v>57</v>
      </c>
      <c r="E65" s="10">
        <v>12</v>
      </c>
      <c r="F65" s="16">
        <f t="shared" si="4"/>
        <v>4.1666666666666761E-2</v>
      </c>
      <c r="G65" s="16">
        <f t="shared" si="0"/>
        <v>3.3333333333333335</v>
      </c>
      <c r="H65">
        <f t="shared" si="1"/>
        <v>4.1399999999999997</v>
      </c>
      <c r="J65">
        <f t="shared" si="2"/>
        <v>798.53400000000011</v>
      </c>
      <c r="K65">
        <f t="shared" si="3"/>
        <v>67.833333333333485</v>
      </c>
      <c r="M65">
        <v>463.5277777777776</v>
      </c>
      <c r="N65">
        <v>463.5277777777776</v>
      </c>
    </row>
    <row r="66" spans="2:14" x14ac:dyDescent="0.3">
      <c r="B66" s="3" t="s">
        <v>36</v>
      </c>
      <c r="C66" s="3">
        <v>58</v>
      </c>
      <c r="D66" s="3">
        <v>58</v>
      </c>
      <c r="E66" s="10">
        <v>12.3</v>
      </c>
      <c r="F66" s="16">
        <f t="shared" si="4"/>
        <v>8.3333333333333287E-2</v>
      </c>
      <c r="G66" s="16">
        <f t="shared" si="0"/>
        <v>3.416666666666667</v>
      </c>
      <c r="H66">
        <f xml:space="preserve"> 0.5*$I$3*$J$3*1.2*(G66^2)</f>
        <v>4.3495874999999993</v>
      </c>
      <c r="J66">
        <f t="shared" si="2"/>
        <v>818.4973500000001</v>
      </c>
      <c r="K66">
        <f t="shared" si="3"/>
        <v>135.6666666666666</v>
      </c>
      <c r="M66">
        <v>1899.3333333333323</v>
      </c>
      <c r="N66">
        <v>1899.3333333333323</v>
      </c>
    </row>
    <row r="67" spans="2:14" x14ac:dyDescent="0.3">
      <c r="B67" s="3" t="s">
        <v>36</v>
      </c>
      <c r="C67" s="3">
        <v>59</v>
      </c>
      <c r="D67" s="3">
        <v>59</v>
      </c>
      <c r="E67" s="10">
        <v>12.6</v>
      </c>
      <c r="F67" s="16">
        <f t="shared" si="4"/>
        <v>0.33333333333333315</v>
      </c>
      <c r="G67" s="16">
        <f t="shared" si="0"/>
        <v>3.5</v>
      </c>
      <c r="H67">
        <f t="shared" si="1"/>
        <v>4.5643499999999992</v>
      </c>
      <c r="J67">
        <f t="shared" si="2"/>
        <v>838.46070000000009</v>
      </c>
      <c r="K67">
        <f t="shared" si="3"/>
        <v>542.6666666666664</v>
      </c>
      <c r="M67">
        <v>2492.8750000000009</v>
      </c>
      <c r="N67">
        <v>2492.8750000000009</v>
      </c>
    </row>
    <row r="68" spans="2:14" x14ac:dyDescent="0.3">
      <c r="B68" s="3" t="s">
        <v>36</v>
      </c>
      <c r="C68" s="3">
        <v>60</v>
      </c>
      <c r="D68" s="3">
        <v>60</v>
      </c>
      <c r="E68" s="10">
        <v>14.7</v>
      </c>
      <c r="F68" s="16">
        <f t="shared" si="4"/>
        <v>0.37500000000000011</v>
      </c>
      <c r="G68" s="16">
        <f t="shared" si="0"/>
        <v>4.083333333333333</v>
      </c>
      <c r="H68">
        <f t="shared" si="1"/>
        <v>6.212587499999997</v>
      </c>
      <c r="J68">
        <f t="shared" si="2"/>
        <v>978.20414999999991</v>
      </c>
      <c r="K68">
        <f t="shared" si="3"/>
        <v>610.50000000000023</v>
      </c>
      <c r="M68">
        <v>1153.1666666666679</v>
      </c>
      <c r="N68">
        <v>1153.1666666666679</v>
      </c>
    </row>
    <row r="69" spans="2:14" x14ac:dyDescent="0.3">
      <c r="B69" s="3" t="s">
        <v>36</v>
      </c>
      <c r="C69" s="3">
        <v>61</v>
      </c>
      <c r="D69" s="3">
        <v>61</v>
      </c>
      <c r="E69" s="10">
        <v>15.3</v>
      </c>
      <c r="F69" s="16">
        <f t="shared" si="4"/>
        <v>0.16666666666666682</v>
      </c>
      <c r="G69" s="16">
        <f t="shared" si="0"/>
        <v>4.25</v>
      </c>
      <c r="H69">
        <f t="shared" si="1"/>
        <v>6.7300874999999989</v>
      </c>
      <c r="J69">
        <f t="shared" si="2"/>
        <v>1018.13085</v>
      </c>
      <c r="K69">
        <f>$H$3*F69</f>
        <v>271.3333333333336</v>
      </c>
      <c r="M69">
        <v>898.79166666666538</v>
      </c>
      <c r="N69">
        <v>898.79166666666538</v>
      </c>
    </row>
    <row r="70" spans="2:14" x14ac:dyDescent="0.3">
      <c r="B70" s="3" t="s">
        <v>36</v>
      </c>
      <c r="C70" s="3">
        <v>62</v>
      </c>
      <c r="D70" s="3">
        <v>62</v>
      </c>
      <c r="E70" s="10">
        <v>15.9</v>
      </c>
      <c r="F70" s="16">
        <f t="shared" si="4"/>
        <v>0.12499999999999981</v>
      </c>
      <c r="G70" s="16">
        <f t="shared" si="0"/>
        <v>4.416666666666667</v>
      </c>
      <c r="H70">
        <f t="shared" si="1"/>
        <v>7.2682874999999996</v>
      </c>
      <c r="J70">
        <f t="shared" si="2"/>
        <v>1058.0575500000002</v>
      </c>
      <c r="K70">
        <f t="shared" si="3"/>
        <v>203.49999999999969</v>
      </c>
      <c r="M70">
        <v>1221.0000000000011</v>
      </c>
      <c r="N70">
        <v>1221.0000000000011</v>
      </c>
    </row>
    <row r="71" spans="2:14" x14ac:dyDescent="0.3">
      <c r="B71" s="3" t="s">
        <v>36</v>
      </c>
      <c r="C71" s="3">
        <v>63</v>
      </c>
      <c r="D71" s="3">
        <v>63</v>
      </c>
      <c r="E71" s="10">
        <v>16.2</v>
      </c>
      <c r="F71" s="16">
        <f t="shared" si="4"/>
        <v>0.16666666666666682</v>
      </c>
      <c r="G71" s="16">
        <f t="shared" si="0"/>
        <v>4.5</v>
      </c>
      <c r="H71">
        <f t="shared" si="1"/>
        <v>7.5451499999999987</v>
      </c>
      <c r="J71">
        <f t="shared" si="2"/>
        <v>1078.0209</v>
      </c>
      <c r="K71">
        <f t="shared" si="3"/>
        <v>271.3333333333336</v>
      </c>
      <c r="M71">
        <v>1718.4444444444462</v>
      </c>
      <c r="N71">
        <v>1718.4444444444462</v>
      </c>
    </row>
    <row r="72" spans="2:14" x14ac:dyDescent="0.3">
      <c r="B72" s="3" t="s">
        <v>36</v>
      </c>
      <c r="C72" s="3">
        <v>64</v>
      </c>
      <c r="D72" s="3">
        <v>64</v>
      </c>
      <c r="E72" s="10">
        <v>17.100000000000001</v>
      </c>
      <c r="F72" s="16">
        <f t="shared" si="4"/>
        <v>0.2222222222222224</v>
      </c>
      <c r="G72" s="16">
        <f t="shared" si="0"/>
        <v>4.7500000000000009</v>
      </c>
      <c r="H72">
        <f xml:space="preserve"> 0.5*$I$3*$J$3*1.2*(G72^2)</f>
        <v>8.4067875000000019</v>
      </c>
      <c r="J72">
        <f t="shared" si="2"/>
        <v>1137.9109500000002</v>
      </c>
      <c r="K72">
        <f t="shared" si="3"/>
        <v>361.77777777777806</v>
      </c>
      <c r="M72">
        <v>1117.993827160494</v>
      </c>
      <c r="N72">
        <v>1117.993827160494</v>
      </c>
    </row>
    <row r="73" spans="2:14" x14ac:dyDescent="0.3">
      <c r="B73" s="3" t="s">
        <v>36</v>
      </c>
      <c r="C73" s="3">
        <v>65</v>
      </c>
      <c r="D73" s="3">
        <v>65</v>
      </c>
      <c r="E73" s="10">
        <v>17.8</v>
      </c>
      <c r="F73" s="16">
        <f t="shared" si="4"/>
        <v>0.1388888888888889</v>
      </c>
      <c r="G73" s="16">
        <f>E73*(1000/3600)</f>
        <v>4.9444444444444446</v>
      </c>
      <c r="H73">
        <f t="shared" si="1"/>
        <v>9.1091499999999979</v>
      </c>
      <c r="J73">
        <f t="shared" ref="J73:J84" si="5">$I$8*G73</f>
        <v>1184.4921000000002</v>
      </c>
      <c r="K73">
        <f t="shared" ref="K73:K83" si="6">$H$3*F73</f>
        <v>226.11111111111111</v>
      </c>
      <c r="M73">
        <v>682.10185185184946</v>
      </c>
      <c r="N73">
        <v>682.10185185184946</v>
      </c>
    </row>
    <row r="74" spans="2:14" x14ac:dyDescent="0.3">
      <c r="B74" s="3" t="s">
        <v>36</v>
      </c>
      <c r="C74" s="3">
        <v>66</v>
      </c>
      <c r="D74" s="3">
        <v>66</v>
      </c>
      <c r="E74" s="10">
        <v>18.100000000000001</v>
      </c>
      <c r="F74" s="16">
        <f t="shared" ref="F74:F137" si="7">($E75-$E73)/2/3.6</f>
        <v>8.3333333333333037E-2</v>
      </c>
      <c r="G74" s="16">
        <f t="shared" si="0"/>
        <v>5.0277777777777786</v>
      </c>
      <c r="H74">
        <f t="shared" ref="H74:H92" si="8" xml:space="preserve"> 0.5*$I$3*$J$3*1.2*(G74^2)</f>
        <v>9.4187875000000023</v>
      </c>
      <c r="J74">
        <f t="shared" si="5"/>
        <v>1204.4554500000002</v>
      </c>
      <c r="K74">
        <f t="shared" si="6"/>
        <v>135.66666666666617</v>
      </c>
      <c r="M74">
        <v>2542.4938271604929</v>
      </c>
      <c r="N74">
        <v>2542.4938271604929</v>
      </c>
    </row>
    <row r="75" spans="2:14" x14ac:dyDescent="0.3">
      <c r="B75" s="3" t="s">
        <v>36</v>
      </c>
      <c r="C75" s="3">
        <v>67</v>
      </c>
      <c r="D75" s="3">
        <v>67</v>
      </c>
      <c r="E75" s="10">
        <v>18.399999999999999</v>
      </c>
      <c r="F75" s="16">
        <f t="shared" si="7"/>
        <v>0.30555555555555547</v>
      </c>
      <c r="G75" s="16">
        <f t="shared" ref="G75:G85" si="9">E75*(1000/3600)</f>
        <v>5.1111111111111107</v>
      </c>
      <c r="H75">
        <f t="shared" si="8"/>
        <v>9.7335999999999956</v>
      </c>
      <c r="J75">
        <f t="shared" si="5"/>
        <v>1224.4187999999999</v>
      </c>
      <c r="K75">
        <f t="shared" si="6"/>
        <v>497.44444444444429</v>
      </c>
      <c r="M75">
        <v>6120.0740740740757</v>
      </c>
      <c r="N75">
        <v>6120.0740740740757</v>
      </c>
    </row>
    <row r="76" spans="2:14" x14ac:dyDescent="0.3">
      <c r="B76" s="3" t="s">
        <v>36</v>
      </c>
      <c r="C76" s="3">
        <v>68</v>
      </c>
      <c r="D76" s="3">
        <v>68</v>
      </c>
      <c r="E76" s="10">
        <v>20.3</v>
      </c>
      <c r="F76" s="16">
        <f t="shared" si="7"/>
        <v>0.66666666666666674</v>
      </c>
      <c r="G76" s="16">
        <f t="shared" si="9"/>
        <v>5.6388888888888893</v>
      </c>
      <c r="H76">
        <f t="shared" si="8"/>
        <v>11.847587499999999</v>
      </c>
      <c r="J76">
        <f t="shared" si="5"/>
        <v>1350.8533500000001</v>
      </c>
      <c r="K76">
        <f t="shared" si="6"/>
        <v>1085.3333333333335</v>
      </c>
      <c r="M76">
        <v>9034.3950617283936</v>
      </c>
      <c r="N76">
        <v>9034.3950617283936</v>
      </c>
    </row>
    <row r="77" spans="2:14" x14ac:dyDescent="0.3">
      <c r="B77" s="3" t="s">
        <v>36</v>
      </c>
      <c r="C77" s="3">
        <v>69</v>
      </c>
      <c r="D77" s="3">
        <v>69</v>
      </c>
      <c r="E77" s="10">
        <v>23.2</v>
      </c>
      <c r="F77" s="16">
        <f t="shared" si="7"/>
        <v>0.86111111111111094</v>
      </c>
      <c r="G77" s="16">
        <f t="shared" si="9"/>
        <v>6.4444444444444446</v>
      </c>
      <c r="H77">
        <f t="shared" si="8"/>
        <v>15.474399999999997</v>
      </c>
      <c r="J77">
        <f t="shared" si="5"/>
        <v>1543.8324</v>
      </c>
      <c r="K77">
        <f t="shared" si="6"/>
        <v>1401.8888888888887</v>
      </c>
      <c r="M77">
        <v>10985.231481481485</v>
      </c>
      <c r="N77">
        <v>10985.231481481485</v>
      </c>
    </row>
    <row r="78" spans="2:14" x14ac:dyDescent="0.3">
      <c r="B78" s="3" t="s">
        <v>36</v>
      </c>
      <c r="C78" s="3">
        <v>70</v>
      </c>
      <c r="D78" s="3">
        <v>70</v>
      </c>
      <c r="E78" s="10">
        <v>26.5</v>
      </c>
      <c r="F78" s="16">
        <f t="shared" si="7"/>
        <v>0.91666666666666685</v>
      </c>
      <c r="G78" s="16">
        <f t="shared" si="9"/>
        <v>7.3611111111111116</v>
      </c>
      <c r="H78">
        <f t="shared" si="8"/>
        <v>20.189687499999998</v>
      </c>
      <c r="J78">
        <f t="shared" si="5"/>
        <v>1763.4292500000001</v>
      </c>
      <c r="K78">
        <f t="shared" si="6"/>
        <v>1492.3333333333337</v>
      </c>
      <c r="M78">
        <v>11417.354938271608</v>
      </c>
      <c r="N78">
        <v>11417.354938271608</v>
      </c>
    </row>
    <row r="79" spans="2:14" x14ac:dyDescent="0.3">
      <c r="B79" s="3" t="s">
        <v>36</v>
      </c>
      <c r="C79" s="3">
        <v>71</v>
      </c>
      <c r="D79" s="3">
        <v>71</v>
      </c>
      <c r="E79" s="10">
        <v>29.8</v>
      </c>
      <c r="F79" s="16">
        <f t="shared" si="7"/>
        <v>0.84722222222222243</v>
      </c>
      <c r="G79" s="16">
        <f t="shared" si="9"/>
        <v>8.2777777777777786</v>
      </c>
      <c r="H79">
        <f t="shared" si="8"/>
        <v>25.53115</v>
      </c>
      <c r="J79">
        <f t="shared" si="5"/>
        <v>1983.0261000000003</v>
      </c>
      <c r="K79">
        <f t="shared" si="6"/>
        <v>1379.2777777777781</v>
      </c>
      <c r="M79">
        <v>9418.7839506172804</v>
      </c>
      <c r="N79">
        <v>9418.7839506172804</v>
      </c>
    </row>
    <row r="80" spans="2:14" x14ac:dyDescent="0.3">
      <c r="B80" s="3" t="s">
        <v>36</v>
      </c>
      <c r="C80" s="3">
        <v>72</v>
      </c>
      <c r="D80" s="3">
        <v>72</v>
      </c>
      <c r="E80" s="10">
        <v>32.6</v>
      </c>
      <c r="F80" s="16">
        <f t="shared" si="7"/>
        <v>0.63888888888888862</v>
      </c>
      <c r="G80" s="16">
        <f t="shared" si="9"/>
        <v>9.0555555555555571</v>
      </c>
      <c r="H80">
        <f t="shared" si="8"/>
        <v>30.554350000000007</v>
      </c>
      <c r="J80">
        <f t="shared" si="5"/>
        <v>2169.3507000000004</v>
      </c>
      <c r="K80">
        <f t="shared" si="6"/>
        <v>1040.1111111111106</v>
      </c>
      <c r="M80">
        <v>6265.7901234567862</v>
      </c>
      <c r="N80">
        <v>6265.7901234567862</v>
      </c>
    </row>
    <row r="81" spans="2:14" x14ac:dyDescent="0.3">
      <c r="B81" s="3" t="s">
        <v>36</v>
      </c>
      <c r="C81" s="3">
        <v>73</v>
      </c>
      <c r="D81" s="3">
        <v>73</v>
      </c>
      <c r="E81" s="10">
        <v>34.4</v>
      </c>
      <c r="F81" s="16">
        <f t="shared" si="7"/>
        <v>0.40277777777777757</v>
      </c>
      <c r="G81" s="16">
        <f t="shared" si="9"/>
        <v>9.5555555555555554</v>
      </c>
      <c r="H81">
        <f t="shared" si="8"/>
        <v>34.021599999999992</v>
      </c>
      <c r="J81">
        <f t="shared" si="5"/>
        <v>2289.1307999999999</v>
      </c>
      <c r="K81">
        <f t="shared" si="6"/>
        <v>655.72222222222183</v>
      </c>
      <c r="M81">
        <v>4459.4135802469136</v>
      </c>
      <c r="N81">
        <v>4459.4135802469136</v>
      </c>
    </row>
    <row r="82" spans="2:14" x14ac:dyDescent="0.3">
      <c r="B82" s="3" t="s">
        <v>36</v>
      </c>
      <c r="C82" s="3">
        <v>74</v>
      </c>
      <c r="D82" s="3">
        <v>74</v>
      </c>
      <c r="E82" s="10">
        <v>35.5</v>
      </c>
      <c r="F82" s="16">
        <f t="shared" si="7"/>
        <v>0.27777777777777779</v>
      </c>
      <c r="G82" s="16">
        <f t="shared" si="9"/>
        <v>9.8611111111111107</v>
      </c>
      <c r="H82">
        <f t="shared" si="8"/>
        <v>36.232187499999988</v>
      </c>
      <c r="J82">
        <f t="shared" si="5"/>
        <v>2362.3297499999999</v>
      </c>
      <c r="K82">
        <f t="shared" si="6"/>
        <v>452.22222222222223</v>
      </c>
      <c r="M82">
        <v>4343.8456790123419</v>
      </c>
      <c r="N82">
        <v>4343.8456790123419</v>
      </c>
    </row>
    <row r="83" spans="2:14" x14ac:dyDescent="0.3">
      <c r="B83" s="3" t="s">
        <v>36</v>
      </c>
      <c r="C83" s="3">
        <v>75</v>
      </c>
      <c r="D83" s="3">
        <v>75</v>
      </c>
      <c r="E83" s="10">
        <v>36.4</v>
      </c>
      <c r="F83" s="16">
        <f t="shared" si="7"/>
        <v>0.26388888888888867</v>
      </c>
      <c r="G83" s="16">
        <f t="shared" si="9"/>
        <v>10.111111111111111</v>
      </c>
      <c r="H83">
        <f t="shared" si="8"/>
        <v>38.09259999999999</v>
      </c>
      <c r="J83">
        <f t="shared" si="5"/>
        <v>2422.2197999999999</v>
      </c>
      <c r="K83">
        <f t="shared" si="6"/>
        <v>429.61111111111074</v>
      </c>
      <c r="M83">
        <v>4932.9907407407445</v>
      </c>
      <c r="N83">
        <v>4932.9907407407445</v>
      </c>
    </row>
    <row r="84" spans="2:14" x14ac:dyDescent="0.3">
      <c r="B84" s="3" t="s">
        <v>36</v>
      </c>
      <c r="C84" s="3">
        <v>76</v>
      </c>
      <c r="D84" s="3">
        <v>76</v>
      </c>
      <c r="E84" s="10">
        <v>37.4</v>
      </c>
      <c r="F84" s="16">
        <f t="shared" si="7"/>
        <v>0.29166666666666685</v>
      </c>
      <c r="G84" s="16">
        <f t="shared" si="9"/>
        <v>10.388888888888889</v>
      </c>
      <c r="H84">
        <f t="shared" si="8"/>
        <v>40.214349999999996</v>
      </c>
      <c r="J84">
        <f t="shared" si="5"/>
        <v>2488.7643000000003</v>
      </c>
      <c r="K84">
        <f>$H$3*F84</f>
        <v>474.83333333333366</v>
      </c>
      <c r="M84">
        <v>4594.4521604938236</v>
      </c>
      <c r="N84">
        <v>4594.4521604938236</v>
      </c>
    </row>
    <row r="85" spans="2:14" x14ac:dyDescent="0.3">
      <c r="B85" s="3" t="s">
        <v>36</v>
      </c>
      <c r="C85" s="3">
        <v>77</v>
      </c>
      <c r="D85" s="3">
        <v>77</v>
      </c>
      <c r="E85" s="10">
        <v>38.5</v>
      </c>
      <c r="F85" s="16">
        <f t="shared" si="7"/>
        <v>0.26388888888888867</v>
      </c>
      <c r="G85" s="16">
        <f t="shared" si="9"/>
        <v>10.694444444444445</v>
      </c>
      <c r="H85">
        <f t="shared" si="8"/>
        <v>42.614687499999995</v>
      </c>
      <c r="J85">
        <f>$I$8*G85</f>
        <v>2561.9632500000002</v>
      </c>
      <c r="K85">
        <f t="shared" ref="K85:K108" si="10">$H$3*F85</f>
        <v>429.61111111111074</v>
      </c>
      <c r="M85">
        <v>2468.3796296296296</v>
      </c>
      <c r="N85">
        <v>2468.3796296296296</v>
      </c>
    </row>
    <row r="86" spans="2:14" x14ac:dyDescent="0.3">
      <c r="B86" s="3" t="s">
        <v>36</v>
      </c>
      <c r="C86" s="3">
        <v>78</v>
      </c>
      <c r="D86" s="3">
        <v>78</v>
      </c>
      <c r="E86" s="10">
        <v>39.299999999999997</v>
      </c>
      <c r="F86" s="16">
        <f t="shared" si="7"/>
        <v>0.1388888888888889</v>
      </c>
      <c r="G86" s="16">
        <f>E86*(1000/3600)</f>
        <v>10.916666666666666</v>
      </c>
      <c r="H86">
        <f t="shared" si="8"/>
        <v>44.404087499999989</v>
      </c>
      <c r="J86">
        <f t="shared" ref="J86:J134" si="11">$I$8*G86</f>
        <v>2615.1988499999998</v>
      </c>
      <c r="K86">
        <f t="shared" si="10"/>
        <v>226.11111111111111</v>
      </c>
      <c r="M86">
        <v>-744.28240740740046</v>
      </c>
      <c r="N86">
        <v>-744.28240740740046</v>
      </c>
    </row>
    <row r="87" spans="2:14" x14ac:dyDescent="0.3">
      <c r="B87" s="3" t="s">
        <v>36</v>
      </c>
      <c r="C87" s="3">
        <v>79</v>
      </c>
      <c r="D87" s="3">
        <v>79</v>
      </c>
      <c r="E87" s="10">
        <v>39.5</v>
      </c>
      <c r="F87" s="16">
        <f t="shared" si="7"/>
        <v>-4.1666666666666269E-2</v>
      </c>
      <c r="G87" s="16">
        <f t="shared" ref="G87:G99" si="12">E87*(1000/3600)</f>
        <v>10.972222222222223</v>
      </c>
      <c r="H87">
        <f xml:space="preserve"> 0.5*$I$3*$J$3*1.2*(G87^2)</f>
        <v>44.857187500000002</v>
      </c>
      <c r="J87">
        <f t="shared" si="11"/>
        <v>2628.5077500000002</v>
      </c>
      <c r="K87">
        <f t="shared" si="10"/>
        <v>-67.833333333332689</v>
      </c>
      <c r="M87">
        <v>-2449.5370370370374</v>
      </c>
      <c r="N87">
        <v>-2449.5370370370374</v>
      </c>
    </row>
    <row r="88" spans="2:14" x14ac:dyDescent="0.3">
      <c r="B88" s="3" t="s">
        <v>36</v>
      </c>
      <c r="C88" s="3">
        <v>80</v>
      </c>
      <c r="D88" s="3">
        <v>80</v>
      </c>
      <c r="E88" s="10">
        <v>39</v>
      </c>
      <c r="F88" s="16">
        <f t="shared" si="7"/>
        <v>-0.1388888888888889</v>
      </c>
      <c r="G88" s="16">
        <f t="shared" si="12"/>
        <v>10.833333333333334</v>
      </c>
      <c r="H88">
        <f t="shared" si="8"/>
        <v>43.728749999999998</v>
      </c>
      <c r="J88">
        <f t="shared" si="11"/>
        <v>2595.2355000000002</v>
      </c>
      <c r="K88">
        <f t="shared" si="10"/>
        <v>-226.11111111111111</v>
      </c>
      <c r="M88">
        <v>-4110.8256172839574</v>
      </c>
      <c r="N88">
        <v>-4110.8256172839574</v>
      </c>
    </row>
    <row r="89" spans="2:14" x14ac:dyDescent="0.3">
      <c r="B89" s="3" t="s">
        <v>36</v>
      </c>
      <c r="C89" s="3">
        <v>81</v>
      </c>
      <c r="D89" s="3">
        <v>81</v>
      </c>
      <c r="E89" s="10">
        <v>38.5</v>
      </c>
      <c r="F89" s="16">
        <f t="shared" si="7"/>
        <v>-0.23611111111111149</v>
      </c>
      <c r="G89" s="16">
        <f t="shared" si="12"/>
        <v>10.694444444444445</v>
      </c>
      <c r="H89">
        <f t="shared" si="8"/>
        <v>42.614687499999995</v>
      </c>
      <c r="J89">
        <f t="shared" si="11"/>
        <v>2561.9632500000002</v>
      </c>
      <c r="K89">
        <f t="shared" si="10"/>
        <v>-384.38888888888954</v>
      </c>
      <c r="M89">
        <v>-3514.1435185185178</v>
      </c>
      <c r="N89">
        <v>-3514.1435185185178</v>
      </c>
    </row>
    <row r="90" spans="2:14" x14ac:dyDescent="0.3">
      <c r="B90" s="3" t="s">
        <v>36</v>
      </c>
      <c r="C90" s="3">
        <v>82</v>
      </c>
      <c r="D90" s="3">
        <v>82</v>
      </c>
      <c r="E90" s="10">
        <v>37.299999999999997</v>
      </c>
      <c r="F90" s="16">
        <f t="shared" si="7"/>
        <v>-0.20833333333333331</v>
      </c>
      <c r="G90" s="16">
        <f t="shared" si="12"/>
        <v>10.361111111111111</v>
      </c>
      <c r="H90">
        <f t="shared" si="8"/>
        <v>39.99958749999999</v>
      </c>
      <c r="J90">
        <f t="shared" si="11"/>
        <v>2482.1098499999998</v>
      </c>
      <c r="K90">
        <f t="shared" si="10"/>
        <v>-339.16666666666663</v>
      </c>
      <c r="M90">
        <v>-1394.3518518518388</v>
      </c>
      <c r="N90">
        <v>-1394.3518518518388</v>
      </c>
    </row>
    <row r="91" spans="2:14" x14ac:dyDescent="0.3">
      <c r="B91" s="3" t="s">
        <v>36</v>
      </c>
      <c r="C91" s="3">
        <v>83</v>
      </c>
      <c r="D91" s="3">
        <v>83</v>
      </c>
      <c r="E91" s="10">
        <v>37</v>
      </c>
      <c r="F91" s="16">
        <f t="shared" si="7"/>
        <v>-8.3333333333332538E-2</v>
      </c>
      <c r="G91" s="16">
        <f t="shared" si="12"/>
        <v>10.277777777777779</v>
      </c>
      <c r="H91">
        <f t="shared" si="8"/>
        <v>39.358750000000001</v>
      </c>
      <c r="J91">
        <f t="shared" si="11"/>
        <v>2462.1465000000003</v>
      </c>
      <c r="K91">
        <f t="shared" si="10"/>
        <v>-135.66666666666538</v>
      </c>
      <c r="M91">
        <v>-2535.5848765432138</v>
      </c>
      <c r="N91">
        <v>-2535.5848765432138</v>
      </c>
    </row>
    <row r="92" spans="2:14" x14ac:dyDescent="0.3">
      <c r="B92" s="3" t="s">
        <v>36</v>
      </c>
      <c r="C92" s="3">
        <v>84</v>
      </c>
      <c r="D92" s="3">
        <v>84</v>
      </c>
      <c r="E92" s="10">
        <v>36.700000000000003</v>
      </c>
      <c r="F92" s="16">
        <f t="shared" si="7"/>
        <v>-0.15277777777777798</v>
      </c>
      <c r="G92" s="16">
        <f t="shared" si="12"/>
        <v>10.194444444444446</v>
      </c>
      <c r="H92">
        <f t="shared" si="8"/>
        <v>38.723087500000005</v>
      </c>
      <c r="J92">
        <f t="shared" si="11"/>
        <v>2442.1831500000008</v>
      </c>
      <c r="K92">
        <f t="shared" si="10"/>
        <v>-248.72222222222257</v>
      </c>
      <c r="M92">
        <v>-3156.7623456790252</v>
      </c>
      <c r="N92">
        <v>-3156.7623456790252</v>
      </c>
    </row>
    <row r="93" spans="2:14" x14ac:dyDescent="0.3">
      <c r="B93" s="3" t="s">
        <v>36</v>
      </c>
      <c r="C93" s="3">
        <v>85</v>
      </c>
      <c r="D93" s="3">
        <v>85</v>
      </c>
      <c r="E93" s="10">
        <v>35.9</v>
      </c>
      <c r="F93" s="16">
        <f t="shared" si="7"/>
        <v>-0.19444444444444522</v>
      </c>
      <c r="G93" s="16">
        <f t="shared" si="12"/>
        <v>9.9722222222222214</v>
      </c>
      <c r="H93">
        <f xml:space="preserve"> 0.5*$I$3*$J$3*1.2*(G93^2)</f>
        <v>37.053287499999982</v>
      </c>
      <c r="J93">
        <f t="shared" si="11"/>
        <v>2388.9475499999999</v>
      </c>
      <c r="K93">
        <f t="shared" si="10"/>
        <v>-316.55555555555685</v>
      </c>
      <c r="M93">
        <v>-2882.2885802469077</v>
      </c>
      <c r="N93">
        <v>-2882.2885802469077</v>
      </c>
    </row>
    <row r="94" spans="2:14" x14ac:dyDescent="0.3">
      <c r="B94" s="3" t="s">
        <v>36</v>
      </c>
      <c r="C94" s="3">
        <v>86</v>
      </c>
      <c r="D94" s="3">
        <v>86</v>
      </c>
      <c r="E94" s="10">
        <v>35.299999999999997</v>
      </c>
      <c r="F94" s="16">
        <f t="shared" si="7"/>
        <v>-0.18055555555555516</v>
      </c>
      <c r="G94" s="16">
        <f t="shared" si="12"/>
        <v>9.8055555555555554</v>
      </c>
      <c r="H94">
        <f t="shared" ref="H94:H112" si="13" xml:space="preserve"> 0.5*$I$3*$J$3*1.2*(G94^2)</f>
        <v>35.825087499999995</v>
      </c>
      <c r="J94">
        <f t="shared" si="11"/>
        <v>2349.0208499999999</v>
      </c>
      <c r="K94">
        <f t="shared" si="10"/>
        <v>-293.94444444444383</v>
      </c>
      <c r="M94">
        <v>-2390.4969135802348</v>
      </c>
      <c r="N94">
        <v>-2390.4969135802348</v>
      </c>
    </row>
    <row r="95" spans="2:14" x14ac:dyDescent="0.3">
      <c r="B95" s="3" t="s">
        <v>36</v>
      </c>
      <c r="C95" s="3">
        <v>87</v>
      </c>
      <c r="D95" s="3">
        <v>87</v>
      </c>
      <c r="E95" s="10">
        <v>34.6</v>
      </c>
      <c r="F95" s="16">
        <f t="shared" si="7"/>
        <v>-0.15277777777777699</v>
      </c>
      <c r="G95" s="16">
        <f t="shared" si="12"/>
        <v>9.6111111111111125</v>
      </c>
      <c r="H95">
        <f t="shared" si="13"/>
        <v>34.418350000000004</v>
      </c>
      <c r="J95">
        <f t="shared" si="11"/>
        <v>2302.4397000000004</v>
      </c>
      <c r="K95">
        <f t="shared" si="10"/>
        <v>-248.72222222222092</v>
      </c>
      <c r="M95">
        <v>-5799.7500000000073</v>
      </c>
      <c r="N95">
        <v>-5799.7500000000073</v>
      </c>
    </row>
    <row r="96" spans="2:14" x14ac:dyDescent="0.3">
      <c r="B96" s="3" t="s">
        <v>36</v>
      </c>
      <c r="C96" s="3">
        <v>88</v>
      </c>
      <c r="D96" s="3">
        <v>88</v>
      </c>
      <c r="E96" s="10">
        <v>34.200000000000003</v>
      </c>
      <c r="F96" s="16">
        <f t="shared" si="7"/>
        <v>-0.37500000000000039</v>
      </c>
      <c r="G96" s="16">
        <f t="shared" si="12"/>
        <v>9.5000000000000018</v>
      </c>
      <c r="H96">
        <f t="shared" si="13"/>
        <v>33.627150000000007</v>
      </c>
      <c r="J96">
        <f t="shared" si="11"/>
        <v>2275.8219000000004</v>
      </c>
      <c r="K96">
        <f t="shared" si="10"/>
        <v>-610.50000000000068</v>
      </c>
      <c r="M96">
        <v>-13824.81018518519</v>
      </c>
      <c r="N96">
        <v>-13824.81018518519</v>
      </c>
    </row>
    <row r="97" spans="2:14" x14ac:dyDescent="0.3">
      <c r="B97" s="3" t="s">
        <v>36</v>
      </c>
      <c r="C97" s="3">
        <v>89</v>
      </c>
      <c r="D97" s="3">
        <v>89</v>
      </c>
      <c r="E97" s="10">
        <v>31.9</v>
      </c>
      <c r="F97" s="16">
        <f t="shared" si="7"/>
        <v>-0.95833333333333359</v>
      </c>
      <c r="G97" s="16">
        <f t="shared" si="12"/>
        <v>8.8611111111111107</v>
      </c>
      <c r="H97">
        <f t="shared" si="13"/>
        <v>29.256287499999992</v>
      </c>
      <c r="J97">
        <f t="shared" si="11"/>
        <v>2122.76955</v>
      </c>
      <c r="K97">
        <f t="shared" si="10"/>
        <v>-1560.1666666666672</v>
      </c>
      <c r="M97">
        <v>-16975.291666666664</v>
      </c>
      <c r="N97">
        <v>-16975.291666666664</v>
      </c>
    </row>
    <row r="98" spans="2:14" x14ac:dyDescent="0.3">
      <c r="B98" s="3" t="s">
        <v>36</v>
      </c>
      <c r="C98" s="3">
        <v>90</v>
      </c>
      <c r="D98" s="3">
        <v>90</v>
      </c>
      <c r="E98" s="10">
        <v>27.3</v>
      </c>
      <c r="F98" s="16">
        <f t="shared" si="7"/>
        <v>-1.3749999999999998</v>
      </c>
      <c r="G98" s="16">
        <f t="shared" si="12"/>
        <v>7.5833333333333339</v>
      </c>
      <c r="H98">
        <f t="shared" si="13"/>
        <v>21.427087499999999</v>
      </c>
      <c r="J98">
        <f t="shared" si="11"/>
        <v>1816.6648500000001</v>
      </c>
      <c r="K98">
        <f t="shared" si="10"/>
        <v>-2238.4999999999995</v>
      </c>
      <c r="M98">
        <v>-14232.438271604939</v>
      </c>
      <c r="N98">
        <v>-14232.438271604939</v>
      </c>
    </row>
    <row r="99" spans="2:14" x14ac:dyDescent="0.3">
      <c r="B99" s="3" t="s">
        <v>36</v>
      </c>
      <c r="C99" s="3">
        <v>91</v>
      </c>
      <c r="D99" s="3">
        <v>91</v>
      </c>
      <c r="E99" s="10">
        <v>22</v>
      </c>
      <c r="F99" s="16">
        <f t="shared" si="7"/>
        <v>-1.4305555555555556</v>
      </c>
      <c r="G99" s="16">
        <f t="shared" si="12"/>
        <v>6.1111111111111116</v>
      </c>
      <c r="H99">
        <f t="shared" si="13"/>
        <v>13.914999999999999</v>
      </c>
      <c r="J99">
        <f t="shared" si="11"/>
        <v>1463.9790000000003</v>
      </c>
      <c r="K99">
        <f t="shared" si="10"/>
        <v>-2328.9444444444443</v>
      </c>
      <c r="M99">
        <v>-8328.425925925927</v>
      </c>
      <c r="N99">
        <v>-8328.425925925927</v>
      </c>
    </row>
    <row r="100" spans="2:14" x14ac:dyDescent="0.3">
      <c r="B100" s="3" t="s">
        <v>36</v>
      </c>
      <c r="C100" s="3">
        <v>92</v>
      </c>
      <c r="D100" s="3">
        <v>92</v>
      </c>
      <c r="E100" s="10">
        <v>17</v>
      </c>
      <c r="F100" s="16">
        <f t="shared" si="7"/>
        <v>-1.0833333333333335</v>
      </c>
      <c r="G100" s="16">
        <f>E100*(1000/3600)</f>
        <v>4.7222222222222223</v>
      </c>
      <c r="H100">
        <f t="shared" si="13"/>
        <v>8.3087499999999981</v>
      </c>
      <c r="J100">
        <f t="shared" si="11"/>
        <v>1131.2565</v>
      </c>
      <c r="K100">
        <f t="shared" si="10"/>
        <v>-1763.666666666667</v>
      </c>
      <c r="M100">
        <v>-4459.4135802469136</v>
      </c>
      <c r="N100">
        <v>-4459.4135802469136</v>
      </c>
    </row>
    <row r="101" spans="2:14" x14ac:dyDescent="0.3">
      <c r="B101" s="3" t="s">
        <v>36</v>
      </c>
      <c r="C101" s="3">
        <v>93</v>
      </c>
      <c r="D101" s="3">
        <v>93</v>
      </c>
      <c r="E101" s="10">
        <v>14.2</v>
      </c>
      <c r="F101" s="16">
        <f t="shared" si="7"/>
        <v>-0.69444444444444442</v>
      </c>
      <c r="G101" s="16">
        <f t="shared" ref="G101:G113" si="14">E101*(1000/3600)</f>
        <v>3.9444444444444446</v>
      </c>
      <c r="H101">
        <f t="shared" si="13"/>
        <v>5.7971499999999994</v>
      </c>
      <c r="J101">
        <f t="shared" si="11"/>
        <v>944.93190000000004</v>
      </c>
      <c r="K101">
        <f t="shared" si="10"/>
        <v>-1130.5555555555554</v>
      </c>
      <c r="M101">
        <v>-3843.8888888888887</v>
      </c>
      <c r="N101">
        <v>-3843.8888888888887</v>
      </c>
    </row>
    <row r="102" spans="2:14" x14ac:dyDescent="0.3">
      <c r="B102" s="3" t="s">
        <v>36</v>
      </c>
      <c r="C102" s="3">
        <v>94</v>
      </c>
      <c r="D102" s="3">
        <v>94</v>
      </c>
      <c r="E102" s="10">
        <v>12</v>
      </c>
      <c r="F102" s="16">
        <f t="shared" si="7"/>
        <v>-0.70833333333333326</v>
      </c>
      <c r="G102" s="16">
        <f t="shared" si="14"/>
        <v>3.3333333333333335</v>
      </c>
      <c r="H102">
        <f t="shared" si="13"/>
        <v>4.1399999999999997</v>
      </c>
      <c r="J102">
        <f t="shared" si="11"/>
        <v>798.53400000000011</v>
      </c>
      <c r="K102">
        <f t="shared" si="10"/>
        <v>-1153.1666666666665</v>
      </c>
      <c r="M102">
        <v>-3543.6635802469136</v>
      </c>
      <c r="N102">
        <v>-3543.6635802469136</v>
      </c>
    </row>
    <row r="103" spans="2:14" x14ac:dyDescent="0.3">
      <c r="B103" s="3" t="s">
        <v>36</v>
      </c>
      <c r="C103" s="3">
        <v>95</v>
      </c>
      <c r="D103" s="3">
        <v>95</v>
      </c>
      <c r="E103" s="10">
        <v>9.1</v>
      </c>
      <c r="F103" s="16">
        <f t="shared" si="7"/>
        <v>-0.86111111111111116</v>
      </c>
      <c r="G103" s="16">
        <f t="shared" si="14"/>
        <v>2.5277777777777777</v>
      </c>
      <c r="H103">
        <f t="shared" si="13"/>
        <v>2.3807874999999994</v>
      </c>
      <c r="J103">
        <f t="shared" si="11"/>
        <v>605.55494999999996</v>
      </c>
      <c r="K103">
        <f t="shared" si="10"/>
        <v>-1401.8888888888889</v>
      </c>
      <c r="M103">
        <v>-2003.5956790123457</v>
      </c>
      <c r="N103">
        <v>-2003.5956790123457</v>
      </c>
    </row>
    <row r="104" spans="2:14" x14ac:dyDescent="0.3">
      <c r="B104" s="3" t="s">
        <v>36</v>
      </c>
      <c r="C104" s="3">
        <v>96</v>
      </c>
      <c r="D104" s="3">
        <v>96</v>
      </c>
      <c r="E104" s="10">
        <v>5.8</v>
      </c>
      <c r="F104" s="16">
        <f t="shared" si="7"/>
        <v>-0.76388888888888884</v>
      </c>
      <c r="G104" s="16">
        <f t="shared" si="14"/>
        <v>1.6111111111111112</v>
      </c>
      <c r="H104">
        <f t="shared" si="13"/>
        <v>0.96714999999999984</v>
      </c>
      <c r="J104">
        <f t="shared" si="11"/>
        <v>385.9581</v>
      </c>
      <c r="K104">
        <f t="shared" si="10"/>
        <v>-1243.6111111111111</v>
      </c>
      <c r="M104">
        <v>-813.99999999999989</v>
      </c>
      <c r="N104">
        <v>-813.99999999999989</v>
      </c>
    </row>
    <row r="105" spans="2:14" x14ac:dyDescent="0.3">
      <c r="B105" s="3" t="s">
        <v>36</v>
      </c>
      <c r="C105" s="3">
        <v>97</v>
      </c>
      <c r="D105" s="3">
        <v>97</v>
      </c>
      <c r="E105" s="10">
        <v>3.6</v>
      </c>
      <c r="F105" s="16">
        <f t="shared" si="7"/>
        <v>-0.49999999999999994</v>
      </c>
      <c r="G105" s="16">
        <f t="shared" si="14"/>
        <v>1</v>
      </c>
      <c r="H105">
        <f t="shared" si="13"/>
        <v>0.37259999999999993</v>
      </c>
      <c r="J105">
        <f t="shared" si="11"/>
        <v>239.56020000000001</v>
      </c>
      <c r="K105">
        <f t="shared" si="10"/>
        <v>-813.99999999999989</v>
      </c>
      <c r="M105">
        <v>-497.44444444444446</v>
      </c>
      <c r="N105">
        <v>-497.44444444444446</v>
      </c>
    </row>
    <row r="106" spans="2:14" x14ac:dyDescent="0.3">
      <c r="B106" s="3" t="s">
        <v>36</v>
      </c>
      <c r="C106" s="3">
        <v>98</v>
      </c>
      <c r="D106" s="3">
        <v>98</v>
      </c>
      <c r="E106" s="10">
        <v>2.2000000000000002</v>
      </c>
      <c r="F106" s="16">
        <f t="shared" si="7"/>
        <v>-0.5</v>
      </c>
      <c r="G106" s="16">
        <f t="shared" si="14"/>
        <v>0.61111111111111116</v>
      </c>
      <c r="H106">
        <f t="shared" si="13"/>
        <v>0.13915</v>
      </c>
      <c r="J106">
        <f t="shared" si="11"/>
        <v>146.39790000000002</v>
      </c>
      <c r="K106">
        <f t="shared" si="10"/>
        <v>-814</v>
      </c>
      <c r="M106">
        <v>0</v>
      </c>
      <c r="N106">
        <v>0</v>
      </c>
    </row>
    <row r="107" spans="2:14" x14ac:dyDescent="0.3">
      <c r="B107" s="3" t="s">
        <v>36</v>
      </c>
      <c r="C107" s="3">
        <v>99</v>
      </c>
      <c r="D107" s="3">
        <v>99</v>
      </c>
      <c r="E107" s="10">
        <v>0</v>
      </c>
      <c r="F107" s="16">
        <f t="shared" si="7"/>
        <v>-0.30555555555555558</v>
      </c>
      <c r="G107" s="16">
        <f t="shared" si="14"/>
        <v>0</v>
      </c>
      <c r="H107">
        <f t="shared" si="13"/>
        <v>0</v>
      </c>
      <c r="J107">
        <f t="shared" si="11"/>
        <v>0</v>
      </c>
      <c r="K107">
        <f t="shared" si="10"/>
        <v>-497.44444444444446</v>
      </c>
      <c r="M107">
        <v>0</v>
      </c>
      <c r="N107">
        <v>0</v>
      </c>
    </row>
    <row r="108" spans="2:14" x14ac:dyDescent="0.3">
      <c r="B108" s="3" t="s">
        <v>36</v>
      </c>
      <c r="C108" s="3">
        <v>100</v>
      </c>
      <c r="D108" s="3">
        <v>100</v>
      </c>
      <c r="E108" s="10">
        <v>0</v>
      </c>
      <c r="F108" s="16">
        <f t="shared" si="7"/>
        <v>0</v>
      </c>
      <c r="G108" s="16">
        <f t="shared" si="14"/>
        <v>0</v>
      </c>
      <c r="H108">
        <f xml:space="preserve"> 0.5*$I$3*$J$3*1.2*(G108^2)</f>
        <v>0</v>
      </c>
      <c r="J108">
        <f t="shared" si="11"/>
        <v>0</v>
      </c>
      <c r="K108">
        <f t="shared" si="10"/>
        <v>0</v>
      </c>
      <c r="M108">
        <v>0</v>
      </c>
      <c r="N108">
        <v>0</v>
      </c>
    </row>
    <row r="109" spans="2:14" x14ac:dyDescent="0.3">
      <c r="B109" s="3" t="s">
        <v>36</v>
      </c>
      <c r="C109" s="3">
        <v>101</v>
      </c>
      <c r="D109" s="3">
        <v>101</v>
      </c>
      <c r="E109" s="10">
        <v>0</v>
      </c>
      <c r="F109" s="16">
        <f t="shared" si="7"/>
        <v>0</v>
      </c>
      <c r="G109" s="16">
        <f t="shared" si="14"/>
        <v>0</v>
      </c>
      <c r="H109">
        <f t="shared" si="13"/>
        <v>0</v>
      </c>
      <c r="J109">
        <f t="shared" si="11"/>
        <v>0</v>
      </c>
      <c r="K109">
        <f>$H$3*F109</f>
        <v>0</v>
      </c>
      <c r="M109">
        <v>0</v>
      </c>
      <c r="N109">
        <v>0</v>
      </c>
    </row>
    <row r="110" spans="2:14" x14ac:dyDescent="0.3">
      <c r="B110" s="3" t="s">
        <v>36</v>
      </c>
      <c r="C110" s="3">
        <v>102</v>
      </c>
      <c r="D110" s="3">
        <v>102</v>
      </c>
      <c r="E110" s="10">
        <v>0</v>
      </c>
      <c r="F110" s="16">
        <f t="shared" si="7"/>
        <v>0</v>
      </c>
      <c r="G110" s="16">
        <f t="shared" si="14"/>
        <v>0</v>
      </c>
      <c r="H110">
        <f t="shared" si="13"/>
        <v>0</v>
      </c>
      <c r="J110">
        <f t="shared" si="11"/>
        <v>0</v>
      </c>
      <c r="K110">
        <f t="shared" ref="K110:K132" si="15">$H$3*F110</f>
        <v>0</v>
      </c>
      <c r="M110">
        <v>0</v>
      </c>
      <c r="N110">
        <v>0</v>
      </c>
    </row>
    <row r="111" spans="2:14" x14ac:dyDescent="0.3">
      <c r="B111" s="3" t="s">
        <v>36</v>
      </c>
      <c r="C111" s="3">
        <v>103</v>
      </c>
      <c r="D111" s="3">
        <v>103</v>
      </c>
      <c r="E111" s="10">
        <v>0</v>
      </c>
      <c r="F111" s="16">
        <f t="shared" si="7"/>
        <v>0</v>
      </c>
      <c r="G111" s="16">
        <f t="shared" si="14"/>
        <v>0</v>
      </c>
      <c r="H111">
        <f t="shared" si="13"/>
        <v>0</v>
      </c>
      <c r="J111">
        <f t="shared" si="11"/>
        <v>0</v>
      </c>
      <c r="K111">
        <f t="shared" si="15"/>
        <v>0</v>
      </c>
      <c r="M111">
        <v>0</v>
      </c>
      <c r="N111">
        <v>0</v>
      </c>
    </row>
    <row r="112" spans="2:14" x14ac:dyDescent="0.3">
      <c r="B112" s="3" t="s">
        <v>36</v>
      </c>
      <c r="C112" s="3">
        <v>104</v>
      </c>
      <c r="D112" s="3">
        <v>104</v>
      </c>
      <c r="E112" s="10">
        <v>0</v>
      </c>
      <c r="F112" s="16">
        <f t="shared" si="7"/>
        <v>0</v>
      </c>
      <c r="G112" s="16">
        <f t="shared" si="14"/>
        <v>0</v>
      </c>
      <c r="H112">
        <f t="shared" si="13"/>
        <v>0</v>
      </c>
      <c r="J112">
        <f t="shared" si="11"/>
        <v>0</v>
      </c>
      <c r="K112">
        <f t="shared" si="15"/>
        <v>0</v>
      </c>
      <c r="M112">
        <v>0</v>
      </c>
      <c r="N112">
        <v>0</v>
      </c>
    </row>
    <row r="113" spans="2:14" x14ac:dyDescent="0.3">
      <c r="B113" s="3" t="s">
        <v>36</v>
      </c>
      <c r="C113" s="3">
        <v>105</v>
      </c>
      <c r="D113" s="3">
        <v>105</v>
      </c>
      <c r="E113" s="10">
        <v>0</v>
      </c>
      <c r="F113" s="16">
        <f t="shared" si="7"/>
        <v>0</v>
      </c>
      <c r="G113" s="16">
        <f t="shared" si="14"/>
        <v>0</v>
      </c>
      <c r="H113">
        <f xml:space="preserve"> 0.5*$I$3*$J$3*1.2*(G113^2)</f>
        <v>0</v>
      </c>
      <c r="J113">
        <f t="shared" si="11"/>
        <v>0</v>
      </c>
      <c r="K113">
        <f t="shared" si="15"/>
        <v>0</v>
      </c>
      <c r="M113">
        <v>0</v>
      </c>
      <c r="N113">
        <v>0</v>
      </c>
    </row>
    <row r="114" spans="2:14" x14ac:dyDescent="0.3">
      <c r="B114" s="3" t="s">
        <v>36</v>
      </c>
      <c r="C114" s="3">
        <v>106</v>
      </c>
      <c r="D114" s="3">
        <v>106</v>
      </c>
      <c r="E114" s="10">
        <v>0</v>
      </c>
      <c r="F114" s="16">
        <f t="shared" si="7"/>
        <v>0</v>
      </c>
      <c r="G114" s="16">
        <f>E114*(1000/3600)</f>
        <v>0</v>
      </c>
      <c r="H114">
        <f t="shared" ref="H114:H133" si="16" xml:space="preserve"> 0.5*$I$3*$J$3*1.2*(G114^2)</f>
        <v>0</v>
      </c>
      <c r="J114">
        <f t="shared" si="11"/>
        <v>0</v>
      </c>
      <c r="K114">
        <f t="shared" si="15"/>
        <v>0</v>
      </c>
      <c r="M114">
        <v>0</v>
      </c>
      <c r="N114">
        <v>0</v>
      </c>
    </row>
    <row r="115" spans="2:14" x14ac:dyDescent="0.3">
      <c r="B115" s="3" t="s">
        <v>36</v>
      </c>
      <c r="C115" s="3">
        <v>107</v>
      </c>
      <c r="D115" s="3">
        <v>107</v>
      </c>
      <c r="E115" s="10">
        <v>0</v>
      </c>
      <c r="F115" s="16">
        <f t="shared" si="7"/>
        <v>0</v>
      </c>
      <c r="G115" s="16">
        <f t="shared" ref="G115:G118" si="17">E115*(1000/3600)</f>
        <v>0</v>
      </c>
      <c r="H115">
        <f t="shared" si="16"/>
        <v>0</v>
      </c>
      <c r="J115">
        <f t="shared" si="11"/>
        <v>0</v>
      </c>
      <c r="K115">
        <f t="shared" si="15"/>
        <v>0</v>
      </c>
      <c r="M115">
        <v>0</v>
      </c>
      <c r="N115">
        <v>0</v>
      </c>
    </row>
    <row r="116" spans="2:14" x14ac:dyDescent="0.3">
      <c r="B116" s="3" t="s">
        <v>36</v>
      </c>
      <c r="C116" s="3">
        <v>108</v>
      </c>
      <c r="D116" s="3">
        <v>108</v>
      </c>
      <c r="E116" s="10">
        <v>0</v>
      </c>
      <c r="F116" s="16">
        <f t="shared" si="7"/>
        <v>0</v>
      </c>
      <c r="G116" s="16">
        <f t="shared" si="17"/>
        <v>0</v>
      </c>
      <c r="H116">
        <f t="shared" si="16"/>
        <v>0</v>
      </c>
      <c r="J116">
        <f t="shared" si="11"/>
        <v>0</v>
      </c>
      <c r="K116">
        <f t="shared" si="15"/>
        <v>0</v>
      </c>
      <c r="M116">
        <v>0</v>
      </c>
      <c r="N116">
        <v>0</v>
      </c>
    </row>
    <row r="117" spans="2:14" x14ac:dyDescent="0.3">
      <c r="B117" s="3" t="s">
        <v>36</v>
      </c>
      <c r="C117" s="3">
        <v>109</v>
      </c>
      <c r="D117" s="3">
        <v>109</v>
      </c>
      <c r="E117" s="10">
        <v>0</v>
      </c>
      <c r="F117" s="16">
        <f t="shared" si="7"/>
        <v>0</v>
      </c>
      <c r="G117" s="16">
        <f t="shared" si="17"/>
        <v>0</v>
      </c>
      <c r="H117">
        <f t="shared" si="16"/>
        <v>0</v>
      </c>
      <c r="J117">
        <f t="shared" si="11"/>
        <v>0</v>
      </c>
      <c r="K117">
        <f t="shared" si="15"/>
        <v>0</v>
      </c>
      <c r="M117">
        <v>0</v>
      </c>
      <c r="N117">
        <v>0</v>
      </c>
    </row>
    <row r="118" spans="2:14" x14ac:dyDescent="0.3">
      <c r="B118" s="3" t="s">
        <v>36</v>
      </c>
      <c r="C118" s="3">
        <v>110</v>
      </c>
      <c r="D118" s="3">
        <v>110</v>
      </c>
      <c r="E118" s="10">
        <v>0</v>
      </c>
      <c r="F118" s="16">
        <f t="shared" si="7"/>
        <v>0</v>
      </c>
      <c r="G118" s="16">
        <f t="shared" si="17"/>
        <v>0</v>
      </c>
      <c r="H118">
        <f t="shared" si="16"/>
        <v>0</v>
      </c>
      <c r="J118">
        <f t="shared" si="11"/>
        <v>0</v>
      </c>
      <c r="K118">
        <f t="shared" si="15"/>
        <v>0</v>
      </c>
      <c r="M118">
        <v>0</v>
      </c>
      <c r="N118">
        <v>0</v>
      </c>
    </row>
    <row r="119" spans="2:14" x14ac:dyDescent="0.3">
      <c r="B119" s="3" t="s">
        <v>36</v>
      </c>
      <c r="C119" s="3">
        <v>111</v>
      </c>
      <c r="D119" s="3">
        <v>111</v>
      </c>
      <c r="E119" s="10">
        <v>0</v>
      </c>
      <c r="F119" s="16">
        <f t="shared" si="7"/>
        <v>0</v>
      </c>
      <c r="G119" s="16">
        <f>E119*(1000/3600)</f>
        <v>0</v>
      </c>
      <c r="H119">
        <f t="shared" si="16"/>
        <v>0</v>
      </c>
      <c r="J119">
        <f t="shared" si="11"/>
        <v>0</v>
      </c>
      <c r="K119">
        <f t="shared" si="15"/>
        <v>0</v>
      </c>
      <c r="M119">
        <v>0</v>
      </c>
      <c r="N119">
        <v>0</v>
      </c>
    </row>
    <row r="120" spans="2:14" x14ac:dyDescent="0.3">
      <c r="B120" s="3" t="s">
        <v>36</v>
      </c>
      <c r="C120" s="3">
        <v>112</v>
      </c>
      <c r="D120" s="3">
        <v>112</v>
      </c>
      <c r="E120" s="10">
        <v>0</v>
      </c>
      <c r="F120" s="16">
        <f t="shared" si="7"/>
        <v>0</v>
      </c>
      <c r="G120" s="16">
        <f t="shared" ref="G120:G132" si="18">E120*(1000/3600)</f>
        <v>0</v>
      </c>
      <c r="H120">
        <f t="shared" si="16"/>
        <v>0</v>
      </c>
      <c r="J120">
        <f t="shared" si="11"/>
        <v>0</v>
      </c>
      <c r="K120">
        <f t="shared" si="15"/>
        <v>0</v>
      </c>
      <c r="M120">
        <v>0</v>
      </c>
      <c r="N120">
        <v>0</v>
      </c>
    </row>
    <row r="121" spans="2:14" x14ac:dyDescent="0.3">
      <c r="B121" s="3" t="s">
        <v>36</v>
      </c>
      <c r="C121" s="3">
        <v>113</v>
      </c>
      <c r="D121" s="3">
        <v>113</v>
      </c>
      <c r="E121" s="10">
        <v>0</v>
      </c>
      <c r="F121" s="16">
        <f t="shared" si="7"/>
        <v>0</v>
      </c>
      <c r="G121" s="16">
        <f t="shared" si="18"/>
        <v>0</v>
      </c>
      <c r="H121">
        <f t="shared" si="16"/>
        <v>0</v>
      </c>
      <c r="J121">
        <f t="shared" si="11"/>
        <v>0</v>
      </c>
      <c r="K121">
        <f t="shared" si="15"/>
        <v>0</v>
      </c>
      <c r="M121">
        <v>0</v>
      </c>
      <c r="N121">
        <v>0</v>
      </c>
    </row>
    <row r="122" spans="2:14" x14ac:dyDescent="0.3">
      <c r="B122" s="3" t="s">
        <v>36</v>
      </c>
      <c r="C122" s="3">
        <v>114</v>
      </c>
      <c r="D122" s="3">
        <v>114</v>
      </c>
      <c r="E122" s="10">
        <v>0</v>
      </c>
      <c r="F122" s="16">
        <f t="shared" si="7"/>
        <v>0</v>
      </c>
      <c r="G122" s="16">
        <f t="shared" si="18"/>
        <v>0</v>
      </c>
      <c r="H122">
        <f t="shared" si="16"/>
        <v>0</v>
      </c>
      <c r="J122">
        <f t="shared" si="11"/>
        <v>0</v>
      </c>
      <c r="K122">
        <f t="shared" si="15"/>
        <v>0</v>
      </c>
      <c r="M122">
        <v>0</v>
      </c>
      <c r="N122">
        <v>0</v>
      </c>
    </row>
    <row r="123" spans="2:14" x14ac:dyDescent="0.3">
      <c r="B123" s="3" t="s">
        <v>36</v>
      </c>
      <c r="C123" s="3">
        <v>115</v>
      </c>
      <c r="D123" s="3">
        <v>115</v>
      </c>
      <c r="E123" s="10">
        <v>0</v>
      </c>
      <c r="F123" s="16">
        <f t="shared" si="7"/>
        <v>0</v>
      </c>
      <c r="G123" s="16">
        <f t="shared" si="18"/>
        <v>0</v>
      </c>
      <c r="H123">
        <f t="shared" si="16"/>
        <v>0</v>
      </c>
      <c r="J123">
        <f t="shared" si="11"/>
        <v>0</v>
      </c>
      <c r="K123">
        <f t="shared" si="15"/>
        <v>0</v>
      </c>
      <c r="M123">
        <v>0</v>
      </c>
      <c r="N123">
        <v>0</v>
      </c>
    </row>
    <row r="124" spans="2:14" x14ac:dyDescent="0.3">
      <c r="B124" s="3" t="s">
        <v>36</v>
      </c>
      <c r="C124" s="3">
        <v>116</v>
      </c>
      <c r="D124" s="3">
        <v>116</v>
      </c>
      <c r="E124" s="10">
        <v>0</v>
      </c>
      <c r="F124" s="16">
        <f t="shared" si="7"/>
        <v>0</v>
      </c>
      <c r="G124" s="16">
        <f t="shared" si="18"/>
        <v>0</v>
      </c>
      <c r="H124">
        <f t="shared" si="16"/>
        <v>0</v>
      </c>
      <c r="J124">
        <f t="shared" si="11"/>
        <v>0</v>
      </c>
      <c r="K124">
        <f t="shared" si="15"/>
        <v>0</v>
      </c>
      <c r="M124">
        <v>0</v>
      </c>
      <c r="N124">
        <v>0</v>
      </c>
    </row>
    <row r="125" spans="2:14" x14ac:dyDescent="0.3">
      <c r="B125" s="3" t="s">
        <v>36</v>
      </c>
      <c r="C125" s="3">
        <v>117</v>
      </c>
      <c r="D125" s="3">
        <v>117</v>
      </c>
      <c r="E125" s="10">
        <v>0</v>
      </c>
      <c r="F125" s="16">
        <f t="shared" si="7"/>
        <v>0</v>
      </c>
      <c r="G125" s="16">
        <f t="shared" si="18"/>
        <v>0</v>
      </c>
      <c r="H125">
        <f t="shared" si="16"/>
        <v>0</v>
      </c>
      <c r="J125">
        <f t="shared" si="11"/>
        <v>0</v>
      </c>
      <c r="K125">
        <f t="shared" si="15"/>
        <v>0</v>
      </c>
      <c r="M125">
        <v>0</v>
      </c>
      <c r="N125">
        <v>0</v>
      </c>
    </row>
    <row r="126" spans="2:14" x14ac:dyDescent="0.3">
      <c r="B126" s="3" t="s">
        <v>36</v>
      </c>
      <c r="C126" s="3">
        <v>118</v>
      </c>
      <c r="D126" s="3">
        <v>118</v>
      </c>
      <c r="E126" s="10">
        <v>0</v>
      </c>
      <c r="F126" s="16">
        <f t="shared" si="7"/>
        <v>0</v>
      </c>
      <c r="G126" s="16">
        <f t="shared" si="18"/>
        <v>0</v>
      </c>
      <c r="H126">
        <f t="shared" si="16"/>
        <v>0</v>
      </c>
      <c r="J126">
        <f t="shared" si="11"/>
        <v>0</v>
      </c>
      <c r="K126">
        <f t="shared" si="15"/>
        <v>0</v>
      </c>
      <c r="M126">
        <v>0</v>
      </c>
      <c r="N126">
        <v>0</v>
      </c>
    </row>
    <row r="127" spans="2:14" x14ac:dyDescent="0.3">
      <c r="B127" s="3" t="s">
        <v>36</v>
      </c>
      <c r="C127" s="3">
        <v>119</v>
      </c>
      <c r="D127" s="3">
        <v>119</v>
      </c>
      <c r="E127" s="10">
        <v>0</v>
      </c>
      <c r="F127" s="16">
        <f t="shared" si="7"/>
        <v>0</v>
      </c>
      <c r="G127" s="16">
        <f t="shared" si="18"/>
        <v>0</v>
      </c>
      <c r="H127">
        <f t="shared" si="16"/>
        <v>0</v>
      </c>
      <c r="J127">
        <f t="shared" si="11"/>
        <v>0</v>
      </c>
      <c r="K127">
        <f t="shared" si="15"/>
        <v>0</v>
      </c>
      <c r="M127">
        <v>0</v>
      </c>
      <c r="N127">
        <v>0</v>
      </c>
    </row>
    <row r="128" spans="2:14" x14ac:dyDescent="0.3">
      <c r="B128" s="3" t="s">
        <v>36</v>
      </c>
      <c r="C128" s="3">
        <v>120</v>
      </c>
      <c r="D128" s="3">
        <v>120</v>
      </c>
      <c r="E128" s="10">
        <v>0</v>
      </c>
      <c r="F128" s="16">
        <f t="shared" si="7"/>
        <v>0</v>
      </c>
      <c r="G128" s="16">
        <f t="shared" si="18"/>
        <v>0</v>
      </c>
      <c r="H128">
        <f xml:space="preserve"> 0.5*$I$3*$J$3*1.2*(G128^2)</f>
        <v>0</v>
      </c>
      <c r="J128">
        <f t="shared" si="11"/>
        <v>0</v>
      </c>
      <c r="K128">
        <f t="shared" si="15"/>
        <v>0</v>
      </c>
      <c r="M128">
        <v>0</v>
      </c>
      <c r="N128">
        <v>0</v>
      </c>
    </row>
    <row r="129" spans="2:14" x14ac:dyDescent="0.3">
      <c r="B129" s="3" t="s">
        <v>36</v>
      </c>
      <c r="C129" s="3">
        <v>121</v>
      </c>
      <c r="D129" s="3">
        <v>121</v>
      </c>
      <c r="E129" s="10">
        <v>0</v>
      </c>
      <c r="F129" s="16">
        <f t="shared" si="7"/>
        <v>0</v>
      </c>
      <c r="G129" s="16">
        <f t="shared" si="18"/>
        <v>0</v>
      </c>
      <c r="H129">
        <f t="shared" si="16"/>
        <v>0</v>
      </c>
      <c r="J129">
        <f t="shared" si="11"/>
        <v>0</v>
      </c>
      <c r="K129">
        <f t="shared" si="15"/>
        <v>0</v>
      </c>
      <c r="M129">
        <v>0</v>
      </c>
      <c r="N129">
        <v>0</v>
      </c>
    </row>
    <row r="130" spans="2:14" x14ac:dyDescent="0.3">
      <c r="B130" s="3" t="s">
        <v>36</v>
      </c>
      <c r="C130" s="3">
        <v>122</v>
      </c>
      <c r="D130" s="3">
        <v>122</v>
      </c>
      <c r="E130" s="10">
        <v>0</v>
      </c>
      <c r="F130" s="16">
        <f t="shared" si="7"/>
        <v>0</v>
      </c>
      <c r="G130" s="16">
        <f t="shared" si="18"/>
        <v>0</v>
      </c>
      <c r="H130">
        <f t="shared" si="16"/>
        <v>0</v>
      </c>
      <c r="J130">
        <f t="shared" si="11"/>
        <v>0</v>
      </c>
      <c r="K130">
        <f t="shared" si="15"/>
        <v>0</v>
      </c>
      <c r="M130">
        <v>0</v>
      </c>
      <c r="N130">
        <v>0</v>
      </c>
    </row>
    <row r="131" spans="2:14" x14ac:dyDescent="0.3">
      <c r="B131" s="3" t="s">
        <v>36</v>
      </c>
      <c r="C131" s="3">
        <v>123</v>
      </c>
      <c r="D131" s="3">
        <v>123</v>
      </c>
      <c r="E131" s="10">
        <v>0</v>
      </c>
      <c r="F131" s="16">
        <f t="shared" si="7"/>
        <v>0</v>
      </c>
      <c r="G131" s="16">
        <f t="shared" si="18"/>
        <v>0</v>
      </c>
      <c r="H131">
        <f t="shared" si="16"/>
        <v>0</v>
      </c>
      <c r="J131">
        <f t="shared" si="11"/>
        <v>0</v>
      </c>
      <c r="K131">
        <f t="shared" si="15"/>
        <v>0</v>
      </c>
      <c r="M131">
        <v>0</v>
      </c>
      <c r="N131">
        <v>0</v>
      </c>
    </row>
    <row r="132" spans="2:14" x14ac:dyDescent="0.3">
      <c r="B132" s="3" t="s">
        <v>36</v>
      </c>
      <c r="C132" s="3">
        <v>124</v>
      </c>
      <c r="D132" s="3">
        <v>124</v>
      </c>
      <c r="E132" s="10">
        <v>0</v>
      </c>
      <c r="F132" s="16">
        <f t="shared" si="7"/>
        <v>0</v>
      </c>
      <c r="G132" s="16">
        <f t="shared" si="18"/>
        <v>0</v>
      </c>
      <c r="H132">
        <f t="shared" si="16"/>
        <v>0</v>
      </c>
      <c r="J132">
        <f t="shared" si="11"/>
        <v>0</v>
      </c>
      <c r="K132">
        <f t="shared" si="15"/>
        <v>0</v>
      </c>
      <c r="M132">
        <v>0</v>
      </c>
      <c r="N132">
        <v>0</v>
      </c>
    </row>
    <row r="133" spans="2:14" x14ac:dyDescent="0.3">
      <c r="B133" s="3" t="s">
        <v>36</v>
      </c>
      <c r="C133" s="3">
        <v>125</v>
      </c>
      <c r="D133" s="3">
        <v>125</v>
      </c>
      <c r="E133" s="10">
        <v>0</v>
      </c>
      <c r="F133" s="16">
        <f t="shared" si="7"/>
        <v>0</v>
      </c>
      <c r="G133" s="16">
        <f>E133*(1000/3600)</f>
        <v>0</v>
      </c>
      <c r="H133">
        <f t="shared" si="16"/>
        <v>0</v>
      </c>
      <c r="J133">
        <f t="shared" si="11"/>
        <v>0</v>
      </c>
      <c r="K133">
        <f>$H$3*F133</f>
        <v>0</v>
      </c>
      <c r="M133">
        <v>0</v>
      </c>
      <c r="N133">
        <v>0</v>
      </c>
    </row>
    <row r="134" spans="2:14" x14ac:dyDescent="0.3">
      <c r="B134" s="3" t="s">
        <v>36</v>
      </c>
      <c r="C134" s="3">
        <v>126</v>
      </c>
      <c r="D134" s="3">
        <v>126</v>
      </c>
      <c r="E134" s="10">
        <v>0</v>
      </c>
      <c r="F134" s="16">
        <f t="shared" si="7"/>
        <v>0</v>
      </c>
      <c r="G134" s="16">
        <f t="shared" ref="G134:G148" si="19">E134*(1000/3600)</f>
        <v>0</v>
      </c>
      <c r="H134">
        <f xml:space="preserve"> 0.5*$I$3*$J$3*1.2*(G134^2)</f>
        <v>0</v>
      </c>
      <c r="J134">
        <f t="shared" si="11"/>
        <v>0</v>
      </c>
      <c r="K134">
        <f t="shared" ref="K134:K159" si="20">$H$3*F134</f>
        <v>0</v>
      </c>
      <c r="M134">
        <v>0</v>
      </c>
      <c r="N134">
        <v>0</v>
      </c>
    </row>
    <row r="135" spans="2:14" x14ac:dyDescent="0.3">
      <c r="B135" s="3" t="s">
        <v>36</v>
      </c>
      <c r="C135" s="3">
        <v>127</v>
      </c>
      <c r="D135" s="3">
        <v>127</v>
      </c>
      <c r="E135" s="10">
        <v>0</v>
      </c>
      <c r="F135" s="16">
        <f t="shared" si="7"/>
        <v>0</v>
      </c>
      <c r="G135" s="16">
        <f t="shared" si="19"/>
        <v>0</v>
      </c>
      <c r="H135">
        <f t="shared" ref="H135:H150" si="21" xml:space="preserve"> 0.5*$I$3*$J$3*1.2*(G135^2)</f>
        <v>0</v>
      </c>
      <c r="J135">
        <f>$I$8*G135</f>
        <v>0</v>
      </c>
      <c r="K135">
        <f t="shared" si="20"/>
        <v>0</v>
      </c>
      <c r="M135">
        <v>0</v>
      </c>
      <c r="N135">
        <v>0</v>
      </c>
    </row>
    <row r="136" spans="2:14" x14ac:dyDescent="0.3">
      <c r="B136" s="3" t="s">
        <v>36</v>
      </c>
      <c r="C136" s="3">
        <v>128</v>
      </c>
      <c r="D136" s="3">
        <v>128</v>
      </c>
      <c r="E136" s="10">
        <v>0</v>
      </c>
      <c r="F136" s="16">
        <f t="shared" si="7"/>
        <v>0</v>
      </c>
      <c r="G136" s="16">
        <f t="shared" si="19"/>
        <v>0</v>
      </c>
      <c r="H136">
        <f t="shared" si="21"/>
        <v>0</v>
      </c>
      <c r="J136">
        <f t="shared" ref="J136:J180" si="22">$I$8*G136</f>
        <v>0</v>
      </c>
      <c r="K136">
        <f t="shared" si="20"/>
        <v>0</v>
      </c>
      <c r="M136">
        <v>0</v>
      </c>
      <c r="N136">
        <v>0</v>
      </c>
    </row>
    <row r="137" spans="2:14" x14ac:dyDescent="0.3">
      <c r="B137" s="3" t="s">
        <v>36</v>
      </c>
      <c r="C137" s="3">
        <v>129</v>
      </c>
      <c r="D137" s="3">
        <v>129</v>
      </c>
      <c r="E137" s="10">
        <v>0</v>
      </c>
      <c r="F137" s="16">
        <f t="shared" si="7"/>
        <v>0</v>
      </c>
      <c r="G137" s="16">
        <f t="shared" si="19"/>
        <v>0</v>
      </c>
      <c r="H137">
        <f t="shared" si="21"/>
        <v>0</v>
      </c>
      <c r="J137">
        <f t="shared" si="22"/>
        <v>0</v>
      </c>
      <c r="K137">
        <f t="shared" si="20"/>
        <v>0</v>
      </c>
      <c r="M137">
        <v>0</v>
      </c>
      <c r="N137">
        <v>0</v>
      </c>
    </row>
    <row r="138" spans="2:14" x14ac:dyDescent="0.3">
      <c r="B138" s="3" t="s">
        <v>36</v>
      </c>
      <c r="C138" s="3">
        <v>130</v>
      </c>
      <c r="D138" s="3">
        <v>130</v>
      </c>
      <c r="E138" s="10">
        <v>0</v>
      </c>
      <c r="F138" s="16">
        <f t="shared" ref="F138:F201" si="23">($E139-$E137)/2/3.6</f>
        <v>0</v>
      </c>
      <c r="G138" s="16">
        <f t="shared" si="19"/>
        <v>0</v>
      </c>
      <c r="H138">
        <f t="shared" si="21"/>
        <v>0</v>
      </c>
      <c r="J138">
        <f t="shared" si="22"/>
        <v>0</v>
      </c>
      <c r="K138">
        <f t="shared" si="20"/>
        <v>0</v>
      </c>
      <c r="M138">
        <v>0</v>
      </c>
      <c r="N138">
        <v>0</v>
      </c>
    </row>
    <row r="139" spans="2:14" x14ac:dyDescent="0.3">
      <c r="B139" s="3" t="s">
        <v>36</v>
      </c>
      <c r="C139" s="3">
        <v>131</v>
      </c>
      <c r="D139" s="3">
        <v>131</v>
      </c>
      <c r="E139" s="10">
        <v>0</v>
      </c>
      <c r="F139" s="16">
        <f t="shared" si="23"/>
        <v>0</v>
      </c>
      <c r="G139" s="16">
        <f t="shared" si="19"/>
        <v>0</v>
      </c>
      <c r="H139">
        <f t="shared" si="21"/>
        <v>0</v>
      </c>
      <c r="J139">
        <f t="shared" si="22"/>
        <v>0</v>
      </c>
      <c r="K139">
        <f t="shared" si="20"/>
        <v>0</v>
      </c>
      <c r="M139">
        <v>0</v>
      </c>
      <c r="N139">
        <v>0</v>
      </c>
    </row>
    <row r="140" spans="2:14" x14ac:dyDescent="0.3">
      <c r="B140" s="3" t="s">
        <v>36</v>
      </c>
      <c r="C140" s="3">
        <v>132</v>
      </c>
      <c r="D140" s="3">
        <v>132</v>
      </c>
      <c r="E140" s="10">
        <v>0</v>
      </c>
      <c r="F140" s="16">
        <f t="shared" si="23"/>
        <v>0</v>
      </c>
      <c r="G140" s="16">
        <f t="shared" si="19"/>
        <v>0</v>
      </c>
      <c r="H140">
        <f t="shared" si="21"/>
        <v>0</v>
      </c>
      <c r="J140">
        <f t="shared" si="22"/>
        <v>0</v>
      </c>
      <c r="K140">
        <f t="shared" si="20"/>
        <v>0</v>
      </c>
      <c r="M140">
        <v>0</v>
      </c>
      <c r="N140">
        <v>0</v>
      </c>
    </row>
    <row r="141" spans="2:14" x14ac:dyDescent="0.3">
      <c r="B141" s="3" t="s">
        <v>36</v>
      </c>
      <c r="C141" s="3">
        <v>133</v>
      </c>
      <c r="D141" s="3">
        <v>133</v>
      </c>
      <c r="E141" s="10">
        <v>0</v>
      </c>
      <c r="F141" s="16">
        <f t="shared" si="23"/>
        <v>0</v>
      </c>
      <c r="G141" s="16">
        <f t="shared" si="19"/>
        <v>0</v>
      </c>
      <c r="H141">
        <f t="shared" si="21"/>
        <v>0</v>
      </c>
      <c r="J141">
        <f t="shared" si="22"/>
        <v>0</v>
      </c>
      <c r="K141">
        <f t="shared" si="20"/>
        <v>0</v>
      </c>
      <c r="M141">
        <v>0</v>
      </c>
      <c r="N141">
        <v>0</v>
      </c>
    </row>
    <row r="142" spans="2:14" x14ac:dyDescent="0.3">
      <c r="B142" s="3" t="s">
        <v>36</v>
      </c>
      <c r="C142" s="3">
        <v>134</v>
      </c>
      <c r="D142" s="3">
        <v>134</v>
      </c>
      <c r="E142" s="10">
        <v>0</v>
      </c>
      <c r="F142" s="16">
        <f t="shared" si="23"/>
        <v>0</v>
      </c>
      <c r="G142" s="16">
        <f t="shared" si="19"/>
        <v>0</v>
      </c>
      <c r="H142">
        <f t="shared" si="21"/>
        <v>0</v>
      </c>
      <c r="J142">
        <f t="shared" si="22"/>
        <v>0</v>
      </c>
      <c r="K142">
        <f t="shared" si="20"/>
        <v>0</v>
      </c>
      <c r="M142">
        <v>0</v>
      </c>
      <c r="N142">
        <v>0</v>
      </c>
    </row>
    <row r="143" spans="2:14" x14ac:dyDescent="0.3">
      <c r="B143" s="3" t="s">
        <v>36</v>
      </c>
      <c r="C143" s="3">
        <v>135</v>
      </c>
      <c r="D143" s="3">
        <v>135</v>
      </c>
      <c r="E143" s="10">
        <v>0</v>
      </c>
      <c r="F143" s="16">
        <f t="shared" si="23"/>
        <v>0</v>
      </c>
      <c r="G143" s="16">
        <f t="shared" si="19"/>
        <v>0</v>
      </c>
      <c r="H143">
        <f t="shared" si="21"/>
        <v>0</v>
      </c>
      <c r="J143">
        <f t="shared" si="22"/>
        <v>0</v>
      </c>
      <c r="K143">
        <f t="shared" si="20"/>
        <v>0</v>
      </c>
      <c r="M143">
        <v>0</v>
      </c>
      <c r="N143">
        <v>0</v>
      </c>
    </row>
    <row r="144" spans="2:14" x14ac:dyDescent="0.3">
      <c r="B144" s="3" t="s">
        <v>36</v>
      </c>
      <c r="C144" s="3">
        <v>136</v>
      </c>
      <c r="D144" s="3">
        <v>136</v>
      </c>
      <c r="E144" s="10">
        <v>0</v>
      </c>
      <c r="F144" s="16">
        <f t="shared" si="23"/>
        <v>0</v>
      </c>
      <c r="G144" s="16">
        <f t="shared" si="19"/>
        <v>0</v>
      </c>
      <c r="H144">
        <f t="shared" si="21"/>
        <v>0</v>
      </c>
      <c r="J144">
        <f t="shared" si="22"/>
        <v>0</v>
      </c>
      <c r="K144">
        <f t="shared" si="20"/>
        <v>0</v>
      </c>
      <c r="M144">
        <v>0</v>
      </c>
      <c r="N144">
        <v>0</v>
      </c>
    </row>
    <row r="145" spans="2:14" x14ac:dyDescent="0.3">
      <c r="B145" s="3" t="s">
        <v>36</v>
      </c>
      <c r="C145" s="3">
        <v>137</v>
      </c>
      <c r="D145" s="3">
        <v>137</v>
      </c>
      <c r="E145" s="10">
        <v>0</v>
      </c>
      <c r="F145" s="16">
        <f t="shared" si="23"/>
        <v>2.777777777777778E-2</v>
      </c>
      <c r="G145" s="16">
        <f t="shared" si="19"/>
        <v>0</v>
      </c>
      <c r="H145">
        <f t="shared" si="21"/>
        <v>0</v>
      </c>
      <c r="J145">
        <f t="shared" si="22"/>
        <v>0</v>
      </c>
      <c r="K145">
        <f t="shared" si="20"/>
        <v>45.222222222222229</v>
      </c>
      <c r="M145">
        <v>23.867283950617288</v>
      </c>
      <c r="N145">
        <v>23.867283950617288</v>
      </c>
    </row>
    <row r="146" spans="2:14" x14ac:dyDescent="0.3">
      <c r="B146" s="3" t="s">
        <v>36</v>
      </c>
      <c r="C146" s="3">
        <v>138</v>
      </c>
      <c r="D146" s="3">
        <v>138</v>
      </c>
      <c r="E146" s="10">
        <v>0.2</v>
      </c>
      <c r="F146" s="16">
        <f t="shared" si="23"/>
        <v>0.2638888888888889</v>
      </c>
      <c r="G146" s="16">
        <f t="shared" si="19"/>
        <v>5.5555555555555559E-2</v>
      </c>
      <c r="H146">
        <f t="shared" si="21"/>
        <v>1.15E-3</v>
      </c>
      <c r="J146">
        <f t="shared" si="22"/>
        <v>13.308900000000001</v>
      </c>
      <c r="K146">
        <f t="shared" si="20"/>
        <v>429.61111111111114</v>
      </c>
      <c r="M146">
        <v>704.08487654320982</v>
      </c>
      <c r="N146">
        <v>704.08487654320982</v>
      </c>
    </row>
    <row r="147" spans="2:14" x14ac:dyDescent="0.3">
      <c r="B147" s="3" t="s">
        <v>36</v>
      </c>
      <c r="C147" s="3">
        <v>139</v>
      </c>
      <c r="D147" s="3">
        <v>139</v>
      </c>
      <c r="E147" s="10">
        <v>1.9</v>
      </c>
      <c r="F147" s="16">
        <f t="shared" si="23"/>
        <v>0.81944444444444431</v>
      </c>
      <c r="G147" s="16">
        <f t="shared" si="19"/>
        <v>0.52777777777777779</v>
      </c>
      <c r="H147">
        <f t="shared" si="21"/>
        <v>0.10378749999999999</v>
      </c>
      <c r="J147">
        <f t="shared" si="22"/>
        <v>126.43455</v>
      </c>
      <c r="K147">
        <f t="shared" si="20"/>
        <v>1334.0555555555554</v>
      </c>
      <c r="M147">
        <v>3754.7006172839501</v>
      </c>
      <c r="N147">
        <v>3754.7006172839501</v>
      </c>
    </row>
    <row r="148" spans="2:14" x14ac:dyDescent="0.3">
      <c r="B148" s="3" t="s">
        <v>36</v>
      </c>
      <c r="C148" s="3">
        <v>140</v>
      </c>
      <c r="D148" s="3">
        <v>140</v>
      </c>
      <c r="E148" s="10">
        <v>6.1</v>
      </c>
      <c r="F148" s="16">
        <f t="shared" si="23"/>
        <v>1.3611111111111109</v>
      </c>
      <c r="G148" s="16">
        <f t="shared" si="19"/>
        <v>1.6944444444444444</v>
      </c>
      <c r="H148">
        <f t="shared" si="21"/>
        <v>1.0697874999999999</v>
      </c>
      <c r="J148">
        <f t="shared" si="22"/>
        <v>405.92144999999999</v>
      </c>
      <c r="K148">
        <f t="shared" si="20"/>
        <v>2215.8888888888887</v>
      </c>
      <c r="M148">
        <v>7569.0694444444443</v>
      </c>
      <c r="N148">
        <v>7569.0694444444443</v>
      </c>
    </row>
    <row r="149" spans="2:14" x14ac:dyDescent="0.3">
      <c r="B149" s="3" t="s">
        <v>36</v>
      </c>
      <c r="C149" s="3">
        <v>141</v>
      </c>
      <c r="D149" s="3">
        <v>141</v>
      </c>
      <c r="E149" s="10">
        <v>11.7</v>
      </c>
      <c r="F149" s="16">
        <f t="shared" si="23"/>
        <v>1.4305555555555554</v>
      </c>
      <c r="G149" s="16">
        <f>E149*(1000/3600)</f>
        <v>3.25</v>
      </c>
      <c r="H149">
        <f xml:space="preserve"> 0.5*$I$3*$J$3*1.2*(G149^2)</f>
        <v>3.9355874999999991</v>
      </c>
      <c r="J149">
        <f t="shared" si="22"/>
        <v>778.57065</v>
      </c>
      <c r="K149">
        <f t="shared" si="20"/>
        <v>2328.9444444444443</v>
      </c>
      <c r="M149">
        <v>7416.4444444444434</v>
      </c>
      <c r="N149">
        <v>7416.4444444444434</v>
      </c>
    </row>
    <row r="150" spans="2:14" x14ac:dyDescent="0.3">
      <c r="B150" s="3" t="s">
        <v>36</v>
      </c>
      <c r="C150" s="3">
        <v>142</v>
      </c>
      <c r="D150" s="3">
        <v>142</v>
      </c>
      <c r="E150" s="10">
        <v>16.399999999999999</v>
      </c>
      <c r="F150" s="16">
        <f t="shared" si="23"/>
        <v>0.99999999999999989</v>
      </c>
      <c r="G150" s="16">
        <f t="shared" ref="G150:G166" si="24">E150*(1000/3600)</f>
        <v>4.5555555555555554</v>
      </c>
      <c r="H150">
        <f t="shared" si="21"/>
        <v>7.7325999999999979</v>
      </c>
      <c r="J150">
        <f t="shared" si="22"/>
        <v>1091.3298</v>
      </c>
      <c r="K150">
        <f t="shared" si="20"/>
        <v>1627.9999999999998</v>
      </c>
      <c r="M150">
        <v>4154.791666666667</v>
      </c>
      <c r="N150">
        <v>4154.791666666667</v>
      </c>
    </row>
    <row r="151" spans="2:14" x14ac:dyDescent="0.3">
      <c r="B151" s="3" t="s">
        <v>36</v>
      </c>
      <c r="C151" s="3">
        <v>143</v>
      </c>
      <c r="D151" s="3">
        <v>143</v>
      </c>
      <c r="E151" s="10">
        <v>18.899999999999999</v>
      </c>
      <c r="F151" s="16">
        <f t="shared" si="23"/>
        <v>0.4861111111111111</v>
      </c>
      <c r="G151" s="16">
        <f t="shared" si="24"/>
        <v>5.25</v>
      </c>
      <c r="H151">
        <f xml:space="preserve"> 0.5*$I$3*$J$3*1.2*(G151^2)</f>
        <v>10.269787499999998</v>
      </c>
      <c r="J151">
        <f t="shared" si="22"/>
        <v>1257.6910500000001</v>
      </c>
      <c r="K151">
        <f t="shared" si="20"/>
        <v>791.38888888888891</v>
      </c>
      <c r="M151">
        <v>2374.7947530864226</v>
      </c>
      <c r="N151">
        <v>2374.7947530864226</v>
      </c>
    </row>
    <row r="152" spans="2:14" x14ac:dyDescent="0.3">
      <c r="B152" s="3" t="s">
        <v>36</v>
      </c>
      <c r="C152" s="3">
        <v>144</v>
      </c>
      <c r="D152" s="3">
        <v>144</v>
      </c>
      <c r="E152" s="10">
        <v>19.899999999999999</v>
      </c>
      <c r="F152" s="16">
        <f t="shared" si="23"/>
        <v>0.26388888888888917</v>
      </c>
      <c r="G152" s="16">
        <f t="shared" si="24"/>
        <v>5.5277777777777777</v>
      </c>
      <c r="H152">
        <f t="shared" ref="H152:H169" si="25" xml:space="preserve"> 0.5*$I$3*$J$3*1.2*(G152^2)</f>
        <v>11.385287499999997</v>
      </c>
      <c r="J152">
        <f t="shared" si="22"/>
        <v>1324.2355500000001</v>
      </c>
      <c r="K152">
        <f t="shared" si="20"/>
        <v>429.6111111111116</v>
      </c>
      <c r="M152">
        <v>3788.6172839506207</v>
      </c>
      <c r="N152">
        <v>3788.6172839506207</v>
      </c>
    </row>
    <row r="153" spans="2:14" x14ac:dyDescent="0.3">
      <c r="B153" s="3" t="s">
        <v>36</v>
      </c>
      <c r="C153" s="3">
        <v>145</v>
      </c>
      <c r="D153" s="3">
        <v>145</v>
      </c>
      <c r="E153" s="10">
        <v>20.8</v>
      </c>
      <c r="F153" s="16">
        <f t="shared" si="23"/>
        <v>0.40277777777777807</v>
      </c>
      <c r="G153" s="16">
        <f t="shared" si="24"/>
        <v>5.7777777777777786</v>
      </c>
      <c r="H153">
        <f t="shared" si="25"/>
        <v>12.4384</v>
      </c>
      <c r="J153">
        <f t="shared" si="22"/>
        <v>1384.1256000000003</v>
      </c>
      <c r="K153">
        <f t="shared" si="20"/>
        <v>655.72222222222274</v>
      </c>
      <c r="M153">
        <v>6587.3703703703677</v>
      </c>
      <c r="N153">
        <v>6587.3703703703677</v>
      </c>
    </row>
    <row r="154" spans="2:14" x14ac:dyDescent="0.3">
      <c r="B154" s="3" t="s">
        <v>36</v>
      </c>
      <c r="C154" s="3">
        <v>146</v>
      </c>
      <c r="D154" s="3">
        <v>146</v>
      </c>
      <c r="E154" s="10">
        <v>22.8</v>
      </c>
      <c r="F154" s="16">
        <f t="shared" si="23"/>
        <v>0.63888888888888862</v>
      </c>
      <c r="G154" s="16">
        <f t="shared" si="24"/>
        <v>6.3333333333333339</v>
      </c>
      <c r="H154">
        <f t="shared" si="25"/>
        <v>14.945400000000001</v>
      </c>
      <c r="J154">
        <f t="shared" si="22"/>
        <v>1517.2146000000002</v>
      </c>
      <c r="K154">
        <f t="shared" si="20"/>
        <v>1040.1111111111106</v>
      </c>
      <c r="M154">
        <v>7817.1635802469109</v>
      </c>
      <c r="N154">
        <v>7817.1635802469109</v>
      </c>
    </row>
    <row r="155" spans="2:14" x14ac:dyDescent="0.3">
      <c r="B155" s="3" t="s">
        <v>36</v>
      </c>
      <c r="C155" s="3">
        <v>147</v>
      </c>
      <c r="D155" s="3">
        <v>147</v>
      </c>
      <c r="E155" s="10">
        <v>25.4</v>
      </c>
      <c r="F155" s="16">
        <f t="shared" si="23"/>
        <v>0.68055555555555536</v>
      </c>
      <c r="G155" s="16">
        <f t="shared" si="24"/>
        <v>7.0555555555555554</v>
      </c>
      <c r="H155">
        <f t="shared" si="25"/>
        <v>18.548349999999996</v>
      </c>
      <c r="J155">
        <f t="shared" si="22"/>
        <v>1690.2302999999999</v>
      </c>
      <c r="K155">
        <f t="shared" si="20"/>
        <v>1107.9444444444441</v>
      </c>
      <c r="M155">
        <v>6611.2376543209893</v>
      </c>
      <c r="N155">
        <v>6611.2376543209893</v>
      </c>
    </row>
    <row r="156" spans="2:14" x14ac:dyDescent="0.3">
      <c r="B156" s="3" t="s">
        <v>36</v>
      </c>
      <c r="C156" s="3">
        <v>148</v>
      </c>
      <c r="D156" s="3">
        <v>148</v>
      </c>
      <c r="E156" s="10">
        <v>27.7</v>
      </c>
      <c r="F156" s="16">
        <f t="shared" si="23"/>
        <v>0.5277777777777779</v>
      </c>
      <c r="G156" s="16">
        <f t="shared" si="24"/>
        <v>7.6944444444444446</v>
      </c>
      <c r="H156">
        <f t="shared" si="25"/>
        <v>22.059587499999999</v>
      </c>
      <c r="J156">
        <f t="shared" si="22"/>
        <v>1843.2826500000001</v>
      </c>
      <c r="K156">
        <f t="shared" si="20"/>
        <v>859.2222222222224</v>
      </c>
      <c r="M156">
        <v>3851.4259259259284</v>
      </c>
      <c r="N156">
        <v>3851.4259259259284</v>
      </c>
    </row>
    <row r="157" spans="2:14" x14ac:dyDescent="0.3">
      <c r="B157" s="3" t="s">
        <v>36</v>
      </c>
      <c r="C157" s="3">
        <v>149</v>
      </c>
      <c r="D157" s="3">
        <v>149</v>
      </c>
      <c r="E157" s="10">
        <v>29.2</v>
      </c>
      <c r="F157" s="16">
        <f t="shared" si="23"/>
        <v>0.29166666666666685</v>
      </c>
      <c r="G157" s="16">
        <f t="shared" si="24"/>
        <v>8.1111111111111107</v>
      </c>
      <c r="H157">
        <f t="shared" si="25"/>
        <v>24.51339999999999</v>
      </c>
      <c r="J157">
        <f t="shared" si="22"/>
        <v>1943.0994000000001</v>
      </c>
      <c r="K157">
        <f t="shared" si="20"/>
        <v>474.83333333333366</v>
      </c>
      <c r="M157">
        <v>374.33950617283818</v>
      </c>
      <c r="N157">
        <v>374.33950617283818</v>
      </c>
    </row>
    <row r="158" spans="2:14" x14ac:dyDescent="0.3">
      <c r="B158" s="3" t="s">
        <v>36</v>
      </c>
      <c r="C158" s="3">
        <v>150</v>
      </c>
      <c r="D158" s="3">
        <v>150</v>
      </c>
      <c r="E158" s="10">
        <v>29.8</v>
      </c>
      <c r="F158" s="16">
        <f t="shared" si="23"/>
        <v>2.7777777777777679E-2</v>
      </c>
      <c r="G158" s="16">
        <f t="shared" si="24"/>
        <v>8.2777777777777786</v>
      </c>
      <c r="H158">
        <f t="shared" si="25"/>
        <v>25.53115</v>
      </c>
      <c r="J158">
        <f t="shared" si="22"/>
        <v>1983.0261000000003</v>
      </c>
      <c r="K158">
        <f t="shared" si="20"/>
        <v>45.222222222222058</v>
      </c>
      <c r="M158">
        <v>-4801.0925925925949</v>
      </c>
      <c r="N158">
        <v>-4801.0925925925949</v>
      </c>
    </row>
    <row r="159" spans="2:14" x14ac:dyDescent="0.3">
      <c r="B159" s="3" t="s">
        <v>36</v>
      </c>
      <c r="C159" s="3">
        <v>151</v>
      </c>
      <c r="D159" s="3">
        <v>151</v>
      </c>
      <c r="E159" s="10">
        <v>29.4</v>
      </c>
      <c r="F159" s="16">
        <f t="shared" si="23"/>
        <v>-0.36111111111111133</v>
      </c>
      <c r="G159" s="16">
        <f t="shared" si="24"/>
        <v>8.1666666666666661</v>
      </c>
      <c r="H159">
        <f t="shared" si="25"/>
        <v>24.850349999999988</v>
      </c>
      <c r="J159">
        <f t="shared" si="22"/>
        <v>1956.4082999999998</v>
      </c>
      <c r="K159">
        <f t="shared" si="20"/>
        <v>-587.88888888888926</v>
      </c>
      <c r="M159">
        <v>-11617.086419753079</v>
      </c>
      <c r="N159">
        <v>-11617.086419753079</v>
      </c>
    </row>
    <row r="160" spans="2:14" x14ac:dyDescent="0.3">
      <c r="B160" s="3" t="s">
        <v>36</v>
      </c>
      <c r="C160" s="3">
        <v>152</v>
      </c>
      <c r="D160" s="3">
        <v>152</v>
      </c>
      <c r="E160" s="10">
        <v>27.2</v>
      </c>
      <c r="F160" s="16">
        <f t="shared" si="23"/>
        <v>-0.94444444444444398</v>
      </c>
      <c r="G160" s="16">
        <f t="shared" si="24"/>
        <v>7.5555555555555554</v>
      </c>
      <c r="H160">
        <f t="shared" si="25"/>
        <v>21.270399999999995</v>
      </c>
      <c r="J160">
        <f t="shared" si="22"/>
        <v>1810.0104000000001</v>
      </c>
      <c r="K160">
        <f>$H$3*F160</f>
        <v>-1537.5555555555547</v>
      </c>
      <c r="M160">
        <v>-14052.805555555555</v>
      </c>
      <c r="N160">
        <v>-14052.805555555555</v>
      </c>
    </row>
    <row r="161" spans="2:14" x14ac:dyDescent="0.3">
      <c r="B161" s="3" t="s">
        <v>36</v>
      </c>
      <c r="C161" s="3">
        <v>153</v>
      </c>
      <c r="D161" s="3">
        <v>153</v>
      </c>
      <c r="E161" s="10">
        <v>22.6</v>
      </c>
      <c r="F161" s="16">
        <f t="shared" si="23"/>
        <v>-1.3749999999999998</v>
      </c>
      <c r="G161" s="16">
        <f t="shared" si="24"/>
        <v>6.2777777777777786</v>
      </c>
      <c r="H161">
        <f t="shared" si="25"/>
        <v>14.68435</v>
      </c>
      <c r="J161">
        <f t="shared" si="22"/>
        <v>1503.9057000000003</v>
      </c>
      <c r="K161">
        <f t="shared" ref="K161:K178" si="26">$H$3*F161</f>
        <v>-2238.4999999999995</v>
      </c>
      <c r="M161">
        <v>-10105.282407407409</v>
      </c>
      <c r="N161">
        <v>-10105.282407407409</v>
      </c>
    </row>
    <row r="162" spans="2:14" x14ac:dyDescent="0.3">
      <c r="B162" s="3" t="s">
        <v>36</v>
      </c>
      <c r="C162" s="3">
        <v>154</v>
      </c>
      <c r="D162" s="3">
        <v>154</v>
      </c>
      <c r="E162" s="10">
        <v>17.3</v>
      </c>
      <c r="F162" s="16">
        <f t="shared" si="23"/>
        <v>-1.2916666666666667</v>
      </c>
      <c r="G162" s="16">
        <f t="shared" si="24"/>
        <v>4.8055555555555562</v>
      </c>
      <c r="H162">
        <f t="shared" si="25"/>
        <v>8.6045875000000009</v>
      </c>
      <c r="J162">
        <f t="shared" si="22"/>
        <v>1151.2198500000002</v>
      </c>
      <c r="K162">
        <f t="shared" si="26"/>
        <v>-2102.8333333333335</v>
      </c>
      <c r="M162">
        <v>-4427.3811728395067</v>
      </c>
      <c r="N162">
        <v>-4427.3811728395067</v>
      </c>
    </row>
    <row r="163" spans="2:14" x14ac:dyDescent="0.3">
      <c r="B163" s="3" t="s">
        <v>36</v>
      </c>
      <c r="C163" s="3">
        <v>155</v>
      </c>
      <c r="D163" s="3">
        <v>155</v>
      </c>
      <c r="E163" s="10">
        <v>13.3</v>
      </c>
      <c r="F163" s="16">
        <f t="shared" si="23"/>
        <v>-0.73611111111111116</v>
      </c>
      <c r="G163" s="16">
        <f t="shared" si="24"/>
        <v>3.6944444444444446</v>
      </c>
      <c r="H163">
        <f t="shared" si="25"/>
        <v>5.0855874999999999</v>
      </c>
      <c r="J163">
        <f t="shared" si="22"/>
        <v>885.04185000000007</v>
      </c>
      <c r="K163">
        <f t="shared" si="26"/>
        <v>-1198.3888888888889</v>
      </c>
      <c r="M163">
        <v>-527.59259259259341</v>
      </c>
      <c r="N163">
        <v>-527.59259259259341</v>
      </c>
    </row>
    <row r="164" spans="2:14" x14ac:dyDescent="0.3">
      <c r="B164" s="3" t="s">
        <v>36</v>
      </c>
      <c r="C164" s="3">
        <v>156</v>
      </c>
      <c r="D164" s="3">
        <v>156</v>
      </c>
      <c r="E164" s="10">
        <v>12</v>
      </c>
      <c r="F164" s="16">
        <f t="shared" si="23"/>
        <v>-9.7222222222222363E-2</v>
      </c>
      <c r="G164" s="16">
        <f t="shared" si="24"/>
        <v>3.3333333333333335</v>
      </c>
      <c r="H164">
        <f t="shared" si="25"/>
        <v>4.1399999999999997</v>
      </c>
      <c r="J164">
        <f t="shared" si="22"/>
        <v>798.53400000000011</v>
      </c>
      <c r="K164">
        <f t="shared" si="26"/>
        <v>-158.277777777778</v>
      </c>
      <c r="M164">
        <v>1661.9166666666665</v>
      </c>
      <c r="N164">
        <v>1661.9166666666665</v>
      </c>
    </row>
    <row r="165" spans="2:14" x14ac:dyDescent="0.3">
      <c r="B165" s="3" t="s">
        <v>36</v>
      </c>
      <c r="C165" s="3">
        <v>157</v>
      </c>
      <c r="D165" s="3">
        <v>157</v>
      </c>
      <c r="E165" s="10">
        <v>12.6</v>
      </c>
      <c r="F165" s="16">
        <f t="shared" si="23"/>
        <v>0.29166666666666663</v>
      </c>
      <c r="G165" s="16">
        <f t="shared" si="24"/>
        <v>3.5</v>
      </c>
      <c r="H165">
        <f t="shared" si="25"/>
        <v>4.5643499999999992</v>
      </c>
      <c r="J165">
        <f t="shared" si="22"/>
        <v>838.46070000000009</v>
      </c>
      <c r="K165">
        <f t="shared" si="26"/>
        <v>474.83333333333326</v>
      </c>
      <c r="M165">
        <v>4073.7685185185187</v>
      </c>
      <c r="N165">
        <v>4073.7685185185187</v>
      </c>
    </row>
    <row r="166" spans="2:14" x14ac:dyDescent="0.3">
      <c r="B166" s="3" t="s">
        <v>36</v>
      </c>
      <c r="C166" s="3">
        <v>158</v>
      </c>
      <c r="D166" s="3">
        <v>158</v>
      </c>
      <c r="E166" s="10">
        <v>14.1</v>
      </c>
      <c r="F166" s="16">
        <f t="shared" si="23"/>
        <v>0.63888888888888884</v>
      </c>
      <c r="G166" s="16">
        <f t="shared" si="24"/>
        <v>3.916666666666667</v>
      </c>
      <c r="H166">
        <f xml:space="preserve"> 0.5*$I$3*$J$3*1.2*(G166^2)</f>
        <v>5.7157875000000002</v>
      </c>
      <c r="J166">
        <f t="shared" si="22"/>
        <v>938.27745000000016</v>
      </c>
      <c r="K166">
        <f t="shared" si="26"/>
        <v>1040.1111111111111</v>
      </c>
      <c r="M166">
        <v>6481.851851851854</v>
      </c>
      <c r="N166">
        <v>6481.851851851854</v>
      </c>
    </row>
    <row r="167" spans="2:14" x14ac:dyDescent="0.3">
      <c r="B167" s="3" t="s">
        <v>36</v>
      </c>
      <c r="C167" s="3">
        <v>159</v>
      </c>
      <c r="D167" s="3">
        <v>159</v>
      </c>
      <c r="E167" s="10">
        <v>17.2</v>
      </c>
      <c r="F167" s="16">
        <f t="shared" si="23"/>
        <v>0.83333333333333359</v>
      </c>
      <c r="G167" s="16">
        <f>E167*(1000/3600)</f>
        <v>4.7777777777777777</v>
      </c>
      <c r="H167">
        <f t="shared" si="25"/>
        <v>8.5053999999999981</v>
      </c>
      <c r="J167">
        <f t="shared" si="22"/>
        <v>1144.5654</v>
      </c>
      <c r="K167">
        <f t="shared" si="26"/>
        <v>1356.6666666666672</v>
      </c>
      <c r="M167">
        <v>7827.2129629629626</v>
      </c>
      <c r="N167">
        <v>7827.2129629629626</v>
      </c>
    </row>
    <row r="168" spans="2:14" x14ac:dyDescent="0.3">
      <c r="B168" s="3" t="s">
        <v>36</v>
      </c>
      <c r="C168" s="3">
        <v>160</v>
      </c>
      <c r="D168" s="3">
        <v>160</v>
      </c>
      <c r="E168" s="10">
        <v>20.100000000000001</v>
      </c>
      <c r="F168" s="16">
        <f t="shared" si="23"/>
        <v>0.86111111111111094</v>
      </c>
      <c r="G168" s="16">
        <f t="shared" ref="G168:G179" si="27">E168*(1000/3600)</f>
        <v>5.5833333333333339</v>
      </c>
      <c r="H168">
        <f t="shared" si="25"/>
        <v>11.615287500000001</v>
      </c>
      <c r="J168">
        <f t="shared" si="22"/>
        <v>1337.5444500000001</v>
      </c>
      <c r="K168">
        <f t="shared" si="26"/>
        <v>1401.8888888888887</v>
      </c>
      <c r="M168">
        <v>7936.4999999999973</v>
      </c>
      <c r="N168">
        <v>7936.4999999999973</v>
      </c>
    </row>
    <row r="169" spans="2:14" x14ac:dyDescent="0.3">
      <c r="B169" s="3" t="s">
        <v>36</v>
      </c>
      <c r="C169" s="3">
        <v>161</v>
      </c>
      <c r="D169" s="3">
        <v>161</v>
      </c>
      <c r="E169" s="10">
        <v>23.4</v>
      </c>
      <c r="F169" s="16">
        <f t="shared" si="23"/>
        <v>0.74999999999999978</v>
      </c>
      <c r="G169" s="16">
        <f t="shared" si="27"/>
        <v>6.5</v>
      </c>
      <c r="H169">
        <f t="shared" si="25"/>
        <v>15.742349999999997</v>
      </c>
      <c r="J169">
        <f t="shared" si="22"/>
        <v>1557.1413</v>
      </c>
      <c r="K169">
        <f t="shared" si="26"/>
        <v>1220.9999999999995</v>
      </c>
      <c r="M169">
        <v>6726.8055555555611</v>
      </c>
      <c r="N169">
        <v>6726.8055555555611</v>
      </c>
    </row>
    <row r="170" spans="2:14" x14ac:dyDescent="0.3">
      <c r="B170" s="3" t="s">
        <v>36</v>
      </c>
      <c r="C170" s="3">
        <v>162</v>
      </c>
      <c r="D170" s="3">
        <v>162</v>
      </c>
      <c r="E170" s="10">
        <v>25.5</v>
      </c>
      <c r="F170" s="16">
        <f t="shared" si="23"/>
        <v>0.5833333333333337</v>
      </c>
      <c r="G170" s="16">
        <f t="shared" si="27"/>
        <v>7.0833333333333339</v>
      </c>
      <c r="H170">
        <f xml:space="preserve"> 0.5*$I$3*$J$3*1.2*(G170^2)</f>
        <v>18.694687500000001</v>
      </c>
      <c r="J170">
        <f t="shared" si="22"/>
        <v>1696.8847500000002</v>
      </c>
      <c r="K170">
        <f t="shared" si="26"/>
        <v>949.66666666666731</v>
      </c>
      <c r="M170">
        <v>6934.0740740740748</v>
      </c>
      <c r="N170">
        <v>6934.0740740740748</v>
      </c>
    </row>
    <row r="171" spans="2:14" x14ac:dyDescent="0.3">
      <c r="B171" s="3" t="s">
        <v>36</v>
      </c>
      <c r="C171" s="3">
        <v>163</v>
      </c>
      <c r="D171" s="3">
        <v>163</v>
      </c>
      <c r="E171" s="10">
        <v>27.6</v>
      </c>
      <c r="F171" s="16">
        <f t="shared" si="23"/>
        <v>0.55555555555555558</v>
      </c>
      <c r="G171" s="16">
        <f t="shared" si="27"/>
        <v>7.666666666666667</v>
      </c>
      <c r="H171">
        <f t="shared" ref="H171:H205" si="28" xml:space="preserve"> 0.5*$I$3*$J$3*1.2*(G171^2)</f>
        <v>21.900599999999997</v>
      </c>
      <c r="J171">
        <f t="shared" si="22"/>
        <v>1836.6282000000001</v>
      </c>
      <c r="K171">
        <f t="shared" si="26"/>
        <v>904.44444444444446</v>
      </c>
      <c r="M171">
        <v>6484.992283950618</v>
      </c>
      <c r="N171">
        <v>6484.992283950618</v>
      </c>
    </row>
    <row r="172" spans="2:14" x14ac:dyDescent="0.3">
      <c r="B172" s="3" t="s">
        <v>36</v>
      </c>
      <c r="C172" s="3">
        <v>164</v>
      </c>
      <c r="D172" s="3">
        <v>164</v>
      </c>
      <c r="E172" s="10">
        <v>29.5</v>
      </c>
      <c r="F172" s="16">
        <f t="shared" si="23"/>
        <v>0.4861111111111111</v>
      </c>
      <c r="G172" s="16">
        <f t="shared" si="27"/>
        <v>8.1944444444444446</v>
      </c>
      <c r="H172">
        <f t="shared" si="28"/>
        <v>25.019687499999996</v>
      </c>
      <c r="J172">
        <f t="shared" si="22"/>
        <v>1963.0627500000001</v>
      </c>
      <c r="K172">
        <f t="shared" si="26"/>
        <v>791.38888888888891</v>
      </c>
      <c r="M172">
        <v>5078.7067901234605</v>
      </c>
      <c r="N172">
        <v>5078.7067901234605</v>
      </c>
    </row>
    <row r="173" spans="2:14" x14ac:dyDescent="0.3">
      <c r="B173" s="3" t="s">
        <v>36</v>
      </c>
      <c r="C173" s="3">
        <v>165</v>
      </c>
      <c r="D173" s="3">
        <v>165</v>
      </c>
      <c r="E173" s="10">
        <v>31.1</v>
      </c>
      <c r="F173" s="16">
        <f t="shared" si="23"/>
        <v>0.36111111111111133</v>
      </c>
      <c r="G173" s="16">
        <f t="shared" si="27"/>
        <v>8.6388888888888893</v>
      </c>
      <c r="H173">
        <f t="shared" si="28"/>
        <v>27.807287499999997</v>
      </c>
      <c r="J173">
        <f t="shared" si="22"/>
        <v>2069.53395</v>
      </c>
      <c r="K173">
        <f t="shared" si="26"/>
        <v>587.88888888888926</v>
      </c>
      <c r="M173">
        <v>4233.9305555555593</v>
      </c>
      <c r="N173">
        <v>4233.9305555555593</v>
      </c>
    </row>
    <row r="174" spans="2:14" x14ac:dyDescent="0.3">
      <c r="B174" s="3" t="s">
        <v>36</v>
      </c>
      <c r="C174" s="3">
        <v>166</v>
      </c>
      <c r="D174" s="3">
        <v>166</v>
      </c>
      <c r="E174" s="10">
        <v>32.1</v>
      </c>
      <c r="F174" s="16">
        <f t="shared" si="23"/>
        <v>0.29166666666666685</v>
      </c>
      <c r="G174" s="16">
        <f t="shared" si="27"/>
        <v>8.9166666666666679</v>
      </c>
      <c r="H174">
        <f t="shared" si="28"/>
        <v>29.624287500000005</v>
      </c>
      <c r="J174">
        <f t="shared" si="22"/>
        <v>2136.0784500000004</v>
      </c>
      <c r="K174">
        <f t="shared" si="26"/>
        <v>474.83333333333366</v>
      </c>
      <c r="M174">
        <v>6464.2654320987695</v>
      </c>
      <c r="N174">
        <v>6464.2654320987695</v>
      </c>
    </row>
    <row r="175" spans="2:14" x14ac:dyDescent="0.3">
      <c r="B175" s="3" t="s">
        <v>36</v>
      </c>
      <c r="C175" s="3">
        <v>167</v>
      </c>
      <c r="D175" s="3">
        <v>167</v>
      </c>
      <c r="E175" s="10">
        <v>33.200000000000003</v>
      </c>
      <c r="F175" s="16">
        <f t="shared" si="23"/>
        <v>0.43055555555555575</v>
      </c>
      <c r="G175" s="16">
        <f t="shared" si="27"/>
        <v>9.2222222222222232</v>
      </c>
      <c r="H175">
        <f t="shared" si="28"/>
        <v>31.689400000000003</v>
      </c>
      <c r="J175">
        <f t="shared" si="22"/>
        <v>2209.2774000000004</v>
      </c>
      <c r="K175">
        <f t="shared" si="26"/>
        <v>700.9444444444448</v>
      </c>
      <c r="M175">
        <v>8843.4567901234568</v>
      </c>
      <c r="N175">
        <v>8843.4567901234568</v>
      </c>
    </row>
    <row r="176" spans="2:14" x14ac:dyDescent="0.3">
      <c r="B176" s="3" t="s">
        <v>36</v>
      </c>
      <c r="C176" s="3">
        <v>168</v>
      </c>
      <c r="D176" s="3">
        <v>168</v>
      </c>
      <c r="E176" s="10">
        <v>35.200000000000003</v>
      </c>
      <c r="F176" s="16">
        <f t="shared" si="23"/>
        <v>0.55555555555555558</v>
      </c>
      <c r="G176" s="16">
        <f t="shared" si="27"/>
        <v>9.7777777777777786</v>
      </c>
      <c r="H176">
        <f t="shared" si="28"/>
        <v>35.622399999999999</v>
      </c>
      <c r="J176">
        <f t="shared" si="22"/>
        <v>2342.3664000000003</v>
      </c>
      <c r="K176">
        <f t="shared" si="26"/>
        <v>904.44444444444446</v>
      </c>
      <c r="M176">
        <v>6542.1481481481424</v>
      </c>
      <c r="N176">
        <v>6542.1481481481424</v>
      </c>
    </row>
    <row r="177" spans="2:14" x14ac:dyDescent="0.3">
      <c r="B177" s="3" t="s">
        <v>36</v>
      </c>
      <c r="C177" s="3">
        <v>169</v>
      </c>
      <c r="D177" s="3">
        <v>169</v>
      </c>
      <c r="E177" s="10">
        <v>37.200000000000003</v>
      </c>
      <c r="F177" s="16">
        <f t="shared" si="23"/>
        <v>0.38888888888888851</v>
      </c>
      <c r="G177" s="16">
        <f t="shared" si="27"/>
        <v>10.333333333333334</v>
      </c>
      <c r="H177">
        <f t="shared" si="28"/>
        <v>39.785399999999996</v>
      </c>
      <c r="J177">
        <f t="shared" si="22"/>
        <v>2475.4554000000003</v>
      </c>
      <c r="K177">
        <f t="shared" si="26"/>
        <v>633.11111111111052</v>
      </c>
      <c r="M177">
        <v>477.34567901233555</v>
      </c>
      <c r="N177">
        <v>477.34567901233555</v>
      </c>
    </row>
    <row r="178" spans="2:14" x14ac:dyDescent="0.3">
      <c r="B178" s="3" t="s">
        <v>36</v>
      </c>
      <c r="C178" s="3">
        <v>170</v>
      </c>
      <c r="D178" s="3">
        <v>170</v>
      </c>
      <c r="E178" s="10">
        <v>38</v>
      </c>
      <c r="F178" s="16">
        <f t="shared" si="23"/>
        <v>2.7777777777777186E-2</v>
      </c>
      <c r="G178" s="16">
        <f t="shared" si="27"/>
        <v>10.555555555555555</v>
      </c>
      <c r="H178">
        <f t="shared" si="28"/>
        <v>41.514999999999986</v>
      </c>
      <c r="J178">
        <f t="shared" si="22"/>
        <v>2528.6910000000003</v>
      </c>
      <c r="K178">
        <f t="shared" si="26"/>
        <v>45.222222222221262</v>
      </c>
      <c r="M178">
        <v>-6812.2253086419714</v>
      </c>
      <c r="N178">
        <v>-6812.2253086419714</v>
      </c>
    </row>
    <row r="179" spans="2:14" x14ac:dyDescent="0.3">
      <c r="B179" s="3" t="s">
        <v>36</v>
      </c>
      <c r="C179" s="3">
        <v>171</v>
      </c>
      <c r="D179" s="3">
        <v>171</v>
      </c>
      <c r="E179" s="10">
        <v>37.4</v>
      </c>
      <c r="F179" s="16">
        <f t="shared" si="23"/>
        <v>-0.40277777777777757</v>
      </c>
      <c r="G179" s="16">
        <f t="shared" si="27"/>
        <v>10.388888888888889</v>
      </c>
      <c r="H179">
        <f t="shared" si="28"/>
        <v>40.214349999999996</v>
      </c>
      <c r="J179">
        <f t="shared" si="22"/>
        <v>2488.7643000000003</v>
      </c>
      <c r="K179">
        <f>$H$3*F179</f>
        <v>-655.72222222222183</v>
      </c>
      <c r="M179">
        <v>-14109.333333333328</v>
      </c>
      <c r="N179">
        <v>-14109.333333333328</v>
      </c>
    </row>
    <row r="180" spans="2:14" x14ac:dyDescent="0.3">
      <c r="B180" s="3" t="s">
        <v>36</v>
      </c>
      <c r="C180" s="3">
        <v>172</v>
      </c>
      <c r="D180" s="3">
        <v>172</v>
      </c>
      <c r="E180" s="10">
        <v>35.1</v>
      </c>
      <c r="F180" s="16">
        <f t="shared" si="23"/>
        <v>-0.88888888888888862</v>
      </c>
      <c r="G180" s="16">
        <f>E180*(1000/3600)</f>
        <v>9.75</v>
      </c>
      <c r="H180">
        <f t="shared" si="28"/>
        <v>35.420287499999993</v>
      </c>
      <c r="J180">
        <f t="shared" si="22"/>
        <v>2335.7119499999999</v>
      </c>
      <c r="K180">
        <f t="shared" ref="K180:K201" si="29">$H$3*F180</f>
        <v>-1447.1111111111106</v>
      </c>
      <c r="M180">
        <v>-15576.543209876543</v>
      </c>
      <c r="N180">
        <v>-15576.543209876543</v>
      </c>
    </row>
    <row r="181" spans="2:14" x14ac:dyDescent="0.3">
      <c r="B181" s="3" t="s">
        <v>36</v>
      </c>
      <c r="C181" s="3">
        <v>173</v>
      </c>
      <c r="D181" s="3">
        <v>173</v>
      </c>
      <c r="E181" s="10">
        <v>31</v>
      </c>
      <c r="F181" s="16">
        <f t="shared" si="23"/>
        <v>-1.1111111111111112</v>
      </c>
      <c r="G181" s="16">
        <f t="shared" ref="G181:G194" si="30">E181*(1000/3600)</f>
        <v>8.6111111111111107</v>
      </c>
      <c r="H181">
        <f t="shared" si="28"/>
        <v>27.628749999999993</v>
      </c>
      <c r="J181">
        <f>$I$8*G181</f>
        <v>2062.8795</v>
      </c>
      <c r="K181">
        <f t="shared" si="29"/>
        <v>-1808.8888888888889</v>
      </c>
      <c r="M181">
        <v>-9702.0509259259252</v>
      </c>
      <c r="N181">
        <v>-9702.0509259259252</v>
      </c>
    </row>
    <row r="182" spans="2:14" x14ac:dyDescent="0.3">
      <c r="B182" s="3" t="s">
        <v>36</v>
      </c>
      <c r="C182" s="3">
        <v>174</v>
      </c>
      <c r="D182" s="3">
        <v>174</v>
      </c>
      <c r="E182" s="10">
        <v>27.1</v>
      </c>
      <c r="F182" s="16">
        <f t="shared" si="23"/>
        <v>-0.79166666666666652</v>
      </c>
      <c r="G182" s="16">
        <f t="shared" si="30"/>
        <v>7.5277777777777786</v>
      </c>
      <c r="H182">
        <f t="shared" si="28"/>
        <v>21.1142875</v>
      </c>
      <c r="J182">
        <f t="shared" ref="J182:J217" si="31">$I$8*G182</f>
        <v>1803.3559500000003</v>
      </c>
      <c r="K182">
        <f t="shared" si="29"/>
        <v>-1288.833333333333</v>
      </c>
      <c r="M182">
        <v>-3178.1172839506175</v>
      </c>
      <c r="N182">
        <v>-3178.1172839506175</v>
      </c>
    </row>
    <row r="183" spans="2:14" x14ac:dyDescent="0.3">
      <c r="B183" s="3" t="s">
        <v>36</v>
      </c>
      <c r="C183" s="3">
        <v>175</v>
      </c>
      <c r="D183" s="3">
        <v>175</v>
      </c>
      <c r="E183" s="10">
        <v>25.3</v>
      </c>
      <c r="F183" s="16">
        <f t="shared" si="23"/>
        <v>-0.27777777777777779</v>
      </c>
      <c r="G183" s="16">
        <f t="shared" si="30"/>
        <v>7.0277777777777786</v>
      </c>
      <c r="H183">
        <f t="shared" si="28"/>
        <v>18.402587499999999</v>
      </c>
      <c r="J183">
        <f t="shared" si="31"/>
        <v>1683.5758500000002</v>
      </c>
      <c r="K183">
        <f t="shared" si="29"/>
        <v>-452.22222222222223</v>
      </c>
      <c r="M183">
        <v>945.89814814814486</v>
      </c>
      <c r="N183">
        <v>945.89814814814486</v>
      </c>
    </row>
    <row r="184" spans="2:14" x14ac:dyDescent="0.3">
      <c r="B184" s="3" t="s">
        <v>36</v>
      </c>
      <c r="C184" s="3">
        <v>176</v>
      </c>
      <c r="D184" s="3">
        <v>176</v>
      </c>
      <c r="E184" s="10">
        <v>25.1</v>
      </c>
      <c r="F184" s="16">
        <f t="shared" si="23"/>
        <v>8.3333333333333037E-2</v>
      </c>
      <c r="G184" s="16">
        <f t="shared" si="30"/>
        <v>6.9722222222222232</v>
      </c>
      <c r="H184">
        <f t="shared" si="28"/>
        <v>18.1127875</v>
      </c>
      <c r="J184">
        <f t="shared" si="31"/>
        <v>1670.2669500000004</v>
      </c>
      <c r="K184">
        <f t="shared" si="29"/>
        <v>135.66666666666617</v>
      </c>
      <c r="M184">
        <v>4392.2083333333321</v>
      </c>
      <c r="N184">
        <v>4392.2083333333321</v>
      </c>
    </row>
    <row r="185" spans="2:14" x14ac:dyDescent="0.3">
      <c r="B185" s="3" t="s">
        <v>36</v>
      </c>
      <c r="C185" s="3">
        <v>177</v>
      </c>
      <c r="D185" s="3">
        <v>177</v>
      </c>
      <c r="E185" s="10">
        <v>25.9</v>
      </c>
      <c r="F185" s="16">
        <f t="shared" si="23"/>
        <v>0.37499999999999989</v>
      </c>
      <c r="G185" s="16">
        <f t="shared" si="30"/>
        <v>7.1944444444444446</v>
      </c>
      <c r="H185">
        <f xml:space="preserve"> 0.5*$I$3*$J$3*1.2*(G185^2)</f>
        <v>19.285787499999998</v>
      </c>
      <c r="J185">
        <f t="shared" si="31"/>
        <v>1723.5025500000002</v>
      </c>
      <c r="K185">
        <f t="shared" si="29"/>
        <v>610.49999999999977</v>
      </c>
      <c r="M185">
        <v>5762.0648148148166</v>
      </c>
      <c r="N185">
        <v>5762.0648148148166</v>
      </c>
    </row>
    <row r="186" spans="2:14" x14ac:dyDescent="0.3">
      <c r="B186" s="3" t="s">
        <v>36</v>
      </c>
      <c r="C186" s="3">
        <v>178</v>
      </c>
      <c r="D186" s="3">
        <v>178</v>
      </c>
      <c r="E186" s="10">
        <v>27.8</v>
      </c>
      <c r="F186" s="16">
        <f t="shared" si="23"/>
        <v>0.45833333333333343</v>
      </c>
      <c r="G186" s="16">
        <f t="shared" si="30"/>
        <v>7.7222222222222223</v>
      </c>
      <c r="H186">
        <f t="shared" si="28"/>
        <v>22.219149999999996</v>
      </c>
      <c r="J186">
        <f t="shared" si="31"/>
        <v>1849.9371000000001</v>
      </c>
      <c r="K186">
        <f t="shared" si="29"/>
        <v>746.16666666666686</v>
      </c>
      <c r="M186">
        <v>3301.2222222222235</v>
      </c>
      <c r="N186">
        <v>3301.2222222222235</v>
      </c>
    </row>
    <row r="187" spans="2:14" x14ac:dyDescent="0.3">
      <c r="B187" s="3" t="s">
        <v>36</v>
      </c>
      <c r="C187" s="3">
        <v>179</v>
      </c>
      <c r="D187" s="3">
        <v>179</v>
      </c>
      <c r="E187" s="10">
        <v>29.2</v>
      </c>
      <c r="F187" s="16">
        <f t="shared" si="23"/>
        <v>0.25000000000000011</v>
      </c>
      <c r="G187" s="16">
        <f t="shared" si="30"/>
        <v>8.1111111111111107</v>
      </c>
      <c r="H187">
        <f t="shared" si="28"/>
        <v>24.51339999999999</v>
      </c>
      <c r="J187">
        <f t="shared" si="31"/>
        <v>1943.0994000000001</v>
      </c>
      <c r="K187">
        <f t="shared" si="29"/>
        <v>407.00000000000017</v>
      </c>
      <c r="M187">
        <v>557.74074074074201</v>
      </c>
      <c r="N187">
        <v>557.74074074074201</v>
      </c>
    </row>
    <row r="188" spans="2:14" x14ac:dyDescent="0.3">
      <c r="B188" s="3" t="s">
        <v>36</v>
      </c>
      <c r="C188" s="3">
        <v>180</v>
      </c>
      <c r="D188" s="3">
        <v>180</v>
      </c>
      <c r="E188" s="10">
        <v>29.6</v>
      </c>
      <c r="F188" s="16">
        <f t="shared" si="23"/>
        <v>4.1666666666666761E-2</v>
      </c>
      <c r="G188" s="16">
        <f t="shared" si="30"/>
        <v>8.2222222222222232</v>
      </c>
      <c r="H188">
        <f t="shared" si="28"/>
        <v>25.189599999999999</v>
      </c>
      <c r="J188">
        <f t="shared" si="31"/>
        <v>1969.7172000000003</v>
      </c>
      <c r="K188">
        <f t="shared" si="29"/>
        <v>67.833333333333485</v>
      </c>
      <c r="M188">
        <v>-741.1419753086459</v>
      </c>
      <c r="N188">
        <v>-741.1419753086459</v>
      </c>
    </row>
    <row r="189" spans="2:14" x14ac:dyDescent="0.3">
      <c r="B189" s="3" t="s">
        <v>36</v>
      </c>
      <c r="C189" s="3">
        <v>181</v>
      </c>
      <c r="D189" s="3">
        <v>181</v>
      </c>
      <c r="E189" s="10">
        <v>29.5</v>
      </c>
      <c r="F189" s="16">
        <f t="shared" si="23"/>
        <v>-5.5555555555555851E-2</v>
      </c>
      <c r="G189" s="16">
        <f t="shared" si="30"/>
        <v>8.1944444444444446</v>
      </c>
      <c r="H189">
        <f t="shared" si="28"/>
        <v>25.019687499999996</v>
      </c>
      <c r="J189">
        <f t="shared" si="31"/>
        <v>1963.0627500000001</v>
      </c>
      <c r="K189">
        <f t="shared" si="29"/>
        <v>-90.444444444444926</v>
      </c>
      <c r="M189">
        <v>-2200.8148148148134</v>
      </c>
      <c r="N189">
        <v>-2200.8148148148134</v>
      </c>
    </row>
    <row r="190" spans="2:14" x14ac:dyDescent="0.3">
      <c r="B190" s="3" t="s">
        <v>36</v>
      </c>
      <c r="C190" s="3">
        <v>182</v>
      </c>
      <c r="D190" s="3">
        <v>182</v>
      </c>
      <c r="E190" s="10">
        <v>29.2</v>
      </c>
      <c r="F190" s="16">
        <f t="shared" si="23"/>
        <v>-0.16666666666666657</v>
      </c>
      <c r="G190" s="16">
        <f t="shared" si="30"/>
        <v>8.1111111111111107</v>
      </c>
      <c r="H190">
        <f t="shared" si="28"/>
        <v>24.51339999999999</v>
      </c>
      <c r="J190">
        <f t="shared" si="31"/>
        <v>1943.0994000000001</v>
      </c>
      <c r="K190">
        <f t="shared" si="29"/>
        <v>-271.3333333333332</v>
      </c>
      <c r="M190">
        <v>-5510.2021604938227</v>
      </c>
      <c r="N190">
        <v>-5510.2021604938227</v>
      </c>
    </row>
    <row r="191" spans="2:14" x14ac:dyDescent="0.3">
      <c r="B191" s="3" t="s">
        <v>36</v>
      </c>
      <c r="C191" s="3">
        <v>183</v>
      </c>
      <c r="D191" s="3">
        <v>183</v>
      </c>
      <c r="E191" s="10">
        <v>28.3</v>
      </c>
      <c r="F191" s="16">
        <f t="shared" si="23"/>
        <v>-0.43055555555555525</v>
      </c>
      <c r="G191" s="16">
        <f t="shared" si="30"/>
        <v>7.8611111111111116</v>
      </c>
      <c r="H191">
        <f t="shared" si="28"/>
        <v>23.0255875</v>
      </c>
      <c r="J191">
        <f t="shared" si="31"/>
        <v>1883.2093500000001</v>
      </c>
      <c r="K191">
        <f t="shared" si="29"/>
        <v>-700.94444444444389</v>
      </c>
      <c r="M191">
        <v>-7704.7361111111113</v>
      </c>
      <c r="N191">
        <v>-7704.7361111111113</v>
      </c>
    </row>
    <row r="192" spans="2:14" x14ac:dyDescent="0.3">
      <c r="B192" s="3" t="s">
        <v>36</v>
      </c>
      <c r="C192" s="3">
        <v>184</v>
      </c>
      <c r="D192" s="3">
        <v>184</v>
      </c>
      <c r="E192" s="10">
        <v>26.1</v>
      </c>
      <c r="F192" s="16">
        <f t="shared" si="23"/>
        <v>-0.65277777777777768</v>
      </c>
      <c r="G192" s="16">
        <f t="shared" si="30"/>
        <v>7.2500000000000009</v>
      </c>
      <c r="H192">
        <f t="shared" si="28"/>
        <v>19.584787500000001</v>
      </c>
      <c r="J192">
        <f t="shared" si="31"/>
        <v>1736.8114500000004</v>
      </c>
      <c r="K192">
        <f t="shared" si="29"/>
        <v>-1062.7222222222222</v>
      </c>
      <c r="M192">
        <v>-7559.6481481481505</v>
      </c>
      <c r="N192">
        <v>-7559.6481481481505</v>
      </c>
    </row>
    <row r="193" spans="2:14" x14ac:dyDescent="0.3">
      <c r="B193" s="3" t="s">
        <v>36</v>
      </c>
      <c r="C193" s="3">
        <v>185</v>
      </c>
      <c r="D193" s="3">
        <v>185</v>
      </c>
      <c r="E193" s="10">
        <v>23.6</v>
      </c>
      <c r="F193" s="16">
        <f t="shared" si="23"/>
        <v>-0.70833333333333348</v>
      </c>
      <c r="G193" s="16">
        <f t="shared" si="30"/>
        <v>6.5555555555555562</v>
      </c>
      <c r="H193">
        <f t="shared" si="28"/>
        <v>16.012599999999999</v>
      </c>
      <c r="J193">
        <f t="shared" si="31"/>
        <v>1570.4502000000002</v>
      </c>
      <c r="K193">
        <f t="shared" si="29"/>
        <v>-1153.166666666667</v>
      </c>
      <c r="M193">
        <v>-6199.2129629629671</v>
      </c>
      <c r="N193">
        <v>-6199.2129629629671</v>
      </c>
    </row>
    <row r="194" spans="2:14" x14ac:dyDescent="0.3">
      <c r="B194" s="3" t="s">
        <v>36</v>
      </c>
      <c r="C194" s="3">
        <v>186</v>
      </c>
      <c r="D194" s="3">
        <v>186</v>
      </c>
      <c r="E194" s="10">
        <v>21</v>
      </c>
      <c r="F194" s="16">
        <f t="shared" si="23"/>
        <v>-0.65277777777777812</v>
      </c>
      <c r="G194" s="16">
        <f t="shared" si="30"/>
        <v>5.8333333333333339</v>
      </c>
      <c r="H194">
        <f t="shared" si="28"/>
        <v>12.678750000000001</v>
      </c>
      <c r="J194">
        <f t="shared" si="31"/>
        <v>1397.4345000000003</v>
      </c>
      <c r="K194">
        <f t="shared" si="29"/>
        <v>-1062.7222222222229</v>
      </c>
      <c r="M194">
        <v>-4629.6249999999982</v>
      </c>
      <c r="N194">
        <v>-4629.6249999999982</v>
      </c>
    </row>
    <row r="195" spans="2:14" x14ac:dyDescent="0.3">
      <c r="B195" s="3" t="s">
        <v>36</v>
      </c>
      <c r="C195" s="3">
        <v>187</v>
      </c>
      <c r="D195" s="3">
        <v>187</v>
      </c>
      <c r="E195" s="10">
        <v>18.899999999999999</v>
      </c>
      <c r="F195" s="16">
        <f t="shared" si="23"/>
        <v>-0.54166666666666641</v>
      </c>
      <c r="G195" s="16">
        <f>E195*(1000/3600)</f>
        <v>5.25</v>
      </c>
      <c r="H195">
        <f t="shared" si="28"/>
        <v>10.269787499999998</v>
      </c>
      <c r="J195">
        <f t="shared" si="31"/>
        <v>1257.6910500000001</v>
      </c>
      <c r="K195">
        <f t="shared" si="29"/>
        <v>-881.83333333333292</v>
      </c>
      <c r="M195">
        <v>-3436.8888888888882</v>
      </c>
      <c r="N195">
        <v>-3436.8888888888882</v>
      </c>
    </row>
    <row r="196" spans="2:14" x14ac:dyDescent="0.3">
      <c r="B196" s="3" t="s">
        <v>36</v>
      </c>
      <c r="C196" s="3">
        <v>188</v>
      </c>
      <c r="D196" s="3">
        <v>188</v>
      </c>
      <c r="E196" s="10">
        <v>17.100000000000001</v>
      </c>
      <c r="F196" s="16">
        <f t="shared" si="23"/>
        <v>-0.44444444444444431</v>
      </c>
      <c r="G196" s="16">
        <f t="shared" ref="G196:G210" si="32">E196*(1000/3600)</f>
        <v>4.7500000000000009</v>
      </c>
      <c r="H196">
        <f t="shared" si="28"/>
        <v>8.4067875000000019</v>
      </c>
      <c r="J196">
        <f t="shared" si="31"/>
        <v>1137.9109500000002</v>
      </c>
      <c r="K196">
        <f t="shared" si="29"/>
        <v>-723.55555555555532</v>
      </c>
      <c r="M196">
        <v>-2563.8487654321002</v>
      </c>
      <c r="N196">
        <v>-2563.8487654321002</v>
      </c>
    </row>
    <row r="197" spans="2:14" x14ac:dyDescent="0.3">
      <c r="B197" s="3" t="s">
        <v>36</v>
      </c>
      <c r="C197" s="3">
        <v>189</v>
      </c>
      <c r="D197" s="3">
        <v>189</v>
      </c>
      <c r="E197" s="10">
        <v>15.7</v>
      </c>
      <c r="F197" s="16">
        <f t="shared" si="23"/>
        <v>-0.36111111111111133</v>
      </c>
      <c r="G197" s="16">
        <f t="shared" si="32"/>
        <v>4.3611111111111107</v>
      </c>
      <c r="H197">
        <f t="shared" si="28"/>
        <v>7.0865874999999976</v>
      </c>
      <c r="J197">
        <f t="shared" si="31"/>
        <v>1044.74865</v>
      </c>
      <c r="K197">
        <f t="shared" si="29"/>
        <v>-587.88888888888926</v>
      </c>
      <c r="M197">
        <v>-1821.4506172839506</v>
      </c>
      <c r="N197">
        <v>-1821.4506172839506</v>
      </c>
    </row>
    <row r="198" spans="2:14" x14ac:dyDescent="0.3">
      <c r="B198" s="3" t="s">
        <v>36</v>
      </c>
      <c r="C198" s="3">
        <v>190</v>
      </c>
      <c r="D198" s="3">
        <v>190</v>
      </c>
      <c r="E198" s="10">
        <v>14.5</v>
      </c>
      <c r="F198" s="16">
        <f t="shared" si="23"/>
        <v>-0.27777777777777779</v>
      </c>
      <c r="G198" s="16">
        <f t="shared" si="32"/>
        <v>4.0277777777777777</v>
      </c>
      <c r="H198">
        <f t="shared" si="28"/>
        <v>6.0446874999999984</v>
      </c>
      <c r="J198">
        <f t="shared" si="31"/>
        <v>964.89525000000003</v>
      </c>
      <c r="K198">
        <f t="shared" si="29"/>
        <v>-452.22222222222223</v>
      </c>
      <c r="M198">
        <v>-1376.7654320987649</v>
      </c>
      <c r="N198">
        <v>-1376.7654320987649</v>
      </c>
    </row>
    <row r="199" spans="2:14" x14ac:dyDescent="0.3">
      <c r="B199" s="3" t="s">
        <v>36</v>
      </c>
      <c r="C199" s="3">
        <v>191</v>
      </c>
      <c r="D199" s="3">
        <v>191</v>
      </c>
      <c r="E199" s="10">
        <v>13.7</v>
      </c>
      <c r="F199" s="16">
        <f t="shared" si="23"/>
        <v>-0.22222222222222215</v>
      </c>
      <c r="G199" s="16">
        <f t="shared" si="32"/>
        <v>3.8055555555555554</v>
      </c>
      <c r="H199">
        <f t="shared" si="28"/>
        <v>5.3960874999999984</v>
      </c>
      <c r="J199">
        <f t="shared" si="31"/>
        <v>911.65964999999994</v>
      </c>
      <c r="K199">
        <f t="shared" si="29"/>
        <v>-361.77777777777766</v>
      </c>
      <c r="M199">
        <v>-972.27777777777737</v>
      </c>
      <c r="N199">
        <v>-972.27777777777737</v>
      </c>
    </row>
    <row r="200" spans="2:14" x14ac:dyDescent="0.3">
      <c r="B200" s="3" t="s">
        <v>36</v>
      </c>
      <c r="C200" s="3">
        <v>192</v>
      </c>
      <c r="D200" s="3">
        <v>192</v>
      </c>
      <c r="E200" s="10">
        <v>12.9</v>
      </c>
      <c r="F200" s="16">
        <f t="shared" si="23"/>
        <v>-0.16666666666666657</v>
      </c>
      <c r="G200" s="16">
        <f t="shared" si="32"/>
        <v>3.5833333333333335</v>
      </c>
      <c r="H200">
        <f xml:space="preserve"> 0.5*$I$3*$J$3*1.2*(G200^2)</f>
        <v>4.7842874999999996</v>
      </c>
      <c r="J200">
        <f t="shared" si="31"/>
        <v>858.42405000000008</v>
      </c>
      <c r="K200">
        <f t="shared" si="29"/>
        <v>-271.3333333333332</v>
      </c>
      <c r="M200">
        <v>-549.57561728395137</v>
      </c>
      <c r="N200">
        <v>-549.57561728395137</v>
      </c>
    </row>
    <row r="201" spans="2:14" x14ac:dyDescent="0.3">
      <c r="B201" s="3" t="s">
        <v>36</v>
      </c>
      <c r="C201" s="3">
        <v>193</v>
      </c>
      <c r="D201" s="3">
        <v>193</v>
      </c>
      <c r="E201" s="10">
        <v>12.5</v>
      </c>
      <c r="F201" s="16">
        <f t="shared" si="23"/>
        <v>-9.7222222222222363E-2</v>
      </c>
      <c r="G201" s="16">
        <f t="shared" si="32"/>
        <v>3.4722222222222223</v>
      </c>
      <c r="H201">
        <f t="shared" si="28"/>
        <v>4.4921874999999991</v>
      </c>
      <c r="J201">
        <f t="shared" si="31"/>
        <v>831.80625000000009</v>
      </c>
      <c r="K201">
        <f t="shared" si="29"/>
        <v>-158.277777777778</v>
      </c>
      <c r="M201">
        <v>-383.13271604938274</v>
      </c>
      <c r="N201">
        <v>-383.13271604938274</v>
      </c>
    </row>
    <row r="202" spans="2:14" x14ac:dyDescent="0.3">
      <c r="B202" s="3" t="s">
        <v>36</v>
      </c>
      <c r="C202" s="3">
        <v>194</v>
      </c>
      <c r="D202" s="3">
        <v>194</v>
      </c>
      <c r="E202" s="10">
        <v>12.2</v>
      </c>
      <c r="F202" s="16">
        <f t="shared" ref="F202:F265" si="33">($E203-$E201)/2/3.6</f>
        <v>-6.9444444444444448E-2</v>
      </c>
      <c r="G202" s="16">
        <f t="shared" si="32"/>
        <v>3.3888888888888888</v>
      </c>
      <c r="H202">
        <f t="shared" si="28"/>
        <v>4.2791499999999996</v>
      </c>
      <c r="J202">
        <f t="shared" si="31"/>
        <v>811.84289999999999</v>
      </c>
      <c r="K202">
        <f>$H$3*F202</f>
        <v>-113.05555555555556</v>
      </c>
      <c r="M202">
        <v>-150.74074074074019</v>
      </c>
      <c r="N202">
        <v>-150.74074074074019</v>
      </c>
    </row>
    <row r="203" spans="2:14" x14ac:dyDescent="0.3">
      <c r="B203" s="3" t="s">
        <v>36</v>
      </c>
      <c r="C203" s="3">
        <v>195</v>
      </c>
      <c r="D203" s="3">
        <v>195</v>
      </c>
      <c r="E203" s="10">
        <v>12</v>
      </c>
      <c r="F203" s="16">
        <f t="shared" si="33"/>
        <v>-2.7777777777777679E-2</v>
      </c>
      <c r="G203" s="16">
        <f t="shared" si="32"/>
        <v>3.3333333333333335</v>
      </c>
      <c r="H203">
        <f t="shared" si="28"/>
        <v>4.1399999999999997</v>
      </c>
      <c r="J203">
        <f t="shared" si="31"/>
        <v>798.53400000000011</v>
      </c>
      <c r="K203">
        <f t="shared" ref="K203:K226" si="34">$H$3*F203</f>
        <v>-45.222222222222058</v>
      </c>
      <c r="M203">
        <v>0</v>
      </c>
      <c r="N203">
        <v>0</v>
      </c>
    </row>
    <row r="204" spans="2:14" x14ac:dyDescent="0.3">
      <c r="B204" s="3" t="s">
        <v>36</v>
      </c>
      <c r="C204" s="3">
        <v>196</v>
      </c>
      <c r="D204" s="3">
        <v>196</v>
      </c>
      <c r="E204" s="10">
        <v>12</v>
      </c>
      <c r="F204" s="16">
        <f t="shared" si="33"/>
        <v>0</v>
      </c>
      <c r="G204" s="16">
        <f t="shared" si="32"/>
        <v>3.3333333333333335</v>
      </c>
      <c r="H204">
        <f t="shared" si="28"/>
        <v>4.1399999999999997</v>
      </c>
      <c r="J204">
        <f t="shared" si="31"/>
        <v>798.53400000000011</v>
      </c>
      <c r="K204">
        <f t="shared" si="34"/>
        <v>0</v>
      </c>
      <c r="M204">
        <v>0</v>
      </c>
      <c r="N204">
        <v>0</v>
      </c>
    </row>
    <row r="205" spans="2:14" x14ac:dyDescent="0.3">
      <c r="B205" s="3" t="s">
        <v>36</v>
      </c>
      <c r="C205" s="3">
        <v>197</v>
      </c>
      <c r="D205" s="3">
        <v>197</v>
      </c>
      <c r="E205" s="10">
        <v>12</v>
      </c>
      <c r="F205" s="16">
        <f t="shared" si="33"/>
        <v>0</v>
      </c>
      <c r="G205" s="16">
        <f t="shared" si="32"/>
        <v>3.3333333333333335</v>
      </c>
      <c r="H205">
        <f t="shared" si="28"/>
        <v>4.1399999999999997</v>
      </c>
      <c r="J205">
        <f t="shared" si="31"/>
        <v>798.53400000000011</v>
      </c>
      <c r="K205">
        <f t="shared" si="34"/>
        <v>0</v>
      </c>
      <c r="M205">
        <v>376.85185185185185</v>
      </c>
      <c r="N205">
        <v>376.85185185185185</v>
      </c>
    </row>
    <row r="206" spans="2:14" x14ac:dyDescent="0.3">
      <c r="B206" s="3" t="s">
        <v>36</v>
      </c>
      <c r="C206" s="3">
        <v>198</v>
      </c>
      <c r="D206" s="3">
        <v>198</v>
      </c>
      <c r="E206" s="10">
        <v>12</v>
      </c>
      <c r="F206" s="16">
        <f t="shared" si="33"/>
        <v>6.9444444444444448E-2</v>
      </c>
      <c r="G206" s="16">
        <f t="shared" si="32"/>
        <v>3.3333333333333335</v>
      </c>
      <c r="H206">
        <f xml:space="preserve"> 0.5*$I$3*$J$3*1.2*(G206^2)</f>
        <v>4.1399999999999997</v>
      </c>
      <c r="J206">
        <f t="shared" si="31"/>
        <v>798.53400000000011</v>
      </c>
      <c r="K206">
        <f t="shared" si="34"/>
        <v>113.05555555555556</v>
      </c>
      <c r="M206">
        <v>785.10802469135808</v>
      </c>
      <c r="N206">
        <v>785.10802469135808</v>
      </c>
    </row>
    <row r="207" spans="2:14" x14ac:dyDescent="0.3">
      <c r="B207" s="3" t="s">
        <v>36</v>
      </c>
      <c r="C207" s="3">
        <v>199</v>
      </c>
      <c r="D207" s="3">
        <v>199</v>
      </c>
      <c r="E207" s="10">
        <v>12.5</v>
      </c>
      <c r="F207" s="16">
        <f t="shared" si="33"/>
        <v>0.1388888888888889</v>
      </c>
      <c r="G207" s="16">
        <f t="shared" si="32"/>
        <v>3.4722222222222223</v>
      </c>
      <c r="H207">
        <f t="shared" ref="H207:H253" si="35" xml:space="preserve"> 0.5*$I$3*$J$3*1.2*(G207^2)</f>
        <v>4.4921874999999991</v>
      </c>
      <c r="J207">
        <f t="shared" si="31"/>
        <v>831.80625000000009</v>
      </c>
      <c r="K207">
        <f t="shared" si="34"/>
        <v>226.11111111111111</v>
      </c>
      <c r="M207">
        <v>1224.7685185185185</v>
      </c>
      <c r="N207">
        <v>1224.7685185185185</v>
      </c>
    </row>
    <row r="208" spans="2:14" x14ac:dyDescent="0.3">
      <c r="B208" s="3" t="s">
        <v>36</v>
      </c>
      <c r="C208" s="3">
        <v>200</v>
      </c>
      <c r="D208" s="3">
        <v>200</v>
      </c>
      <c r="E208" s="10">
        <v>13</v>
      </c>
      <c r="F208" s="16">
        <f t="shared" si="33"/>
        <v>0.20833333333333331</v>
      </c>
      <c r="G208" s="16">
        <f t="shared" si="32"/>
        <v>3.6111111111111112</v>
      </c>
      <c r="H208">
        <f t="shared" si="35"/>
        <v>4.8587499999999988</v>
      </c>
      <c r="J208">
        <f t="shared" si="31"/>
        <v>865.07850000000008</v>
      </c>
      <c r="K208">
        <f t="shared" si="34"/>
        <v>339.16666666666663</v>
      </c>
      <c r="M208">
        <v>1758.6419753086423</v>
      </c>
      <c r="N208">
        <v>1758.6419753086423</v>
      </c>
    </row>
    <row r="209" spans="2:14" x14ac:dyDescent="0.3">
      <c r="B209" s="3" t="s">
        <v>36</v>
      </c>
      <c r="C209" s="3">
        <v>201</v>
      </c>
      <c r="D209" s="3">
        <v>201</v>
      </c>
      <c r="E209" s="10">
        <v>14</v>
      </c>
      <c r="F209" s="16">
        <f t="shared" si="33"/>
        <v>0.27777777777777779</v>
      </c>
      <c r="G209" s="16">
        <f t="shared" si="32"/>
        <v>3.8888888888888893</v>
      </c>
      <c r="H209">
        <f t="shared" si="35"/>
        <v>5.6349999999999998</v>
      </c>
      <c r="J209">
        <f t="shared" si="31"/>
        <v>931.62300000000016</v>
      </c>
      <c r="K209">
        <f t="shared" si="34"/>
        <v>452.22222222222223</v>
      </c>
      <c r="M209">
        <v>2355.3240740740739</v>
      </c>
      <c r="N209">
        <v>2355.3240740740739</v>
      </c>
    </row>
    <row r="210" spans="2:14" x14ac:dyDescent="0.3">
      <c r="B210" s="3" t="s">
        <v>36</v>
      </c>
      <c r="C210" s="3">
        <v>202</v>
      </c>
      <c r="D210" s="3">
        <v>202</v>
      </c>
      <c r="E210" s="10">
        <v>15</v>
      </c>
      <c r="F210" s="16">
        <f t="shared" si="33"/>
        <v>0.34722222222222221</v>
      </c>
      <c r="G210" s="16">
        <f t="shared" si="32"/>
        <v>4.166666666666667</v>
      </c>
      <c r="H210">
        <f t="shared" si="35"/>
        <v>6.46875</v>
      </c>
      <c r="J210">
        <f t="shared" si="31"/>
        <v>998.16750000000013</v>
      </c>
      <c r="K210">
        <f t="shared" si="34"/>
        <v>565.27777777777771</v>
      </c>
      <c r="M210">
        <v>4145.3703703703713</v>
      </c>
      <c r="N210">
        <v>4145.3703703703713</v>
      </c>
    </row>
    <row r="211" spans="2:14" x14ac:dyDescent="0.3">
      <c r="B211" s="3" t="s">
        <v>36</v>
      </c>
      <c r="C211" s="3">
        <v>203</v>
      </c>
      <c r="D211" s="3">
        <v>203</v>
      </c>
      <c r="E211" s="10">
        <v>16.5</v>
      </c>
      <c r="F211" s="16">
        <f t="shared" si="33"/>
        <v>0.55555555555555558</v>
      </c>
      <c r="G211" s="16">
        <f>E211*(1000/3600)</f>
        <v>4.5833333333333339</v>
      </c>
      <c r="H211">
        <f t="shared" si="35"/>
        <v>7.8271875000000009</v>
      </c>
      <c r="J211">
        <f t="shared" si="31"/>
        <v>1097.9842500000002</v>
      </c>
      <c r="K211">
        <f t="shared" si="34"/>
        <v>904.44444444444446</v>
      </c>
      <c r="M211">
        <v>5608.8117283950614</v>
      </c>
      <c r="N211">
        <v>5608.8117283950614</v>
      </c>
    </row>
    <row r="212" spans="2:14" x14ac:dyDescent="0.3">
      <c r="B212" s="3" t="s">
        <v>36</v>
      </c>
      <c r="C212" s="3">
        <v>204</v>
      </c>
      <c r="D212" s="3">
        <v>204</v>
      </c>
      <c r="E212" s="10">
        <v>19</v>
      </c>
      <c r="F212" s="16">
        <f t="shared" si="33"/>
        <v>0.65277777777777768</v>
      </c>
      <c r="G212" s="16">
        <f t="shared" ref="G212:G224" si="36">E212*(1000/3600)</f>
        <v>5.2777777777777777</v>
      </c>
      <c r="H212">
        <f t="shared" si="35"/>
        <v>10.378749999999997</v>
      </c>
      <c r="J212">
        <f t="shared" si="31"/>
        <v>1264.3455000000001</v>
      </c>
      <c r="K212">
        <f t="shared" si="34"/>
        <v>1062.7222222222222</v>
      </c>
      <c r="M212">
        <v>6391.4074074074088</v>
      </c>
      <c r="N212">
        <v>6391.4074074074088</v>
      </c>
    </row>
    <row r="213" spans="2:14" x14ac:dyDescent="0.3">
      <c r="B213" s="3" t="s">
        <v>36</v>
      </c>
      <c r="C213" s="3">
        <v>205</v>
      </c>
      <c r="D213" s="3">
        <v>205</v>
      </c>
      <c r="E213" s="10">
        <v>21.2</v>
      </c>
      <c r="F213" s="16">
        <f t="shared" si="33"/>
        <v>0.66666666666666674</v>
      </c>
      <c r="G213" s="16">
        <f t="shared" si="36"/>
        <v>5.8888888888888893</v>
      </c>
      <c r="H213">
        <f t="shared" si="35"/>
        <v>12.9214</v>
      </c>
      <c r="J213">
        <f t="shared" si="31"/>
        <v>1410.7434000000001</v>
      </c>
      <c r="K213">
        <f t="shared" si="34"/>
        <v>1085.3333333333335</v>
      </c>
      <c r="M213">
        <v>8520.6203703703686</v>
      </c>
      <c r="N213">
        <v>8520.6203703703686</v>
      </c>
    </row>
    <row r="214" spans="2:14" x14ac:dyDescent="0.3">
      <c r="B214" s="3" t="s">
        <v>36</v>
      </c>
      <c r="C214" s="3">
        <v>206</v>
      </c>
      <c r="D214" s="3">
        <v>206</v>
      </c>
      <c r="E214" s="10">
        <v>23.8</v>
      </c>
      <c r="F214" s="16">
        <f t="shared" si="33"/>
        <v>0.79166666666666652</v>
      </c>
      <c r="G214" s="16">
        <f t="shared" si="36"/>
        <v>6.6111111111111116</v>
      </c>
      <c r="H214">
        <f t="shared" si="35"/>
        <v>16.285150000000002</v>
      </c>
      <c r="J214">
        <f t="shared" si="31"/>
        <v>1583.7591000000002</v>
      </c>
      <c r="K214">
        <f t="shared" si="34"/>
        <v>1288.833333333333</v>
      </c>
      <c r="M214">
        <v>9799.4043209876545</v>
      </c>
      <c r="N214">
        <v>9799.4043209876545</v>
      </c>
    </row>
    <row r="215" spans="2:14" x14ac:dyDescent="0.3">
      <c r="B215" s="3" t="s">
        <v>36</v>
      </c>
      <c r="C215" s="3">
        <v>207</v>
      </c>
      <c r="D215" s="3">
        <v>207</v>
      </c>
      <c r="E215" s="10">
        <v>26.9</v>
      </c>
      <c r="F215" s="16">
        <f t="shared" si="33"/>
        <v>0.80555555555555558</v>
      </c>
      <c r="G215" s="16">
        <f t="shared" si="36"/>
        <v>7.4722222222222223</v>
      </c>
      <c r="H215">
        <f t="shared" si="35"/>
        <v>20.803787499999999</v>
      </c>
      <c r="J215">
        <f t="shared" si="31"/>
        <v>1790.0470500000001</v>
      </c>
      <c r="K215">
        <f t="shared" si="34"/>
        <v>1311.4444444444446</v>
      </c>
      <c r="M215">
        <v>9481.5925925925967</v>
      </c>
      <c r="N215">
        <v>9481.5925925925967</v>
      </c>
    </row>
    <row r="216" spans="2:14" x14ac:dyDescent="0.3">
      <c r="B216" s="3" t="s">
        <v>36</v>
      </c>
      <c r="C216" s="3">
        <v>208</v>
      </c>
      <c r="D216" s="3">
        <v>208</v>
      </c>
      <c r="E216" s="10">
        <v>29.6</v>
      </c>
      <c r="F216" s="16">
        <f t="shared" si="33"/>
        <v>0.70833333333333348</v>
      </c>
      <c r="G216" s="16">
        <f t="shared" si="36"/>
        <v>8.2222222222222232</v>
      </c>
      <c r="H216">
        <f t="shared" si="35"/>
        <v>25.189599999999999</v>
      </c>
      <c r="J216">
        <f t="shared" si="31"/>
        <v>1969.7172000000003</v>
      </c>
      <c r="K216">
        <f t="shared" si="34"/>
        <v>1153.166666666667</v>
      </c>
      <c r="M216">
        <v>11255.308641975311</v>
      </c>
      <c r="N216">
        <v>11255.308641975311</v>
      </c>
    </row>
    <row r="217" spans="2:14" x14ac:dyDescent="0.3">
      <c r="B217" s="3" t="s">
        <v>36</v>
      </c>
      <c r="C217" s="3">
        <v>209</v>
      </c>
      <c r="D217" s="3">
        <v>209</v>
      </c>
      <c r="E217" s="10">
        <v>32</v>
      </c>
      <c r="F217" s="16">
        <f t="shared" si="33"/>
        <v>0.7777777777777779</v>
      </c>
      <c r="G217" s="16">
        <f t="shared" si="36"/>
        <v>8.8888888888888893</v>
      </c>
      <c r="H217">
        <f t="shared" si="35"/>
        <v>29.439999999999998</v>
      </c>
      <c r="J217">
        <f t="shared" si="31"/>
        <v>2129.424</v>
      </c>
      <c r="K217">
        <f t="shared" si="34"/>
        <v>1266.2222222222224</v>
      </c>
      <c r="M217">
        <v>12159.753086419754</v>
      </c>
      <c r="N217">
        <v>12159.753086419754</v>
      </c>
    </row>
    <row r="218" spans="2:14" x14ac:dyDescent="0.3">
      <c r="B218" s="3" t="s">
        <v>36</v>
      </c>
      <c r="C218" s="3">
        <v>210</v>
      </c>
      <c r="D218" s="3">
        <v>210</v>
      </c>
      <c r="E218" s="10">
        <v>35.200000000000003</v>
      </c>
      <c r="F218" s="16">
        <f t="shared" si="33"/>
        <v>0.76388888888888884</v>
      </c>
      <c r="G218" s="16">
        <f t="shared" si="36"/>
        <v>9.7777777777777786</v>
      </c>
      <c r="H218">
        <f t="shared" si="35"/>
        <v>35.622399999999999</v>
      </c>
      <c r="J218">
        <f>$I$8*G218</f>
        <v>2342.3664000000003</v>
      </c>
      <c r="K218">
        <f t="shared" si="34"/>
        <v>1243.6111111111111</v>
      </c>
      <c r="M218">
        <v>9421.2962962962974</v>
      </c>
      <c r="N218">
        <v>9421.2962962962974</v>
      </c>
    </row>
    <row r="219" spans="2:14" x14ac:dyDescent="0.3">
      <c r="B219" s="3" t="s">
        <v>36</v>
      </c>
      <c r="C219" s="3">
        <v>211</v>
      </c>
      <c r="D219" s="3">
        <v>211</v>
      </c>
      <c r="E219" s="10">
        <v>37.5</v>
      </c>
      <c r="F219" s="16">
        <f t="shared" si="33"/>
        <v>0.55555555555555558</v>
      </c>
      <c r="G219" s="16">
        <f t="shared" si="36"/>
        <v>10.416666666666668</v>
      </c>
      <c r="H219">
        <f t="shared" si="35"/>
        <v>40.4296875</v>
      </c>
      <c r="J219">
        <f t="shared" ref="J219:J254" si="37">$I$8*G219</f>
        <v>2495.4187500000003</v>
      </c>
      <c r="K219">
        <f t="shared" si="34"/>
        <v>904.44444444444446</v>
      </c>
      <c r="M219">
        <v>7386.2962962962956</v>
      </c>
      <c r="N219">
        <v>7386.2962962962956</v>
      </c>
    </row>
    <row r="220" spans="2:14" x14ac:dyDescent="0.3">
      <c r="B220" s="3" t="s">
        <v>36</v>
      </c>
      <c r="C220" s="3">
        <v>212</v>
      </c>
      <c r="D220" s="3">
        <v>212</v>
      </c>
      <c r="E220" s="10">
        <v>39.200000000000003</v>
      </c>
      <c r="F220" s="16">
        <f t="shared" si="33"/>
        <v>0.41666666666666663</v>
      </c>
      <c r="G220" s="16">
        <f t="shared" si="36"/>
        <v>10.888888888888889</v>
      </c>
      <c r="H220">
        <f t="shared" si="35"/>
        <v>44.178399999999996</v>
      </c>
      <c r="J220">
        <f t="shared" si="37"/>
        <v>2608.5444000000002</v>
      </c>
      <c r="K220">
        <f t="shared" si="34"/>
        <v>678.33333333333326</v>
      </c>
      <c r="M220">
        <v>6104.9999999999973</v>
      </c>
      <c r="N220">
        <v>6104.9999999999973</v>
      </c>
    </row>
    <row r="221" spans="2:14" x14ac:dyDescent="0.3">
      <c r="B221" s="3" t="s">
        <v>36</v>
      </c>
      <c r="C221" s="3">
        <v>213</v>
      </c>
      <c r="D221" s="3">
        <v>213</v>
      </c>
      <c r="E221" s="10">
        <v>40.5</v>
      </c>
      <c r="F221" s="16">
        <f t="shared" si="33"/>
        <v>0.33333333333333315</v>
      </c>
      <c r="G221" s="16">
        <f t="shared" si="36"/>
        <v>11.25</v>
      </c>
      <c r="H221">
        <f xml:space="preserve"> 0.5*$I$3*$J$3*1.2*(G221^2)</f>
        <v>47.157187499999992</v>
      </c>
      <c r="J221">
        <f t="shared" si="37"/>
        <v>2695.0522500000002</v>
      </c>
      <c r="K221">
        <f t="shared" si="34"/>
        <v>542.6666666666664</v>
      </c>
      <c r="M221">
        <v>6793.3827160493875</v>
      </c>
      <c r="N221">
        <v>6793.3827160493875</v>
      </c>
    </row>
    <row r="222" spans="2:14" x14ac:dyDescent="0.3">
      <c r="B222" s="3" t="s">
        <v>36</v>
      </c>
      <c r="C222" s="3">
        <v>214</v>
      </c>
      <c r="D222" s="3">
        <v>214</v>
      </c>
      <c r="E222" s="10">
        <v>41.6</v>
      </c>
      <c r="F222" s="16">
        <f t="shared" si="33"/>
        <v>0.36111111111111133</v>
      </c>
      <c r="G222" s="16">
        <f t="shared" si="36"/>
        <v>11.555555555555557</v>
      </c>
      <c r="H222">
        <f t="shared" si="35"/>
        <v>49.753599999999999</v>
      </c>
      <c r="J222">
        <f t="shared" si="37"/>
        <v>2768.2512000000006</v>
      </c>
      <c r="K222">
        <f t="shared" si="34"/>
        <v>587.88888888888926</v>
      </c>
      <c r="M222">
        <v>9203.9783950617239</v>
      </c>
      <c r="N222">
        <v>9203.9783950617239</v>
      </c>
    </row>
    <row r="223" spans="2:14" x14ac:dyDescent="0.3">
      <c r="B223" s="3" t="s">
        <v>36</v>
      </c>
      <c r="C223" s="3">
        <v>215</v>
      </c>
      <c r="D223" s="3">
        <v>215</v>
      </c>
      <c r="E223" s="10">
        <v>43.1</v>
      </c>
      <c r="F223" s="16">
        <f t="shared" si="33"/>
        <v>0.47222222222222199</v>
      </c>
      <c r="G223" s="16">
        <f t="shared" si="36"/>
        <v>11.972222222222223</v>
      </c>
      <c r="H223">
        <f t="shared" si="35"/>
        <v>53.406287499999998</v>
      </c>
      <c r="J223">
        <f t="shared" si="37"/>
        <v>2868.0679500000006</v>
      </c>
      <c r="K223">
        <f t="shared" si="34"/>
        <v>768.77777777777737</v>
      </c>
      <c r="M223">
        <v>11305.555555555557</v>
      </c>
      <c r="N223">
        <v>11305.555555555557</v>
      </c>
    </row>
    <row r="224" spans="2:14" x14ac:dyDescent="0.3">
      <c r="B224" s="3" t="s">
        <v>36</v>
      </c>
      <c r="C224" s="3">
        <v>216</v>
      </c>
      <c r="D224" s="3">
        <v>216</v>
      </c>
      <c r="E224" s="10">
        <v>45</v>
      </c>
      <c r="F224" s="16">
        <f t="shared" si="33"/>
        <v>0.55555555555555558</v>
      </c>
      <c r="G224" s="16">
        <f t="shared" si="36"/>
        <v>12.5</v>
      </c>
      <c r="H224">
        <f t="shared" si="35"/>
        <v>58.218749999999986</v>
      </c>
      <c r="J224">
        <f t="shared" si="37"/>
        <v>2994.5025000000001</v>
      </c>
      <c r="K224">
        <f t="shared" si="34"/>
        <v>904.44444444444446</v>
      </c>
      <c r="M224">
        <v>11833.14814814815</v>
      </c>
      <c r="N224">
        <v>11833.14814814815</v>
      </c>
    </row>
    <row r="225" spans="2:14" x14ac:dyDescent="0.3">
      <c r="B225" s="3" t="s">
        <v>36</v>
      </c>
      <c r="C225" s="3">
        <v>217</v>
      </c>
      <c r="D225" s="3">
        <v>217</v>
      </c>
      <c r="E225" s="10">
        <v>47.1</v>
      </c>
      <c r="F225" s="16">
        <f t="shared" si="33"/>
        <v>0.55555555555555558</v>
      </c>
      <c r="G225" s="16">
        <f>E225*(1000/3600)</f>
        <v>13.083333333333334</v>
      </c>
      <c r="H225">
        <f t="shared" si="35"/>
        <v>63.779287499999988</v>
      </c>
      <c r="J225">
        <f t="shared" si="37"/>
        <v>3134.2459500000004</v>
      </c>
      <c r="K225">
        <f t="shared" si="34"/>
        <v>904.44444444444446</v>
      </c>
      <c r="M225">
        <v>10771.682098765434</v>
      </c>
      <c r="N225">
        <v>10771.682098765434</v>
      </c>
    </row>
    <row r="226" spans="2:14" x14ac:dyDescent="0.3">
      <c r="B226" s="3" t="s">
        <v>36</v>
      </c>
      <c r="C226" s="3">
        <v>218</v>
      </c>
      <c r="D226" s="3">
        <v>218</v>
      </c>
      <c r="E226" s="10">
        <v>49</v>
      </c>
      <c r="F226" s="16">
        <f t="shared" si="33"/>
        <v>0.4861111111111111</v>
      </c>
      <c r="G226" s="16">
        <f t="shared" ref="G226:G238" si="38">E226*(1000/3600)</f>
        <v>13.611111111111112</v>
      </c>
      <c r="H226">
        <f t="shared" si="35"/>
        <v>69.028750000000002</v>
      </c>
      <c r="J226">
        <f t="shared" si="37"/>
        <v>3260.6805000000004</v>
      </c>
      <c r="K226">
        <f t="shared" si="34"/>
        <v>791.38888888888891</v>
      </c>
      <c r="M226">
        <v>8898.7283950617202</v>
      </c>
      <c r="N226">
        <v>8898.7283950617202</v>
      </c>
    </row>
    <row r="227" spans="2:14" x14ac:dyDescent="0.3">
      <c r="B227" s="3" t="s">
        <v>36</v>
      </c>
      <c r="C227" s="3">
        <v>219</v>
      </c>
      <c r="D227" s="3">
        <v>219</v>
      </c>
      <c r="E227" s="10">
        <v>50.6</v>
      </c>
      <c r="F227" s="16">
        <f t="shared" si="33"/>
        <v>0.38888888888888851</v>
      </c>
      <c r="G227" s="16">
        <f t="shared" si="38"/>
        <v>14.055555555555557</v>
      </c>
      <c r="H227">
        <f t="shared" si="35"/>
        <v>73.610349999999997</v>
      </c>
      <c r="J227">
        <f t="shared" si="37"/>
        <v>3367.1517000000003</v>
      </c>
      <c r="K227">
        <f>$H$3*F227</f>
        <v>633.11111111111052</v>
      </c>
      <c r="M227">
        <v>6832.3240740740785</v>
      </c>
      <c r="N227">
        <v>6832.3240740740785</v>
      </c>
    </row>
    <row r="228" spans="2:14" x14ac:dyDescent="0.3">
      <c r="B228" s="3" t="s">
        <v>36</v>
      </c>
      <c r="C228" s="3">
        <v>220</v>
      </c>
      <c r="D228" s="3">
        <v>220</v>
      </c>
      <c r="E228" s="10">
        <v>51.8</v>
      </c>
      <c r="F228" s="16">
        <f t="shared" si="33"/>
        <v>0.29166666666666685</v>
      </c>
      <c r="G228" s="16">
        <f t="shared" si="38"/>
        <v>14.388888888888889</v>
      </c>
      <c r="H228">
        <f t="shared" si="35"/>
        <v>77.143149999999991</v>
      </c>
      <c r="J228">
        <f t="shared" si="37"/>
        <v>3447.0051000000003</v>
      </c>
      <c r="K228">
        <f t="shared" ref="K228:K253" si="39">$H$3*F228</f>
        <v>474.83333333333366</v>
      </c>
      <c r="M228">
        <v>4303.020061728409</v>
      </c>
      <c r="N228">
        <v>4303.020061728409</v>
      </c>
    </row>
    <row r="229" spans="2:14" x14ac:dyDescent="0.3">
      <c r="B229" s="3" t="s">
        <v>36</v>
      </c>
      <c r="C229" s="3">
        <v>221</v>
      </c>
      <c r="D229" s="3">
        <v>221</v>
      </c>
      <c r="E229" s="10">
        <v>52.7</v>
      </c>
      <c r="F229" s="16">
        <f t="shared" si="33"/>
        <v>0.18055555555555614</v>
      </c>
      <c r="G229" s="16">
        <f t="shared" si="38"/>
        <v>14.638888888888891</v>
      </c>
      <c r="H229">
        <f t="shared" si="35"/>
        <v>79.847087500000015</v>
      </c>
      <c r="J229">
        <f t="shared" si="37"/>
        <v>3506.8951500000007</v>
      </c>
      <c r="K229">
        <f t="shared" si="39"/>
        <v>293.94444444444537</v>
      </c>
      <c r="M229">
        <v>2668.1111111111018</v>
      </c>
      <c r="N229">
        <v>2668.1111111111018</v>
      </c>
    </row>
    <row r="230" spans="2:14" x14ac:dyDescent="0.3">
      <c r="B230" s="3" t="s">
        <v>36</v>
      </c>
      <c r="C230" s="3">
        <v>222</v>
      </c>
      <c r="D230" s="3">
        <v>222</v>
      </c>
      <c r="E230" s="10">
        <v>53.1</v>
      </c>
      <c r="F230" s="16">
        <f t="shared" si="33"/>
        <v>0.11111111111111072</v>
      </c>
      <c r="G230" s="16">
        <f t="shared" si="38"/>
        <v>14.750000000000002</v>
      </c>
      <c r="H230">
        <f t="shared" si="35"/>
        <v>81.063787500000004</v>
      </c>
      <c r="J230">
        <f t="shared" si="37"/>
        <v>3533.5129500000007</v>
      </c>
      <c r="K230">
        <f t="shared" si="39"/>
        <v>180.88888888888823</v>
      </c>
      <c r="M230">
        <v>2352.1836419752944</v>
      </c>
      <c r="N230">
        <v>2352.1836419752944</v>
      </c>
    </row>
    <row r="231" spans="2:14" x14ac:dyDescent="0.3">
      <c r="B231" s="3" t="s">
        <v>36</v>
      </c>
      <c r="C231" s="3">
        <v>223</v>
      </c>
      <c r="D231" s="3">
        <v>223</v>
      </c>
      <c r="E231" s="10">
        <v>53.5</v>
      </c>
      <c r="F231" s="16">
        <f t="shared" si="33"/>
        <v>9.7222222222221627E-2</v>
      </c>
      <c r="G231" s="16">
        <f t="shared" si="38"/>
        <v>14.861111111111112</v>
      </c>
      <c r="H231">
        <f t="shared" si="35"/>
        <v>82.289687499999999</v>
      </c>
      <c r="J231">
        <f t="shared" si="37"/>
        <v>3560.1307500000003</v>
      </c>
      <c r="K231">
        <f t="shared" si="39"/>
        <v>158.27777777777681</v>
      </c>
      <c r="M231">
        <v>2365.3734567901333</v>
      </c>
      <c r="N231">
        <v>2365.3734567901333</v>
      </c>
    </row>
    <row r="232" spans="2:14" x14ac:dyDescent="0.3">
      <c r="B232" s="3" t="s">
        <v>36</v>
      </c>
      <c r="C232" s="3">
        <v>224</v>
      </c>
      <c r="D232" s="3">
        <v>224</v>
      </c>
      <c r="E232" s="10">
        <v>53.8</v>
      </c>
      <c r="F232" s="16">
        <f t="shared" si="33"/>
        <v>9.7222222222222612E-2</v>
      </c>
      <c r="G232" s="16">
        <f t="shared" si="38"/>
        <v>14.944444444444445</v>
      </c>
      <c r="H232">
        <f t="shared" si="35"/>
        <v>83.215149999999994</v>
      </c>
      <c r="J232">
        <f t="shared" si="37"/>
        <v>3580.0941000000003</v>
      </c>
      <c r="K232">
        <f t="shared" si="39"/>
        <v>158.27777777777843</v>
      </c>
      <c r="M232">
        <v>3404.2283950617289</v>
      </c>
      <c r="N232">
        <v>3404.2283950617289</v>
      </c>
    </row>
    <row r="233" spans="2:14" x14ac:dyDescent="0.3">
      <c r="B233" s="3" t="s">
        <v>36</v>
      </c>
      <c r="C233" s="3">
        <v>225</v>
      </c>
      <c r="D233" s="3">
        <v>225</v>
      </c>
      <c r="E233" s="10">
        <v>54.2</v>
      </c>
      <c r="F233" s="16">
        <f t="shared" si="33"/>
        <v>0.1388888888888889</v>
      </c>
      <c r="G233" s="16">
        <f t="shared" si="38"/>
        <v>15.055555555555557</v>
      </c>
      <c r="H233">
        <f t="shared" si="35"/>
        <v>84.457149999999999</v>
      </c>
      <c r="J233">
        <f t="shared" si="37"/>
        <v>3606.7119000000007</v>
      </c>
      <c r="K233">
        <f t="shared" si="39"/>
        <v>226.11111111111111</v>
      </c>
      <c r="M233">
        <v>3786.1049382715851</v>
      </c>
      <c r="N233">
        <v>3786.1049382715851</v>
      </c>
    </row>
    <row r="234" spans="2:14" x14ac:dyDescent="0.3">
      <c r="B234" s="3" t="s">
        <v>36</v>
      </c>
      <c r="C234" s="3">
        <v>226</v>
      </c>
      <c r="D234" s="3">
        <v>226</v>
      </c>
      <c r="E234" s="10">
        <v>54.8</v>
      </c>
      <c r="F234" s="16">
        <f t="shared" si="33"/>
        <v>0.15277777777777699</v>
      </c>
      <c r="G234" s="16">
        <f t="shared" si="38"/>
        <v>15.222222222222221</v>
      </c>
      <c r="H234">
        <f t="shared" si="35"/>
        <v>86.337399999999974</v>
      </c>
      <c r="J234">
        <f t="shared" si="37"/>
        <v>3646.6385999999998</v>
      </c>
      <c r="K234">
        <f t="shared" si="39"/>
        <v>248.72222222222092</v>
      </c>
      <c r="M234">
        <v>3473.3179012345677</v>
      </c>
      <c r="N234">
        <v>3473.3179012345677</v>
      </c>
    </row>
    <row r="235" spans="2:14" x14ac:dyDescent="0.3">
      <c r="B235" s="3" t="s">
        <v>36</v>
      </c>
      <c r="C235" s="3">
        <v>227</v>
      </c>
      <c r="D235" s="3">
        <v>227</v>
      </c>
      <c r="E235" s="10">
        <v>55.3</v>
      </c>
      <c r="F235" s="16">
        <f t="shared" si="33"/>
        <v>0.1388888888888889</v>
      </c>
      <c r="G235" s="16">
        <f t="shared" si="38"/>
        <v>15.361111111111111</v>
      </c>
      <c r="H235">
        <f t="shared" si="35"/>
        <v>87.92008749999998</v>
      </c>
      <c r="J235">
        <f t="shared" si="37"/>
        <v>3679.9108500000002</v>
      </c>
      <c r="K235">
        <f t="shared" si="39"/>
        <v>226.11111111111111</v>
      </c>
      <c r="M235">
        <v>3154.25000000002</v>
      </c>
      <c r="N235">
        <v>3154.25000000002</v>
      </c>
    </row>
    <row r="236" spans="2:14" x14ac:dyDescent="0.3">
      <c r="B236" s="3" t="s">
        <v>36</v>
      </c>
      <c r="C236" s="3">
        <v>228</v>
      </c>
      <c r="D236" s="3">
        <v>228</v>
      </c>
      <c r="E236" s="10">
        <v>55.8</v>
      </c>
      <c r="F236" s="16">
        <f t="shared" si="33"/>
        <v>0.12500000000000078</v>
      </c>
      <c r="G236" s="16">
        <f t="shared" si="38"/>
        <v>15.5</v>
      </c>
      <c r="H236">
        <f xml:space="preserve"> 0.5*$I$3*$J$3*1.2*(G236^2)</f>
        <v>89.517149999999987</v>
      </c>
      <c r="J236">
        <f t="shared" si="37"/>
        <v>3713.1831000000002</v>
      </c>
      <c r="K236">
        <f t="shared" si="39"/>
        <v>203.50000000000128</v>
      </c>
      <c r="M236">
        <v>2470.8919753086525</v>
      </c>
      <c r="N236">
        <v>2470.8919753086525</v>
      </c>
    </row>
    <row r="237" spans="2:14" x14ac:dyDescent="0.3">
      <c r="B237" s="3" t="s">
        <v>36</v>
      </c>
      <c r="C237" s="3">
        <v>229</v>
      </c>
      <c r="D237" s="3">
        <v>229</v>
      </c>
      <c r="E237" s="10">
        <v>56.2</v>
      </c>
      <c r="F237" s="16">
        <f t="shared" si="33"/>
        <v>9.7222222222222612E-2</v>
      </c>
      <c r="G237" s="16">
        <f t="shared" si="38"/>
        <v>15.611111111111112</v>
      </c>
      <c r="H237">
        <f t="shared" si="35"/>
        <v>90.805149999999998</v>
      </c>
      <c r="J237">
        <f t="shared" si="37"/>
        <v>3739.8009000000006</v>
      </c>
      <c r="K237">
        <f t="shared" si="39"/>
        <v>158.27777777777843</v>
      </c>
      <c r="M237">
        <v>1064.6064814814713</v>
      </c>
      <c r="N237">
        <v>1064.6064814814713</v>
      </c>
    </row>
    <row r="238" spans="2:14" x14ac:dyDescent="0.3">
      <c r="B238" s="3" t="s">
        <v>36</v>
      </c>
      <c r="C238" s="3">
        <v>230</v>
      </c>
      <c r="D238" s="3">
        <v>230</v>
      </c>
      <c r="E238" s="10">
        <v>56.5</v>
      </c>
      <c r="F238" s="16">
        <f t="shared" si="33"/>
        <v>4.1666666666666269E-2</v>
      </c>
      <c r="G238" s="16">
        <f t="shared" si="38"/>
        <v>15.694444444444445</v>
      </c>
      <c r="H238">
        <f t="shared" si="35"/>
        <v>91.777187499999982</v>
      </c>
      <c r="J238">
        <f t="shared" si="37"/>
        <v>3759.7642500000002</v>
      </c>
      <c r="K238">
        <f t="shared" si="39"/>
        <v>67.833333333332689</v>
      </c>
      <c r="M238">
        <v>-1064.6064814814713</v>
      </c>
      <c r="N238">
        <v>-1064.6064814814713</v>
      </c>
    </row>
    <row r="239" spans="2:14" x14ac:dyDescent="0.3">
      <c r="B239" s="3" t="s">
        <v>36</v>
      </c>
      <c r="C239" s="3">
        <v>231</v>
      </c>
      <c r="D239" s="3">
        <v>231</v>
      </c>
      <c r="E239" s="10">
        <v>56.5</v>
      </c>
      <c r="F239" s="16">
        <f t="shared" si="33"/>
        <v>-4.1666666666666269E-2</v>
      </c>
      <c r="G239" s="16">
        <f>E239*(1000/3600)</f>
        <v>15.694444444444445</v>
      </c>
      <c r="H239">
        <f t="shared" si="35"/>
        <v>91.777187499999982</v>
      </c>
      <c r="J239">
        <f t="shared" si="37"/>
        <v>3759.7642500000002</v>
      </c>
      <c r="K239">
        <f t="shared" si="39"/>
        <v>-67.833333333332689</v>
      </c>
      <c r="M239">
        <v>-5647.7530864197579</v>
      </c>
      <c r="N239">
        <v>-5647.7530864197579</v>
      </c>
    </row>
    <row r="240" spans="2:14" x14ac:dyDescent="0.3">
      <c r="B240" s="3" t="s">
        <v>36</v>
      </c>
      <c r="C240" s="3">
        <v>232</v>
      </c>
      <c r="D240" s="3">
        <v>232</v>
      </c>
      <c r="E240" s="10">
        <v>56.2</v>
      </c>
      <c r="F240" s="16">
        <f t="shared" si="33"/>
        <v>-0.2222222222222224</v>
      </c>
      <c r="G240" s="16">
        <f t="shared" ref="G240:G243" si="40">E240*(1000/3600)</f>
        <v>15.611111111111112</v>
      </c>
      <c r="H240">
        <f t="shared" si="35"/>
        <v>90.805149999999998</v>
      </c>
      <c r="J240">
        <f t="shared" si="37"/>
        <v>3739.8009000000006</v>
      </c>
      <c r="K240">
        <f t="shared" si="39"/>
        <v>-361.77777777777806</v>
      </c>
      <c r="M240">
        <v>-11379.041666666682</v>
      </c>
      <c r="N240">
        <v>-11379.041666666682</v>
      </c>
    </row>
    <row r="241" spans="2:14" x14ac:dyDescent="0.3">
      <c r="B241" s="3" t="s">
        <v>36</v>
      </c>
      <c r="C241" s="3">
        <v>233</v>
      </c>
      <c r="D241" s="3">
        <v>233</v>
      </c>
      <c r="E241" s="10">
        <v>54.9</v>
      </c>
      <c r="F241" s="16">
        <f t="shared" si="33"/>
        <v>-0.45833333333333393</v>
      </c>
      <c r="G241" s="16">
        <f t="shared" si="40"/>
        <v>15.25</v>
      </c>
      <c r="H241">
        <f t="shared" si="35"/>
        <v>86.652787499999988</v>
      </c>
      <c r="J241">
        <f t="shared" si="37"/>
        <v>3653.2930500000002</v>
      </c>
      <c r="K241">
        <f t="shared" si="39"/>
        <v>-746.16666666666765</v>
      </c>
      <c r="M241">
        <v>-12958.05092592592</v>
      </c>
      <c r="N241">
        <v>-12958.05092592592</v>
      </c>
    </row>
    <row r="242" spans="2:14" x14ac:dyDescent="0.3">
      <c r="B242" s="3" t="s">
        <v>36</v>
      </c>
      <c r="C242" s="3">
        <v>234</v>
      </c>
      <c r="D242" s="3">
        <v>234</v>
      </c>
      <c r="E242" s="10">
        <v>52.9</v>
      </c>
      <c r="F242" s="16">
        <f t="shared" si="33"/>
        <v>-0.54166666666666641</v>
      </c>
      <c r="G242" s="16">
        <f t="shared" si="40"/>
        <v>14.694444444444445</v>
      </c>
      <c r="H242">
        <f t="shared" si="35"/>
        <v>80.454287499999992</v>
      </c>
      <c r="J242">
        <f t="shared" si="37"/>
        <v>3520.2040500000003</v>
      </c>
      <c r="K242">
        <f t="shared" si="39"/>
        <v>-881.83333333333292</v>
      </c>
      <c r="M242">
        <v>-9930.0462962963029</v>
      </c>
      <c r="N242">
        <v>-9930.0462962963029</v>
      </c>
    </row>
    <row r="243" spans="2:14" x14ac:dyDescent="0.3">
      <c r="B243" s="3" t="s">
        <v>36</v>
      </c>
      <c r="C243" s="3">
        <v>235</v>
      </c>
      <c r="D243" s="3">
        <v>235</v>
      </c>
      <c r="E243" s="10">
        <v>51</v>
      </c>
      <c r="F243" s="16">
        <f t="shared" si="33"/>
        <v>-0.43055555555555575</v>
      </c>
      <c r="G243" s="16">
        <f t="shared" si="40"/>
        <v>14.166666666666668</v>
      </c>
      <c r="H243">
        <f t="shared" si="35"/>
        <v>74.778750000000002</v>
      </c>
      <c r="J243">
        <f t="shared" si="37"/>
        <v>3393.7695000000003</v>
      </c>
      <c r="K243">
        <f t="shared" si="39"/>
        <v>-700.9444444444448</v>
      </c>
      <c r="M243">
        <v>-5630.1666666666579</v>
      </c>
      <c r="N243">
        <v>-5630.1666666666579</v>
      </c>
    </row>
    <row r="244" spans="2:14" x14ac:dyDescent="0.3">
      <c r="B244" s="3" t="s">
        <v>36</v>
      </c>
      <c r="C244" s="3">
        <v>236</v>
      </c>
      <c r="D244" s="3">
        <v>236</v>
      </c>
      <c r="E244" s="10">
        <v>49.8</v>
      </c>
      <c r="F244" s="16">
        <f t="shared" si="33"/>
        <v>-0.24999999999999961</v>
      </c>
      <c r="G244" s="16">
        <f>E244*(1000/3600)</f>
        <v>13.833333333333334</v>
      </c>
      <c r="H244">
        <f t="shared" si="35"/>
        <v>71.301149999999993</v>
      </c>
      <c r="J244">
        <f t="shared" si="37"/>
        <v>3313.9161000000004</v>
      </c>
      <c r="K244">
        <f t="shared" si="39"/>
        <v>-406.99999999999937</v>
      </c>
      <c r="M244">
        <v>-4326.2592592592555</v>
      </c>
      <c r="N244">
        <v>-4326.2592592592555</v>
      </c>
    </row>
    <row r="245" spans="2:14" x14ac:dyDescent="0.3">
      <c r="B245" s="3" t="s">
        <v>36</v>
      </c>
      <c r="C245" s="3">
        <v>237</v>
      </c>
      <c r="D245" s="3">
        <v>237</v>
      </c>
      <c r="E245" s="10">
        <v>49.2</v>
      </c>
      <c r="F245" s="16">
        <f t="shared" si="33"/>
        <v>-0.19444444444444425</v>
      </c>
      <c r="G245" s="16">
        <f t="shared" ref="G245:G263" si="41">E245*(1000/3600)</f>
        <v>13.666666666666668</v>
      </c>
      <c r="H245">
        <f t="shared" si="35"/>
        <v>69.593399999999988</v>
      </c>
      <c r="J245">
        <f t="shared" si="37"/>
        <v>3273.9894000000004</v>
      </c>
      <c r="K245">
        <f t="shared" si="39"/>
        <v>-316.55555555555526</v>
      </c>
      <c r="M245">
        <v>-6991.8580246913716</v>
      </c>
      <c r="N245">
        <v>-6991.8580246913716</v>
      </c>
    </row>
    <row r="246" spans="2:14" x14ac:dyDescent="0.3">
      <c r="B246" s="3" t="s">
        <v>36</v>
      </c>
      <c r="C246" s="3">
        <v>238</v>
      </c>
      <c r="D246" s="3">
        <v>238</v>
      </c>
      <c r="E246" s="10">
        <v>48.4</v>
      </c>
      <c r="F246" s="16">
        <f t="shared" si="33"/>
        <v>-0.31944444444444503</v>
      </c>
      <c r="G246" s="16">
        <f t="shared" si="41"/>
        <v>13.444444444444445</v>
      </c>
      <c r="H246">
        <f t="shared" si="35"/>
        <v>67.34859999999999</v>
      </c>
      <c r="J246">
        <f t="shared" si="37"/>
        <v>3220.7538</v>
      </c>
      <c r="K246">
        <f t="shared" si="39"/>
        <v>-520.05555555555657</v>
      </c>
      <c r="M246">
        <v>-12077.473765432103</v>
      </c>
      <c r="N246">
        <v>-12077.473765432103</v>
      </c>
    </row>
    <row r="247" spans="2:14" x14ac:dyDescent="0.3">
      <c r="B247" s="3" t="s">
        <v>36</v>
      </c>
      <c r="C247" s="3">
        <v>239</v>
      </c>
      <c r="D247" s="3">
        <v>239</v>
      </c>
      <c r="E247" s="10">
        <v>46.9</v>
      </c>
      <c r="F247" s="16">
        <f t="shared" si="33"/>
        <v>-0.56944444444444464</v>
      </c>
      <c r="G247" s="16">
        <f t="shared" si="41"/>
        <v>13.027777777777779</v>
      </c>
      <c r="H247">
        <f t="shared" si="35"/>
        <v>63.238787499999994</v>
      </c>
      <c r="J247">
        <f t="shared" si="37"/>
        <v>3120.9370500000005</v>
      </c>
      <c r="K247">
        <f t="shared" si="39"/>
        <v>-927.05555555555588</v>
      </c>
      <c r="M247">
        <v>-15025.083333333327</v>
      </c>
      <c r="N247">
        <v>-15025.083333333327</v>
      </c>
    </row>
    <row r="248" spans="2:14" x14ac:dyDescent="0.3">
      <c r="B248" s="3" t="s">
        <v>36</v>
      </c>
      <c r="C248" s="3">
        <v>240</v>
      </c>
      <c r="D248" s="3">
        <v>240</v>
      </c>
      <c r="E248" s="10">
        <v>44.3</v>
      </c>
      <c r="F248" s="16">
        <f t="shared" si="33"/>
        <v>-0.74999999999999978</v>
      </c>
      <c r="G248" s="16">
        <f t="shared" si="41"/>
        <v>12.305555555555555</v>
      </c>
      <c r="H248">
        <f t="shared" si="35"/>
        <v>56.421587499999994</v>
      </c>
      <c r="J248">
        <f t="shared" si="37"/>
        <v>2947.9213500000001</v>
      </c>
      <c r="K248">
        <f t="shared" si="39"/>
        <v>-1220.9999999999995</v>
      </c>
      <c r="M248">
        <v>-12511.481481481476</v>
      </c>
      <c r="N248">
        <v>-12511.481481481476</v>
      </c>
    </row>
    <row r="249" spans="2:14" x14ac:dyDescent="0.3">
      <c r="B249" s="3" t="s">
        <v>36</v>
      </c>
      <c r="C249" s="3">
        <v>241</v>
      </c>
      <c r="D249" s="3">
        <v>241</v>
      </c>
      <c r="E249" s="10">
        <v>41.5</v>
      </c>
      <c r="F249" s="16">
        <f t="shared" si="33"/>
        <v>-0.6666666666666663</v>
      </c>
      <c r="G249" s="16">
        <f t="shared" si="41"/>
        <v>11.527777777777779</v>
      </c>
      <c r="H249">
        <f xml:space="preserve"> 0.5*$I$3*$J$3*1.2*(G249^2)</f>
        <v>49.514687499999994</v>
      </c>
      <c r="J249">
        <f t="shared" si="37"/>
        <v>2761.5967500000002</v>
      </c>
      <c r="K249">
        <f t="shared" si="39"/>
        <v>-1085.3333333333328</v>
      </c>
      <c r="M249">
        <v>-11164.236111111111</v>
      </c>
      <c r="N249">
        <v>-11164.236111111111</v>
      </c>
    </row>
    <row r="250" spans="2:14" x14ac:dyDescent="0.3">
      <c r="B250" s="3" t="s">
        <v>36</v>
      </c>
      <c r="C250" s="3">
        <v>242</v>
      </c>
      <c r="D250" s="3">
        <v>242</v>
      </c>
      <c r="E250" s="10">
        <v>39.5</v>
      </c>
      <c r="F250" s="16">
        <f t="shared" si="33"/>
        <v>-0.625</v>
      </c>
      <c r="G250" s="16">
        <f t="shared" si="41"/>
        <v>10.972222222222223</v>
      </c>
      <c r="H250">
        <f t="shared" si="35"/>
        <v>44.857187500000002</v>
      </c>
      <c r="J250">
        <f t="shared" si="37"/>
        <v>2628.5077500000002</v>
      </c>
      <c r="K250">
        <f t="shared" si="39"/>
        <v>-1017.5</v>
      </c>
      <c r="M250">
        <v>-11387.206790123455</v>
      </c>
      <c r="N250">
        <v>-11387.206790123455</v>
      </c>
    </row>
    <row r="251" spans="2:14" x14ac:dyDescent="0.3">
      <c r="B251" s="3" t="s">
        <v>36</v>
      </c>
      <c r="C251" s="3">
        <v>243</v>
      </c>
      <c r="D251" s="3">
        <v>243</v>
      </c>
      <c r="E251" s="10">
        <v>37</v>
      </c>
      <c r="F251" s="16">
        <f t="shared" si="33"/>
        <v>-0.68055555555555536</v>
      </c>
      <c r="G251" s="16">
        <f t="shared" si="41"/>
        <v>10.277777777777779</v>
      </c>
      <c r="H251">
        <f t="shared" si="35"/>
        <v>39.358750000000001</v>
      </c>
      <c r="J251">
        <f t="shared" si="37"/>
        <v>2462.1465000000003</v>
      </c>
      <c r="K251">
        <f t="shared" si="39"/>
        <v>-1107.9444444444441</v>
      </c>
      <c r="M251">
        <v>-10213.941358024698</v>
      </c>
      <c r="N251">
        <v>-10213.941358024698</v>
      </c>
    </row>
    <row r="252" spans="2:14" x14ac:dyDescent="0.3">
      <c r="B252" s="3" t="s">
        <v>36</v>
      </c>
      <c r="C252" s="3">
        <v>244</v>
      </c>
      <c r="D252" s="3">
        <v>244</v>
      </c>
      <c r="E252" s="10">
        <v>34.6</v>
      </c>
      <c r="F252" s="16">
        <f t="shared" si="33"/>
        <v>-0.65277777777777812</v>
      </c>
      <c r="G252" s="16">
        <f t="shared" si="41"/>
        <v>9.6111111111111125</v>
      </c>
      <c r="H252">
        <f t="shared" si="35"/>
        <v>34.418350000000004</v>
      </c>
      <c r="J252">
        <f t="shared" si="37"/>
        <v>2302.4397000000004</v>
      </c>
      <c r="K252">
        <f t="shared" si="39"/>
        <v>-1062.7222222222229</v>
      </c>
      <c r="M252">
        <v>-11360.827160493827</v>
      </c>
      <c r="N252">
        <v>-11360.827160493827</v>
      </c>
    </row>
    <row r="253" spans="2:14" x14ac:dyDescent="0.3">
      <c r="B253" s="3" t="s">
        <v>36</v>
      </c>
      <c r="C253" s="3">
        <v>245</v>
      </c>
      <c r="D253" s="3">
        <v>245</v>
      </c>
      <c r="E253" s="10">
        <v>32.299999999999997</v>
      </c>
      <c r="F253" s="16">
        <f t="shared" si="33"/>
        <v>-0.7777777777777779</v>
      </c>
      <c r="G253" s="16">
        <f t="shared" si="41"/>
        <v>8.9722222222222214</v>
      </c>
      <c r="H253">
        <f t="shared" si="35"/>
        <v>29.994587499999987</v>
      </c>
      <c r="J253">
        <f t="shared" si="37"/>
        <v>2149.38735</v>
      </c>
      <c r="K253">
        <f t="shared" si="39"/>
        <v>-1266.2222222222224</v>
      </c>
      <c r="M253">
        <v>-13114.444444444434</v>
      </c>
      <c r="N253">
        <v>-13114.444444444434</v>
      </c>
    </row>
    <row r="254" spans="2:14" x14ac:dyDescent="0.3">
      <c r="B254" s="3" t="s">
        <v>36</v>
      </c>
      <c r="C254" s="3">
        <v>246</v>
      </c>
      <c r="D254" s="3">
        <v>246</v>
      </c>
      <c r="E254" s="10">
        <v>29</v>
      </c>
      <c r="F254" s="16">
        <f t="shared" si="33"/>
        <v>-0.99999999999999933</v>
      </c>
      <c r="G254" s="16">
        <f t="shared" si="41"/>
        <v>8.0555555555555554</v>
      </c>
      <c r="H254">
        <f xml:space="preserve"> 0.5*$I$3*$J$3*1.2*(G254^2)</f>
        <v>24.178749999999994</v>
      </c>
      <c r="J254">
        <f t="shared" si="37"/>
        <v>1929.7905000000001</v>
      </c>
      <c r="K254">
        <f>$H$3*F254</f>
        <v>-1627.9999999999989</v>
      </c>
      <c r="M254">
        <v>-10720.179012345681</v>
      </c>
      <c r="N254">
        <v>-10720.179012345681</v>
      </c>
    </row>
    <row r="255" spans="2:14" x14ac:dyDescent="0.3">
      <c r="B255" s="3" t="s">
        <v>36</v>
      </c>
      <c r="C255" s="3">
        <v>247</v>
      </c>
      <c r="D255" s="3">
        <v>247</v>
      </c>
      <c r="E255" s="10">
        <v>25.1</v>
      </c>
      <c r="F255" s="16">
        <f t="shared" si="33"/>
        <v>-0.94444444444444453</v>
      </c>
      <c r="G255" s="16">
        <f t="shared" si="41"/>
        <v>6.9722222222222232</v>
      </c>
      <c r="H255">
        <f t="shared" ref="H255:H296" si="42" xml:space="preserve"> 0.5*$I$3*$J$3*1.2*(G255^2)</f>
        <v>18.1127875</v>
      </c>
      <c r="J255">
        <f>$I$8*G255</f>
        <v>1670.2669500000004</v>
      </c>
      <c r="K255">
        <f t="shared" ref="K255:K282" si="43">$H$3*F255</f>
        <v>-1537.5555555555557</v>
      </c>
      <c r="M255">
        <v>-5856.2777777777819</v>
      </c>
      <c r="N255">
        <v>-5856.2777777777819</v>
      </c>
    </row>
    <row r="256" spans="2:14" x14ac:dyDescent="0.3">
      <c r="B256" s="3" t="s">
        <v>36</v>
      </c>
      <c r="C256" s="3">
        <v>248</v>
      </c>
      <c r="D256" s="3">
        <v>248</v>
      </c>
      <c r="E256" s="10">
        <v>22.2</v>
      </c>
      <c r="F256" s="16">
        <f t="shared" si="33"/>
        <v>-0.5833333333333337</v>
      </c>
      <c r="G256" s="16">
        <f t="shared" si="41"/>
        <v>6.166666666666667</v>
      </c>
      <c r="H256">
        <f t="shared" si="42"/>
        <v>14.169149999999998</v>
      </c>
      <c r="J256">
        <f t="shared" ref="J256:J291" si="44">$I$8*G256</f>
        <v>1477.2879</v>
      </c>
      <c r="K256">
        <f t="shared" si="43"/>
        <v>-949.66666666666731</v>
      </c>
      <c r="M256">
        <v>-2362.8611111111122</v>
      </c>
      <c r="N256">
        <v>-2362.8611111111122</v>
      </c>
    </row>
    <row r="257" spans="2:14" x14ac:dyDescent="0.3">
      <c r="B257" s="3" t="s">
        <v>36</v>
      </c>
      <c r="C257" s="3">
        <v>249</v>
      </c>
      <c r="D257" s="3">
        <v>249</v>
      </c>
      <c r="E257" s="10">
        <v>20.9</v>
      </c>
      <c r="F257" s="16">
        <f t="shared" si="33"/>
        <v>-0.25000000000000011</v>
      </c>
      <c r="G257" s="16">
        <f t="shared" si="41"/>
        <v>5.8055555555555554</v>
      </c>
      <c r="H257">
        <f t="shared" si="42"/>
        <v>12.558287499999997</v>
      </c>
      <c r="J257">
        <f t="shared" si="44"/>
        <v>1390.7800500000001</v>
      </c>
      <c r="K257">
        <f t="shared" si="43"/>
        <v>-407.00000000000017</v>
      </c>
      <c r="M257">
        <v>-1793.8148148148132</v>
      </c>
      <c r="N257">
        <v>-1793.8148148148132</v>
      </c>
    </row>
    <row r="258" spans="2:14" x14ac:dyDescent="0.3">
      <c r="B258" s="3" t="s">
        <v>36</v>
      </c>
      <c r="C258" s="3">
        <v>250</v>
      </c>
      <c r="D258" s="3">
        <v>250</v>
      </c>
      <c r="E258" s="10">
        <v>20.399999999999999</v>
      </c>
      <c r="F258" s="16">
        <f t="shared" si="33"/>
        <v>-0.19444444444444425</v>
      </c>
      <c r="G258" s="16">
        <f t="shared" si="41"/>
        <v>5.666666666666667</v>
      </c>
      <c r="H258">
        <f t="shared" si="42"/>
        <v>11.964599999999999</v>
      </c>
      <c r="J258">
        <f t="shared" si="44"/>
        <v>1357.5078000000001</v>
      </c>
      <c r="K258">
        <f t="shared" si="43"/>
        <v>-316.55555555555526</v>
      </c>
      <c r="M258">
        <v>-2449.5370370370374</v>
      </c>
      <c r="N258">
        <v>-2449.5370370370374</v>
      </c>
    </row>
    <row r="259" spans="2:14" x14ac:dyDescent="0.3">
      <c r="B259" s="3" t="s">
        <v>36</v>
      </c>
      <c r="C259" s="3">
        <v>251</v>
      </c>
      <c r="D259" s="3">
        <v>251</v>
      </c>
      <c r="E259" s="10">
        <v>19.5</v>
      </c>
      <c r="F259" s="16">
        <f t="shared" si="33"/>
        <v>-0.27777777777777779</v>
      </c>
      <c r="G259" s="16">
        <f t="shared" si="41"/>
        <v>5.416666666666667</v>
      </c>
      <c r="H259">
        <f t="shared" si="42"/>
        <v>10.9321875</v>
      </c>
      <c r="J259">
        <f t="shared" si="44"/>
        <v>1297.6177500000001</v>
      </c>
      <c r="K259">
        <f t="shared" si="43"/>
        <v>-452.22222222222223</v>
      </c>
      <c r="M259">
        <v>-1964.6543209876531</v>
      </c>
      <c r="N259">
        <v>-1964.6543209876531</v>
      </c>
    </row>
    <row r="260" spans="2:14" x14ac:dyDescent="0.3">
      <c r="B260" s="3" t="s">
        <v>36</v>
      </c>
      <c r="C260" s="3">
        <v>252</v>
      </c>
      <c r="D260" s="3">
        <v>252</v>
      </c>
      <c r="E260" s="10">
        <v>18.399999999999999</v>
      </c>
      <c r="F260" s="16">
        <f t="shared" si="33"/>
        <v>-0.23611111111111099</v>
      </c>
      <c r="G260" s="16">
        <f t="shared" si="41"/>
        <v>5.1111111111111107</v>
      </c>
      <c r="H260">
        <f t="shared" si="42"/>
        <v>9.7335999999999956</v>
      </c>
      <c r="J260">
        <f t="shared" si="44"/>
        <v>1224.4187999999999</v>
      </c>
      <c r="K260">
        <f t="shared" si="43"/>
        <v>-384.38888888888869</v>
      </c>
      <c r="M260">
        <v>-670.79629629629392</v>
      </c>
      <c r="N260">
        <v>-670.79629629629392</v>
      </c>
    </row>
    <row r="261" spans="2:14" x14ac:dyDescent="0.3">
      <c r="B261" s="3" t="s">
        <v>36</v>
      </c>
      <c r="C261" s="3">
        <v>253</v>
      </c>
      <c r="D261" s="3">
        <v>253</v>
      </c>
      <c r="E261" s="10">
        <v>17.8</v>
      </c>
      <c r="F261" s="16">
        <f t="shared" si="33"/>
        <v>-8.3333333333333037E-2</v>
      </c>
      <c r="G261" s="16">
        <f t="shared" si="41"/>
        <v>4.9444444444444446</v>
      </c>
      <c r="H261">
        <f t="shared" si="42"/>
        <v>9.1091499999999979</v>
      </c>
      <c r="J261">
        <f t="shared" si="44"/>
        <v>1184.4921000000002</v>
      </c>
      <c r="K261">
        <f t="shared" si="43"/>
        <v>-135.66666666666617</v>
      </c>
      <c r="M261">
        <v>-447.1975308641999</v>
      </c>
      <c r="N261">
        <v>-447.1975308641999</v>
      </c>
    </row>
    <row r="262" spans="2:14" x14ac:dyDescent="0.3">
      <c r="B262" s="3" t="s">
        <v>36</v>
      </c>
      <c r="C262" s="3">
        <v>254</v>
      </c>
      <c r="D262" s="3">
        <v>254</v>
      </c>
      <c r="E262" s="10">
        <v>17.8</v>
      </c>
      <c r="F262" s="16">
        <f t="shared" si="33"/>
        <v>-5.5555555555555851E-2</v>
      </c>
      <c r="G262" s="16">
        <f>E262*(1000/3600)</f>
        <v>4.9444444444444446</v>
      </c>
      <c r="H262">
        <f t="shared" si="42"/>
        <v>9.1091499999999979</v>
      </c>
      <c r="J262">
        <f t="shared" si="44"/>
        <v>1184.4921000000002</v>
      </c>
      <c r="K262">
        <f t="shared" si="43"/>
        <v>-90.444444444444926</v>
      </c>
      <c r="M262">
        <v>-2295.0277777777792</v>
      </c>
      <c r="N262">
        <v>-2295.0277777777792</v>
      </c>
    </row>
    <row r="263" spans="2:14" x14ac:dyDescent="0.3">
      <c r="B263" s="3" t="s">
        <v>36</v>
      </c>
      <c r="C263" s="3">
        <v>255</v>
      </c>
      <c r="D263" s="3">
        <v>255</v>
      </c>
      <c r="E263" s="10">
        <v>17.399999999999999</v>
      </c>
      <c r="F263" s="16">
        <f t="shared" si="33"/>
        <v>-0.29166666666666685</v>
      </c>
      <c r="G263" s="16">
        <f t="shared" si="41"/>
        <v>4.833333333333333</v>
      </c>
      <c r="H263">
        <f t="shared" si="42"/>
        <v>8.7043499999999963</v>
      </c>
      <c r="J263">
        <f t="shared" si="44"/>
        <v>1157.8742999999999</v>
      </c>
      <c r="K263">
        <f t="shared" si="43"/>
        <v>-474.83333333333366</v>
      </c>
      <c r="M263">
        <v>-2859.6774691358005</v>
      </c>
      <c r="N263">
        <v>-2859.6774691358005</v>
      </c>
    </row>
    <row r="264" spans="2:14" x14ac:dyDescent="0.3">
      <c r="B264" s="3" t="s">
        <v>36</v>
      </c>
      <c r="C264" s="3">
        <v>256</v>
      </c>
      <c r="D264" s="3">
        <v>256</v>
      </c>
      <c r="E264" s="10">
        <v>15.7</v>
      </c>
      <c r="F264" s="16">
        <f t="shared" si="33"/>
        <v>-0.40277777777777757</v>
      </c>
      <c r="G264" s="16">
        <f>E264*(1000/3600)</f>
        <v>4.3611111111111107</v>
      </c>
      <c r="H264">
        <f t="shared" si="42"/>
        <v>7.0865874999999976</v>
      </c>
      <c r="J264">
        <f t="shared" si="44"/>
        <v>1044.74865</v>
      </c>
      <c r="K264">
        <f t="shared" si="43"/>
        <v>-655.72222222222183</v>
      </c>
      <c r="M264">
        <v>-273.21759259259159</v>
      </c>
      <c r="N264">
        <v>-273.21759259259159</v>
      </c>
    </row>
    <row r="265" spans="2:14" x14ac:dyDescent="0.3">
      <c r="B265" s="3" t="s">
        <v>36</v>
      </c>
      <c r="C265" s="3">
        <v>257</v>
      </c>
      <c r="D265" s="3">
        <v>257</v>
      </c>
      <c r="E265" s="10">
        <v>14.5</v>
      </c>
      <c r="F265" s="16">
        <f t="shared" si="33"/>
        <v>-4.1666666666666519E-2</v>
      </c>
      <c r="G265" s="16">
        <f t="shared" ref="G265:G281" si="45">E265*(1000/3600)</f>
        <v>4.0277777777777777</v>
      </c>
      <c r="H265">
        <f t="shared" si="42"/>
        <v>6.0446874999999984</v>
      </c>
      <c r="J265">
        <f t="shared" si="44"/>
        <v>964.89525000000003</v>
      </c>
      <c r="K265">
        <f t="shared" si="43"/>
        <v>-67.833333333333087</v>
      </c>
      <c r="M265">
        <v>3288.6604938271585</v>
      </c>
      <c r="N265">
        <v>3288.6604938271585</v>
      </c>
    </row>
    <row r="266" spans="2:14" x14ac:dyDescent="0.3">
      <c r="B266" s="3" t="s">
        <v>36</v>
      </c>
      <c r="C266" s="3">
        <v>258</v>
      </c>
      <c r="D266" s="3">
        <v>258</v>
      </c>
      <c r="E266" s="10">
        <v>15.4</v>
      </c>
      <c r="F266" s="16">
        <f t="shared" ref="F266:F329" si="46">($E267-$E265)/2/3.6</f>
        <v>0.47222222222222199</v>
      </c>
      <c r="G266" s="16">
        <f t="shared" si="45"/>
        <v>4.2777777777777777</v>
      </c>
      <c r="H266">
        <f t="shared" si="42"/>
        <v>6.8183499999999988</v>
      </c>
      <c r="J266">
        <f t="shared" si="44"/>
        <v>1024.7853</v>
      </c>
      <c r="K266">
        <f t="shared" si="43"/>
        <v>768.77777777777737</v>
      </c>
      <c r="M266">
        <v>5846.2283950617284</v>
      </c>
      <c r="N266">
        <v>5846.2283950617284</v>
      </c>
    </row>
    <row r="267" spans="2:14" x14ac:dyDescent="0.3">
      <c r="B267" s="3" t="s">
        <v>36</v>
      </c>
      <c r="C267" s="3">
        <v>259</v>
      </c>
      <c r="D267" s="3">
        <v>259</v>
      </c>
      <c r="E267" s="10">
        <v>17.899999999999999</v>
      </c>
      <c r="F267" s="16">
        <f t="shared" si="46"/>
        <v>0.72222222222222232</v>
      </c>
      <c r="G267" s="16">
        <f t="shared" si="45"/>
        <v>4.9722222222222223</v>
      </c>
      <c r="H267">
        <f t="shared" si="42"/>
        <v>9.211787499999998</v>
      </c>
      <c r="J267">
        <f t="shared" si="44"/>
        <v>1191.1465500000002</v>
      </c>
      <c r="K267">
        <f t="shared" si="43"/>
        <v>1175.7777777777778</v>
      </c>
      <c r="M267">
        <v>6857.4475308641986</v>
      </c>
      <c r="N267">
        <v>6857.4475308641986</v>
      </c>
    </row>
    <row r="268" spans="2:14" x14ac:dyDescent="0.3">
      <c r="B268" s="3" t="s">
        <v>36</v>
      </c>
      <c r="C268" s="3">
        <v>260</v>
      </c>
      <c r="D268" s="3">
        <v>260</v>
      </c>
      <c r="E268" s="10">
        <v>20.6</v>
      </c>
      <c r="F268" s="16">
        <f t="shared" si="46"/>
        <v>0.73611111111111116</v>
      </c>
      <c r="G268" s="16">
        <f t="shared" si="45"/>
        <v>5.7222222222222232</v>
      </c>
      <c r="H268">
        <f t="shared" si="42"/>
        <v>12.200350000000002</v>
      </c>
      <c r="J268">
        <f t="shared" si="44"/>
        <v>1370.8167000000003</v>
      </c>
      <c r="K268">
        <f t="shared" si="43"/>
        <v>1198.3888888888889</v>
      </c>
      <c r="M268">
        <v>7431.5185185185164</v>
      </c>
      <c r="N268">
        <v>7431.5185185185164</v>
      </c>
    </row>
    <row r="269" spans="2:14" x14ac:dyDescent="0.3">
      <c r="B269" s="3" t="s">
        <v>36</v>
      </c>
      <c r="C269" s="3">
        <v>261</v>
      </c>
      <c r="D269" s="3">
        <v>261</v>
      </c>
      <c r="E269" s="10">
        <v>23.2</v>
      </c>
      <c r="F269" s="16">
        <f t="shared" si="46"/>
        <v>0.70833333333333304</v>
      </c>
      <c r="G269" s="16">
        <f t="shared" si="45"/>
        <v>6.4444444444444446</v>
      </c>
      <c r="H269">
        <f xml:space="preserve"> 0.5*$I$3*$J$3*1.2*(G269^2)</f>
        <v>15.474399999999997</v>
      </c>
      <c r="J269">
        <f t="shared" si="44"/>
        <v>1543.8324</v>
      </c>
      <c r="K269">
        <f t="shared" si="43"/>
        <v>1153.1666666666663</v>
      </c>
      <c r="M269">
        <v>8878.0015432098771</v>
      </c>
      <c r="N269">
        <v>8878.0015432098771</v>
      </c>
    </row>
    <row r="270" spans="2:14" x14ac:dyDescent="0.3">
      <c r="B270" s="3" t="s">
        <v>36</v>
      </c>
      <c r="C270" s="3">
        <v>262</v>
      </c>
      <c r="D270" s="3">
        <v>262</v>
      </c>
      <c r="E270" s="10">
        <v>25.7</v>
      </c>
      <c r="F270" s="16">
        <f t="shared" si="46"/>
        <v>0.76388888888888884</v>
      </c>
      <c r="G270" s="16">
        <f t="shared" si="45"/>
        <v>7.1388888888888893</v>
      </c>
      <c r="H270">
        <f t="shared" si="42"/>
        <v>18.9890875</v>
      </c>
      <c r="J270">
        <f t="shared" si="44"/>
        <v>1710.1936500000002</v>
      </c>
      <c r="K270">
        <f t="shared" si="43"/>
        <v>1243.6111111111111</v>
      </c>
      <c r="M270">
        <v>12257.734567901236</v>
      </c>
      <c r="N270">
        <v>12257.734567901236</v>
      </c>
    </row>
    <row r="271" spans="2:14" x14ac:dyDescent="0.3">
      <c r="B271" s="3" t="s">
        <v>36</v>
      </c>
      <c r="C271" s="3">
        <v>263</v>
      </c>
      <c r="D271" s="3">
        <v>263</v>
      </c>
      <c r="E271" s="10">
        <v>28.7</v>
      </c>
      <c r="F271" s="16">
        <f t="shared" si="46"/>
        <v>0.94444444444444453</v>
      </c>
      <c r="G271" s="16">
        <f t="shared" si="45"/>
        <v>7.9722222222222223</v>
      </c>
      <c r="H271">
        <f t="shared" si="42"/>
        <v>23.681087499999997</v>
      </c>
      <c r="J271">
        <f t="shared" si="44"/>
        <v>1909.8271500000001</v>
      </c>
      <c r="K271">
        <f t="shared" si="43"/>
        <v>1537.5555555555557</v>
      </c>
      <c r="M271">
        <v>15105.478395061735</v>
      </c>
      <c r="N271">
        <v>15105.478395061735</v>
      </c>
    </row>
    <row r="272" spans="2:14" x14ac:dyDescent="0.3">
      <c r="B272" s="3" t="s">
        <v>36</v>
      </c>
      <c r="C272" s="3">
        <v>264</v>
      </c>
      <c r="D272" s="3">
        <v>264</v>
      </c>
      <c r="E272" s="10">
        <v>32.5</v>
      </c>
      <c r="F272" s="16">
        <f t="shared" si="46"/>
        <v>1.0277777777777781</v>
      </c>
      <c r="G272" s="16">
        <f t="shared" si="45"/>
        <v>9.0277777777777786</v>
      </c>
      <c r="H272">
        <f t="shared" si="42"/>
        <v>30.367187499999996</v>
      </c>
      <c r="J272">
        <f t="shared" si="44"/>
        <v>2162.6962500000004</v>
      </c>
      <c r="K272">
        <f t="shared" si="43"/>
        <v>1673.2222222222229</v>
      </c>
      <c r="M272">
        <v>14738.047839506173</v>
      </c>
      <c r="N272">
        <v>14738.047839506173</v>
      </c>
    </row>
    <row r="273" spans="2:14" x14ac:dyDescent="0.3">
      <c r="B273" s="3" t="s">
        <v>36</v>
      </c>
      <c r="C273" s="3">
        <v>265</v>
      </c>
      <c r="D273" s="3">
        <v>265</v>
      </c>
      <c r="E273" s="10">
        <v>36.1</v>
      </c>
      <c r="F273" s="16">
        <f t="shared" si="46"/>
        <v>0.90277777777777779</v>
      </c>
      <c r="G273" s="16">
        <f t="shared" si="45"/>
        <v>10.027777777777779</v>
      </c>
      <c r="H273">
        <f t="shared" si="42"/>
        <v>37.467287499999998</v>
      </c>
      <c r="J273">
        <f t="shared" si="44"/>
        <v>2402.2564500000003</v>
      </c>
      <c r="K273">
        <f t="shared" si="43"/>
        <v>1469.7222222222222</v>
      </c>
      <c r="M273">
        <v>11512.824074074064</v>
      </c>
      <c r="N273">
        <v>11512.824074074064</v>
      </c>
    </row>
    <row r="274" spans="2:14" x14ac:dyDescent="0.3">
      <c r="B274" s="3" t="s">
        <v>36</v>
      </c>
      <c r="C274" s="3">
        <v>266</v>
      </c>
      <c r="D274" s="3">
        <v>266</v>
      </c>
      <c r="E274" s="10">
        <v>39</v>
      </c>
      <c r="F274" s="16">
        <f t="shared" si="46"/>
        <v>0.65277777777777712</v>
      </c>
      <c r="G274" s="16">
        <f t="shared" si="45"/>
        <v>10.833333333333334</v>
      </c>
      <c r="H274">
        <f t="shared" si="42"/>
        <v>43.728749999999998</v>
      </c>
      <c r="J274">
        <f t="shared" si="44"/>
        <v>2595.2355000000002</v>
      </c>
      <c r="K274">
        <f t="shared" si="43"/>
        <v>1062.7222222222213</v>
      </c>
      <c r="M274">
        <v>9994.1111111111077</v>
      </c>
      <c r="N274">
        <v>9994.1111111111077</v>
      </c>
    </row>
    <row r="275" spans="2:14" x14ac:dyDescent="0.3">
      <c r="B275" s="3" t="s">
        <v>36</v>
      </c>
      <c r="C275" s="3">
        <v>267</v>
      </c>
      <c r="D275" s="3">
        <v>267</v>
      </c>
      <c r="E275" s="10">
        <v>40.799999999999997</v>
      </c>
      <c r="F275" s="16">
        <f t="shared" si="46"/>
        <v>0.54166666666666641</v>
      </c>
      <c r="G275" s="16">
        <f t="shared" si="45"/>
        <v>11.333333333333334</v>
      </c>
      <c r="H275">
        <f t="shared" si="42"/>
        <v>47.858399999999996</v>
      </c>
      <c r="J275">
        <f t="shared" si="44"/>
        <v>2715.0156000000002</v>
      </c>
      <c r="K275">
        <f t="shared" si="43"/>
        <v>881.83333333333292</v>
      </c>
      <c r="M275">
        <v>9700.1666666666697</v>
      </c>
      <c r="N275">
        <v>9700.1666666666697</v>
      </c>
    </row>
    <row r="276" spans="2:14" x14ac:dyDescent="0.3">
      <c r="B276" s="3" t="s">
        <v>36</v>
      </c>
      <c r="C276" s="3">
        <v>268</v>
      </c>
      <c r="D276" s="3">
        <v>268</v>
      </c>
      <c r="E276" s="10">
        <v>42.9</v>
      </c>
      <c r="F276" s="16">
        <f t="shared" si="46"/>
        <v>0.50000000000000022</v>
      </c>
      <c r="G276" s="16">
        <f t="shared" si="45"/>
        <v>11.916666666666666</v>
      </c>
      <c r="H276">
        <f t="shared" si="42"/>
        <v>52.911787499999981</v>
      </c>
      <c r="J276">
        <f t="shared" si="44"/>
        <v>2854.7590500000001</v>
      </c>
      <c r="K276">
        <f t="shared" si="43"/>
        <v>814.00000000000034</v>
      </c>
      <c r="M276">
        <v>8366.1111111111113</v>
      </c>
      <c r="N276">
        <v>8366.1111111111113</v>
      </c>
    </row>
    <row r="277" spans="2:14" x14ac:dyDescent="0.3">
      <c r="B277" s="3" t="s">
        <v>36</v>
      </c>
      <c r="C277" s="3">
        <v>269</v>
      </c>
      <c r="D277" s="3">
        <v>269</v>
      </c>
      <c r="E277" s="10">
        <v>44.4</v>
      </c>
      <c r="F277" s="16">
        <f t="shared" si="46"/>
        <v>0.41666666666666663</v>
      </c>
      <c r="G277" s="16">
        <f t="shared" si="45"/>
        <v>12.333333333333334</v>
      </c>
      <c r="H277">
        <f t="shared" si="42"/>
        <v>56.676599999999993</v>
      </c>
      <c r="J277">
        <f t="shared" si="44"/>
        <v>2954.5758000000001</v>
      </c>
      <c r="K277">
        <f t="shared" si="43"/>
        <v>678.33333333333326</v>
      </c>
      <c r="M277">
        <v>4612.6666666666706</v>
      </c>
      <c r="N277">
        <v>4612.6666666666706</v>
      </c>
    </row>
    <row r="278" spans="2:14" x14ac:dyDescent="0.3">
      <c r="B278" s="3" t="s">
        <v>36</v>
      </c>
      <c r="C278" s="3">
        <v>270</v>
      </c>
      <c r="D278" s="3">
        <v>270</v>
      </c>
      <c r="E278" s="10">
        <v>45.9</v>
      </c>
      <c r="F278" s="16">
        <f t="shared" si="46"/>
        <v>0.2222222222222224</v>
      </c>
      <c r="G278" s="16">
        <f t="shared" si="45"/>
        <v>12.75</v>
      </c>
      <c r="H278">
        <f t="shared" si="42"/>
        <v>60.570787499999987</v>
      </c>
      <c r="J278">
        <f t="shared" si="44"/>
        <v>3054.39255</v>
      </c>
      <c r="K278">
        <f t="shared" si="43"/>
        <v>361.77777777777806</v>
      </c>
      <c r="M278">
        <v>-866.75925925925105</v>
      </c>
      <c r="N278">
        <v>-866.75925925925105</v>
      </c>
    </row>
    <row r="279" spans="2:14" x14ac:dyDescent="0.3">
      <c r="B279" s="3" t="s">
        <v>36</v>
      </c>
      <c r="C279" s="3">
        <v>271</v>
      </c>
      <c r="D279" s="3">
        <v>271</v>
      </c>
      <c r="E279" s="10">
        <v>46</v>
      </c>
      <c r="F279" s="16">
        <f t="shared" si="46"/>
        <v>-4.1666666666666269E-2</v>
      </c>
      <c r="G279" s="16">
        <f t="shared" si="45"/>
        <v>12.777777777777779</v>
      </c>
      <c r="H279">
        <f t="shared" si="42"/>
        <v>60.834999999999994</v>
      </c>
      <c r="J279">
        <f t="shared" si="44"/>
        <v>3061.0470000000005</v>
      </c>
      <c r="K279">
        <f t="shared" si="43"/>
        <v>-67.833333333332689</v>
      </c>
      <c r="M279">
        <v>-2004.8518518518601</v>
      </c>
      <c r="N279">
        <v>-2004.8518518518601</v>
      </c>
    </row>
    <row r="280" spans="2:14" x14ac:dyDescent="0.3">
      <c r="B280" s="3" t="s">
        <v>36</v>
      </c>
      <c r="C280" s="3">
        <v>272</v>
      </c>
      <c r="D280" s="3">
        <v>272</v>
      </c>
      <c r="E280" s="10">
        <v>45.6</v>
      </c>
      <c r="F280" s="16">
        <f t="shared" si="46"/>
        <v>-9.7222222222222612E-2</v>
      </c>
      <c r="G280" s="16">
        <f t="shared" si="45"/>
        <v>12.666666666666668</v>
      </c>
      <c r="H280">
        <f t="shared" si="42"/>
        <v>59.781600000000005</v>
      </c>
      <c r="J280">
        <f t="shared" si="44"/>
        <v>3034.4292000000005</v>
      </c>
      <c r="K280">
        <f t="shared" si="43"/>
        <v>-158.27777777777843</v>
      </c>
      <c r="M280">
        <v>-5405.9398148148102</v>
      </c>
      <c r="N280">
        <v>-5405.9398148148102</v>
      </c>
    </row>
    <row r="281" spans="2:14" x14ac:dyDescent="0.3">
      <c r="B281" s="3" t="s">
        <v>36</v>
      </c>
      <c r="C281" s="3">
        <v>273</v>
      </c>
      <c r="D281" s="3">
        <v>273</v>
      </c>
      <c r="E281" s="10">
        <v>45.3</v>
      </c>
      <c r="F281" s="16">
        <f t="shared" si="46"/>
        <v>-0.26388888888888867</v>
      </c>
      <c r="G281" s="16">
        <f t="shared" si="45"/>
        <v>12.583333333333334</v>
      </c>
      <c r="H281">
        <f t="shared" si="42"/>
        <v>58.997587499999995</v>
      </c>
      <c r="J281">
        <f t="shared" si="44"/>
        <v>3014.46585</v>
      </c>
      <c r="K281">
        <f t="shared" si="43"/>
        <v>-429.61111111111074</v>
      </c>
      <c r="M281">
        <v>-12351.319444444447</v>
      </c>
      <c r="N281">
        <v>-12351.319444444447</v>
      </c>
    </row>
    <row r="282" spans="2:14" x14ac:dyDescent="0.3">
      <c r="B282" s="3" t="s">
        <v>36</v>
      </c>
      <c r="C282" s="3">
        <v>274</v>
      </c>
      <c r="D282" s="3">
        <v>274</v>
      </c>
      <c r="E282" s="10">
        <v>43.7</v>
      </c>
      <c r="F282" s="16">
        <f t="shared" si="46"/>
        <v>-0.625</v>
      </c>
      <c r="G282" s="16">
        <f>E282*(1000/3600)</f>
        <v>12.138888888888891</v>
      </c>
      <c r="H282">
        <f t="shared" si="42"/>
        <v>54.903587500000015</v>
      </c>
      <c r="J282">
        <f t="shared" si="44"/>
        <v>2907.9946500000005</v>
      </c>
      <c r="K282">
        <f t="shared" si="43"/>
        <v>-1017.5</v>
      </c>
      <c r="M282">
        <v>-14606.777777777785</v>
      </c>
      <c r="N282">
        <v>-14606.777777777785</v>
      </c>
    </row>
    <row r="283" spans="2:14" x14ac:dyDescent="0.3">
      <c r="B283" s="3" t="s">
        <v>36</v>
      </c>
      <c r="C283" s="3">
        <v>275</v>
      </c>
      <c r="D283" s="3">
        <v>275</v>
      </c>
      <c r="E283" s="10">
        <v>40.799999999999997</v>
      </c>
      <c r="F283" s="16">
        <f t="shared" si="46"/>
        <v>-0.79166666666666707</v>
      </c>
      <c r="G283" s="16">
        <f t="shared" ref="G283:G301" si="47">E283*(1000/3600)</f>
        <v>11.333333333333334</v>
      </c>
      <c r="H283">
        <f t="shared" si="42"/>
        <v>47.858399999999996</v>
      </c>
      <c r="J283">
        <f t="shared" si="44"/>
        <v>2715.0156000000002</v>
      </c>
      <c r="K283">
        <f>$H$3*F283</f>
        <v>-1288.8333333333339</v>
      </c>
      <c r="M283">
        <v>-15275.061728395056</v>
      </c>
      <c r="N283">
        <v>-15275.061728395056</v>
      </c>
    </row>
    <row r="284" spans="2:14" x14ac:dyDescent="0.3">
      <c r="B284" s="3" t="s">
        <v>36</v>
      </c>
      <c r="C284" s="3">
        <v>276</v>
      </c>
      <c r="D284" s="3">
        <v>276</v>
      </c>
      <c r="E284" s="10">
        <v>38</v>
      </c>
      <c r="F284" s="16">
        <f t="shared" si="46"/>
        <v>-0.88888888888888862</v>
      </c>
      <c r="G284" s="16">
        <f t="shared" si="47"/>
        <v>10.555555555555555</v>
      </c>
      <c r="H284">
        <f xml:space="preserve"> 0.5*$I$3*$J$3*1.2*(G284^2)</f>
        <v>41.514999999999986</v>
      </c>
      <c r="J284">
        <f t="shared" si="44"/>
        <v>2528.6910000000003</v>
      </c>
      <c r="K284">
        <f t="shared" ref="K284:K303" si="48">$H$3*F284</f>
        <v>-1447.1111111111106</v>
      </c>
      <c r="M284">
        <v>-15340.382716049386</v>
      </c>
      <c r="N284">
        <v>-15340.382716049386</v>
      </c>
    </row>
    <row r="285" spans="2:14" x14ac:dyDescent="0.3">
      <c r="B285" s="3" t="s">
        <v>36</v>
      </c>
      <c r="C285" s="3">
        <v>277</v>
      </c>
      <c r="D285" s="3">
        <v>277</v>
      </c>
      <c r="E285" s="10">
        <v>34.4</v>
      </c>
      <c r="F285" s="16">
        <f t="shared" si="46"/>
        <v>-0.98611111111111127</v>
      </c>
      <c r="G285" s="16">
        <f t="shared" si="47"/>
        <v>9.5555555555555554</v>
      </c>
      <c r="H285">
        <f t="shared" si="42"/>
        <v>34.021599999999992</v>
      </c>
      <c r="J285">
        <f t="shared" si="44"/>
        <v>2289.1307999999999</v>
      </c>
      <c r="K285">
        <f t="shared" si="48"/>
        <v>-1605.3888888888891</v>
      </c>
      <c r="M285">
        <v>-17273.004629629628</v>
      </c>
      <c r="N285">
        <v>-17273.004629629628</v>
      </c>
    </row>
    <row r="286" spans="2:14" x14ac:dyDescent="0.3">
      <c r="B286" s="3" t="s">
        <v>36</v>
      </c>
      <c r="C286" s="3">
        <v>278</v>
      </c>
      <c r="D286" s="3">
        <v>278</v>
      </c>
      <c r="E286" s="10">
        <v>30.9</v>
      </c>
      <c r="F286" s="16">
        <f t="shared" si="46"/>
        <v>-1.2361111111111109</v>
      </c>
      <c r="G286" s="16">
        <f t="shared" si="47"/>
        <v>8.5833333333333339</v>
      </c>
      <c r="H286">
        <f t="shared" si="42"/>
        <v>27.450787499999997</v>
      </c>
      <c r="J286">
        <f t="shared" si="44"/>
        <v>2056.22505</v>
      </c>
      <c r="K286">
        <f t="shared" si="48"/>
        <v>-2012.3888888888887</v>
      </c>
      <c r="M286">
        <v>-15215.39351851852</v>
      </c>
      <c r="N286">
        <v>-15215.39351851852</v>
      </c>
    </row>
    <row r="287" spans="2:14" x14ac:dyDescent="0.3">
      <c r="B287" s="3" t="s">
        <v>36</v>
      </c>
      <c r="C287" s="3">
        <v>279</v>
      </c>
      <c r="D287" s="3">
        <v>279</v>
      </c>
      <c r="E287" s="10">
        <v>25.5</v>
      </c>
      <c r="F287" s="16">
        <f t="shared" si="46"/>
        <v>-1.3194444444444444</v>
      </c>
      <c r="G287" s="16">
        <f t="shared" si="47"/>
        <v>7.0833333333333339</v>
      </c>
      <c r="H287">
        <f t="shared" si="42"/>
        <v>18.694687500000001</v>
      </c>
      <c r="J287">
        <f t="shared" si="44"/>
        <v>1696.8847500000002</v>
      </c>
      <c r="K287">
        <f t="shared" si="48"/>
        <v>-2148.0555555555557</v>
      </c>
      <c r="M287">
        <v>-7123.7561728395067</v>
      </c>
      <c r="N287">
        <v>-7123.7561728395067</v>
      </c>
    </row>
    <row r="288" spans="2:14" x14ac:dyDescent="0.3">
      <c r="B288" s="3" t="s">
        <v>36</v>
      </c>
      <c r="C288" s="3">
        <v>280</v>
      </c>
      <c r="D288" s="3">
        <v>280</v>
      </c>
      <c r="E288" s="10">
        <v>21.4</v>
      </c>
      <c r="F288" s="16">
        <f t="shared" si="46"/>
        <v>-0.73611111111111116</v>
      </c>
      <c r="G288" s="16">
        <f t="shared" si="47"/>
        <v>5.9444444444444446</v>
      </c>
      <c r="H288">
        <f t="shared" si="42"/>
        <v>13.16635</v>
      </c>
      <c r="J288">
        <f t="shared" si="44"/>
        <v>1424.0523000000001</v>
      </c>
      <c r="K288">
        <f t="shared" si="48"/>
        <v>-1198.3888888888889</v>
      </c>
      <c r="M288">
        <v>1903.1018518518517</v>
      </c>
      <c r="N288">
        <v>1903.1018518518517</v>
      </c>
    </row>
    <row r="289" spans="2:14" x14ac:dyDescent="0.3">
      <c r="B289" s="3" t="s">
        <v>36</v>
      </c>
      <c r="C289" s="3">
        <v>281</v>
      </c>
      <c r="D289" s="3">
        <v>281</v>
      </c>
      <c r="E289" s="10">
        <v>20.2</v>
      </c>
      <c r="F289" s="16">
        <f t="shared" si="46"/>
        <v>0.20833333333333331</v>
      </c>
      <c r="G289" s="16">
        <f t="shared" si="47"/>
        <v>5.6111111111111116</v>
      </c>
      <c r="H289">
        <f t="shared" si="42"/>
        <v>11.73115</v>
      </c>
      <c r="J289">
        <f t="shared" si="44"/>
        <v>1344.1989000000001</v>
      </c>
      <c r="K289">
        <f t="shared" si="48"/>
        <v>339.16666666666663</v>
      </c>
      <c r="M289">
        <v>9205.234567901236</v>
      </c>
      <c r="N289">
        <v>9205.234567901236</v>
      </c>
    </row>
    <row r="290" spans="2:14" x14ac:dyDescent="0.3">
      <c r="B290" s="3" t="s">
        <v>36</v>
      </c>
      <c r="C290" s="3">
        <v>282</v>
      </c>
      <c r="D290" s="3">
        <v>282</v>
      </c>
      <c r="E290" s="10">
        <v>22.9</v>
      </c>
      <c r="F290" s="16">
        <f t="shared" si="46"/>
        <v>0.88888888888888917</v>
      </c>
      <c r="G290" s="16">
        <f t="shared" si="47"/>
        <v>6.3611111111111107</v>
      </c>
      <c r="H290">
        <f t="shared" si="42"/>
        <v>15.076787499999995</v>
      </c>
      <c r="J290">
        <f t="shared" si="44"/>
        <v>1523.86905</v>
      </c>
      <c r="K290">
        <f t="shared" si="48"/>
        <v>1447.1111111111115</v>
      </c>
      <c r="M290">
        <v>12196.182098765434</v>
      </c>
      <c r="N290">
        <v>12196.182098765434</v>
      </c>
    </row>
    <row r="291" spans="2:14" x14ac:dyDescent="0.3">
      <c r="B291" s="3" t="s">
        <v>36</v>
      </c>
      <c r="C291" s="3">
        <v>283</v>
      </c>
      <c r="D291" s="3">
        <v>283</v>
      </c>
      <c r="E291" s="10">
        <v>26.6</v>
      </c>
      <c r="F291" s="16">
        <f t="shared" si="46"/>
        <v>1.0138888888888891</v>
      </c>
      <c r="G291" s="16">
        <f t="shared" si="47"/>
        <v>7.3888888888888893</v>
      </c>
      <c r="H291">
        <f t="shared" si="42"/>
        <v>20.34235</v>
      </c>
      <c r="J291">
        <f t="shared" si="44"/>
        <v>1770.0837000000001</v>
      </c>
      <c r="K291">
        <f t="shared" si="48"/>
        <v>1650.6111111111113</v>
      </c>
      <c r="M291">
        <v>14226.157407407409</v>
      </c>
      <c r="N291">
        <v>14226.157407407409</v>
      </c>
    </row>
    <row r="292" spans="2:14" x14ac:dyDescent="0.3">
      <c r="B292" s="3" t="s">
        <v>36</v>
      </c>
      <c r="C292" s="3">
        <v>284</v>
      </c>
      <c r="D292" s="3">
        <v>284</v>
      </c>
      <c r="E292" s="10">
        <v>30.2</v>
      </c>
      <c r="F292" s="16">
        <f t="shared" si="46"/>
        <v>1.0416666666666667</v>
      </c>
      <c r="G292" s="16">
        <f t="shared" si="47"/>
        <v>8.3888888888888893</v>
      </c>
      <c r="H292">
        <f t="shared" si="42"/>
        <v>26.221150000000002</v>
      </c>
      <c r="J292">
        <f>$I$8*G292</f>
        <v>2009.6439000000003</v>
      </c>
      <c r="K292">
        <f t="shared" si="48"/>
        <v>1695.8333333333335</v>
      </c>
      <c r="M292">
        <v>15420.777777777777</v>
      </c>
      <c r="N292">
        <v>15420.777777777777</v>
      </c>
    </row>
    <row r="293" spans="2:14" x14ac:dyDescent="0.3">
      <c r="B293" s="3" t="s">
        <v>36</v>
      </c>
      <c r="C293" s="3">
        <v>285</v>
      </c>
      <c r="D293" s="3">
        <v>285</v>
      </c>
      <c r="E293" s="10">
        <v>34.1</v>
      </c>
      <c r="F293" s="16">
        <f t="shared" si="46"/>
        <v>0.99999999999999989</v>
      </c>
      <c r="G293" s="16">
        <f t="shared" si="47"/>
        <v>9.4722222222222232</v>
      </c>
      <c r="H293">
        <f t="shared" si="42"/>
        <v>33.430787500000001</v>
      </c>
      <c r="J293">
        <f t="shared" ref="J293:J333" si="49">$I$8*G293</f>
        <v>2269.1674500000004</v>
      </c>
      <c r="K293">
        <f t="shared" si="48"/>
        <v>1627.9999999999998</v>
      </c>
      <c r="M293">
        <v>15503.68518518519</v>
      </c>
      <c r="N293">
        <v>15503.68518518519</v>
      </c>
    </row>
    <row r="294" spans="2:14" x14ac:dyDescent="0.3">
      <c r="B294" s="3" t="s">
        <v>36</v>
      </c>
      <c r="C294" s="3">
        <v>286</v>
      </c>
      <c r="D294" s="3">
        <v>286</v>
      </c>
      <c r="E294" s="10">
        <v>37.4</v>
      </c>
      <c r="F294" s="16">
        <f t="shared" si="46"/>
        <v>0.91666666666666685</v>
      </c>
      <c r="G294" s="16">
        <f t="shared" si="47"/>
        <v>10.388888888888889</v>
      </c>
      <c r="H294">
        <f t="shared" si="42"/>
        <v>40.214349999999996</v>
      </c>
      <c r="J294">
        <f t="shared" si="49"/>
        <v>2488.7643000000003</v>
      </c>
      <c r="K294">
        <f t="shared" si="48"/>
        <v>1492.3333333333337</v>
      </c>
      <c r="M294">
        <v>16871.657407407412</v>
      </c>
      <c r="N294">
        <v>16871.657407407412</v>
      </c>
    </row>
    <row r="295" spans="2:14" x14ac:dyDescent="0.3">
      <c r="B295" s="3" t="s">
        <v>36</v>
      </c>
      <c r="C295" s="3">
        <v>287</v>
      </c>
      <c r="D295" s="3">
        <v>287</v>
      </c>
      <c r="E295" s="10">
        <v>40.700000000000003</v>
      </c>
      <c r="F295" s="16">
        <f t="shared" si="46"/>
        <v>0.91666666666666685</v>
      </c>
      <c r="G295" s="16">
        <f t="shared" si="47"/>
        <v>11.305555555555557</v>
      </c>
      <c r="H295">
        <f t="shared" si="42"/>
        <v>47.624087500000002</v>
      </c>
      <c r="J295">
        <f t="shared" si="49"/>
        <v>2708.3611500000006</v>
      </c>
      <c r="K295">
        <f t="shared" si="48"/>
        <v>1492.3333333333337</v>
      </c>
      <c r="M295">
        <v>18239.629629629617</v>
      </c>
      <c r="N295">
        <v>18239.629629629617</v>
      </c>
    </row>
    <row r="296" spans="2:14" x14ac:dyDescent="0.3">
      <c r="B296" s="3" t="s">
        <v>36</v>
      </c>
      <c r="C296" s="3">
        <v>288</v>
      </c>
      <c r="D296" s="3">
        <v>288</v>
      </c>
      <c r="E296" s="10">
        <v>44</v>
      </c>
      <c r="F296" s="16">
        <f t="shared" si="46"/>
        <v>0.91666666666666585</v>
      </c>
      <c r="G296" s="16">
        <f t="shared" si="47"/>
        <v>12.222222222222223</v>
      </c>
      <c r="H296">
        <f t="shared" si="42"/>
        <v>55.66</v>
      </c>
      <c r="J296">
        <f t="shared" si="49"/>
        <v>2927.9580000000005</v>
      </c>
      <c r="K296">
        <f t="shared" si="48"/>
        <v>1492.3333333333321</v>
      </c>
      <c r="M296">
        <v>15448.413580246925</v>
      </c>
      <c r="N296">
        <v>15448.413580246925</v>
      </c>
    </row>
    <row r="297" spans="2:14" x14ac:dyDescent="0.3">
      <c r="B297" s="3" t="s">
        <v>36</v>
      </c>
      <c r="C297" s="3">
        <v>289</v>
      </c>
      <c r="D297" s="3">
        <v>289</v>
      </c>
      <c r="E297" s="10">
        <v>47.3</v>
      </c>
      <c r="F297" s="16">
        <f t="shared" si="46"/>
        <v>0.72222222222222265</v>
      </c>
      <c r="G297" s="16">
        <f t="shared" si="47"/>
        <v>13.138888888888889</v>
      </c>
      <c r="H297">
        <f xml:space="preserve"> 0.5*$I$3*$J$3*1.2*(G297^2)</f>
        <v>64.322087499999981</v>
      </c>
      <c r="J297">
        <f t="shared" si="49"/>
        <v>3147.55485</v>
      </c>
      <c r="K297">
        <f t="shared" si="48"/>
        <v>1175.7777777777785</v>
      </c>
      <c r="M297">
        <v>7725.4629629629626</v>
      </c>
      <c r="N297">
        <v>7725.4629629629626</v>
      </c>
    </row>
    <row r="298" spans="2:14" x14ac:dyDescent="0.3">
      <c r="B298" s="3" t="s">
        <v>36</v>
      </c>
      <c r="C298" s="3">
        <v>290</v>
      </c>
      <c r="D298" s="3">
        <v>290</v>
      </c>
      <c r="E298" s="10">
        <v>49.2</v>
      </c>
      <c r="F298" s="16">
        <f t="shared" si="46"/>
        <v>0.34722222222222221</v>
      </c>
      <c r="G298" s="16">
        <f t="shared" si="47"/>
        <v>13.666666666666668</v>
      </c>
      <c r="H298">
        <f t="shared" ref="H298:H347" si="50" xml:space="preserve"> 0.5*$I$3*$J$3*1.2*(G298^2)</f>
        <v>69.593399999999988</v>
      </c>
      <c r="J298">
        <f t="shared" si="49"/>
        <v>3273.9894000000004</v>
      </c>
      <c r="K298">
        <f t="shared" si="48"/>
        <v>565.27777777777771</v>
      </c>
      <c r="M298">
        <v>0</v>
      </c>
      <c r="N298">
        <v>0</v>
      </c>
    </row>
    <row r="299" spans="2:14" x14ac:dyDescent="0.3">
      <c r="B299" s="3" t="s">
        <v>36</v>
      </c>
      <c r="C299" s="3">
        <v>291</v>
      </c>
      <c r="D299" s="3">
        <v>291</v>
      </c>
      <c r="E299" s="10">
        <v>49.8</v>
      </c>
      <c r="F299" s="16">
        <f t="shared" si="46"/>
        <v>0</v>
      </c>
      <c r="G299" s="16">
        <f t="shared" si="47"/>
        <v>13.833333333333334</v>
      </c>
      <c r="H299">
        <f t="shared" si="50"/>
        <v>71.301149999999993</v>
      </c>
      <c r="J299">
        <f t="shared" si="49"/>
        <v>3313.9161000000004</v>
      </c>
      <c r="K299">
        <f t="shared" si="48"/>
        <v>0</v>
      </c>
      <c r="M299">
        <v>-5253.314814814802</v>
      </c>
      <c r="N299">
        <v>-5253.314814814802</v>
      </c>
    </row>
    <row r="300" spans="2:14" x14ac:dyDescent="0.3">
      <c r="B300" s="3" t="s">
        <v>36</v>
      </c>
      <c r="C300" s="3">
        <v>292</v>
      </c>
      <c r="D300" s="3">
        <v>292</v>
      </c>
      <c r="E300" s="10">
        <v>49.2</v>
      </c>
      <c r="F300" s="16">
        <f t="shared" si="46"/>
        <v>-0.23611111111111052</v>
      </c>
      <c r="G300" s="16">
        <f>E300*(1000/3600)</f>
        <v>13.666666666666668</v>
      </c>
      <c r="H300">
        <f t="shared" si="50"/>
        <v>69.593399999999988</v>
      </c>
      <c r="J300">
        <f t="shared" si="49"/>
        <v>3273.9894000000004</v>
      </c>
      <c r="K300">
        <f t="shared" si="48"/>
        <v>-384.38888888888795</v>
      </c>
      <c r="M300">
        <v>-5740.0817901234741</v>
      </c>
      <c r="N300">
        <v>-5740.0817901234741</v>
      </c>
    </row>
    <row r="301" spans="2:14" x14ac:dyDescent="0.3">
      <c r="B301" s="3" t="s">
        <v>36</v>
      </c>
      <c r="C301" s="3">
        <v>293</v>
      </c>
      <c r="D301" s="3">
        <v>293</v>
      </c>
      <c r="E301" s="10">
        <v>48.1</v>
      </c>
      <c r="F301" s="16">
        <f t="shared" si="46"/>
        <v>-0.26388888888888967</v>
      </c>
      <c r="G301" s="16">
        <f t="shared" si="47"/>
        <v>13.361111111111112</v>
      </c>
      <c r="H301">
        <f t="shared" si="50"/>
        <v>66.516287500000004</v>
      </c>
      <c r="J301">
        <f t="shared" si="49"/>
        <v>3200.7904500000004</v>
      </c>
      <c r="K301">
        <f t="shared" si="48"/>
        <v>-429.61111111111239</v>
      </c>
      <c r="M301">
        <v>-3862.1033950617407</v>
      </c>
      <c r="N301">
        <v>-3862.1033950617407</v>
      </c>
    </row>
    <row r="302" spans="2:14" x14ac:dyDescent="0.3">
      <c r="B302" s="3" t="s">
        <v>36</v>
      </c>
      <c r="C302" s="3">
        <v>294</v>
      </c>
      <c r="D302" s="3">
        <v>294</v>
      </c>
      <c r="E302" s="10">
        <v>47.3</v>
      </c>
      <c r="F302" s="16">
        <f t="shared" si="46"/>
        <v>-0.18055555555555614</v>
      </c>
      <c r="G302" s="16">
        <f>E302*(1000/3600)</f>
        <v>13.138888888888889</v>
      </c>
      <c r="H302">
        <f t="shared" si="50"/>
        <v>64.322087499999981</v>
      </c>
      <c r="J302">
        <f t="shared" si="49"/>
        <v>3147.55485</v>
      </c>
      <c r="K302">
        <f t="shared" si="48"/>
        <v>-293.94444444444537</v>
      </c>
      <c r="M302">
        <v>-1763.6666666666499</v>
      </c>
      <c r="N302">
        <v>-1763.6666666666499</v>
      </c>
    </row>
    <row r="303" spans="2:14" x14ac:dyDescent="0.3">
      <c r="B303" s="3" t="s">
        <v>36</v>
      </c>
      <c r="C303" s="3">
        <v>295</v>
      </c>
      <c r="D303" s="3">
        <v>295</v>
      </c>
      <c r="E303" s="10">
        <v>46.8</v>
      </c>
      <c r="F303" s="16">
        <f t="shared" si="46"/>
        <v>-8.3333333333332538E-2</v>
      </c>
      <c r="G303" s="16">
        <f t="shared" ref="G303:G319" si="51">E303*(1000/3600)</f>
        <v>13</v>
      </c>
      <c r="H303">
        <f t="shared" si="50"/>
        <v>62.969399999999986</v>
      </c>
      <c r="J303">
        <f t="shared" si="49"/>
        <v>3114.2826</v>
      </c>
      <c r="K303">
        <f t="shared" si="48"/>
        <v>-135.66666666666538</v>
      </c>
      <c r="M303">
        <v>0</v>
      </c>
      <c r="N303">
        <v>0</v>
      </c>
    </row>
    <row r="304" spans="2:14" x14ac:dyDescent="0.3">
      <c r="B304" s="3" t="s">
        <v>36</v>
      </c>
      <c r="C304" s="3">
        <v>296</v>
      </c>
      <c r="D304" s="3">
        <v>296</v>
      </c>
      <c r="E304" s="10">
        <v>46.7</v>
      </c>
      <c r="F304" s="16">
        <f t="shared" si="46"/>
        <v>0</v>
      </c>
      <c r="G304" s="16">
        <f t="shared" si="51"/>
        <v>12.972222222222223</v>
      </c>
      <c r="H304">
        <f t="shared" si="50"/>
        <v>62.700587499999997</v>
      </c>
      <c r="J304">
        <f t="shared" si="49"/>
        <v>3107.6281500000005</v>
      </c>
      <c r="K304">
        <f>$H$3*F304</f>
        <v>0</v>
      </c>
      <c r="M304">
        <v>1175.7777777777735</v>
      </c>
      <c r="N304">
        <v>1175.7777777777735</v>
      </c>
    </row>
    <row r="305" spans="2:14" x14ac:dyDescent="0.3">
      <c r="B305" s="3" t="s">
        <v>36</v>
      </c>
      <c r="C305" s="3">
        <v>297</v>
      </c>
      <c r="D305" s="3">
        <v>297</v>
      </c>
      <c r="E305" s="10">
        <v>46.8</v>
      </c>
      <c r="F305" s="16">
        <f t="shared" si="46"/>
        <v>5.5555555555555358E-2</v>
      </c>
      <c r="G305" s="16">
        <f t="shared" si="51"/>
        <v>13</v>
      </c>
      <c r="H305">
        <f t="shared" si="50"/>
        <v>62.969399999999986</v>
      </c>
      <c r="J305">
        <f t="shared" si="49"/>
        <v>3114.2826</v>
      </c>
      <c r="K305">
        <f t="shared" ref="K305:K326" si="52">$H$3*F305</f>
        <v>90.444444444444116</v>
      </c>
      <c r="M305">
        <v>1479.1435185185187</v>
      </c>
      <c r="N305">
        <v>1479.1435185185187</v>
      </c>
    </row>
    <row r="306" spans="2:14" x14ac:dyDescent="0.3">
      <c r="B306" s="3" t="s">
        <v>36</v>
      </c>
      <c r="C306" s="3">
        <v>298</v>
      </c>
      <c r="D306" s="3">
        <v>298</v>
      </c>
      <c r="E306" s="10">
        <v>47.1</v>
      </c>
      <c r="F306" s="16">
        <f t="shared" si="46"/>
        <v>6.9444444444444448E-2</v>
      </c>
      <c r="G306" s="16">
        <f t="shared" si="51"/>
        <v>13.083333333333334</v>
      </c>
      <c r="H306">
        <f t="shared" si="50"/>
        <v>63.779287499999988</v>
      </c>
      <c r="J306">
        <f t="shared" si="49"/>
        <v>3134.2459500000004</v>
      </c>
      <c r="K306">
        <f t="shared" si="52"/>
        <v>113.05555555555556</v>
      </c>
      <c r="M306">
        <v>594.16975308640713</v>
      </c>
      <c r="N306">
        <v>594.16975308640713</v>
      </c>
    </row>
    <row r="307" spans="2:14" x14ac:dyDescent="0.3">
      <c r="B307" s="3" t="s">
        <v>36</v>
      </c>
      <c r="C307" s="3">
        <v>299</v>
      </c>
      <c r="D307" s="3">
        <v>299</v>
      </c>
      <c r="E307" s="10">
        <v>47.3</v>
      </c>
      <c r="F307" s="16">
        <f t="shared" si="46"/>
        <v>2.7777777777777186E-2</v>
      </c>
      <c r="G307" s="16">
        <f t="shared" si="51"/>
        <v>13.138888888888889</v>
      </c>
      <c r="H307">
        <f t="shared" si="50"/>
        <v>64.322087499999981</v>
      </c>
      <c r="J307">
        <f t="shared" si="49"/>
        <v>3147.55485</v>
      </c>
      <c r="K307">
        <f t="shared" si="52"/>
        <v>45.222222222221262</v>
      </c>
      <c r="M307">
        <v>-594.16975308640713</v>
      </c>
      <c r="N307">
        <v>-594.16975308640713</v>
      </c>
    </row>
    <row r="308" spans="2:14" x14ac:dyDescent="0.3">
      <c r="B308" s="3" t="s">
        <v>36</v>
      </c>
      <c r="C308" s="3">
        <v>300</v>
      </c>
      <c r="D308" s="3">
        <v>300</v>
      </c>
      <c r="E308" s="10">
        <v>47.3</v>
      </c>
      <c r="F308" s="16">
        <f t="shared" si="46"/>
        <v>-2.7777777777777186E-2</v>
      </c>
      <c r="G308" s="16">
        <f t="shared" si="51"/>
        <v>13.138888888888889</v>
      </c>
      <c r="H308">
        <f t="shared" si="50"/>
        <v>64.322087499999981</v>
      </c>
      <c r="J308">
        <f t="shared" si="49"/>
        <v>3147.55485</v>
      </c>
      <c r="K308">
        <f t="shared" si="52"/>
        <v>-45.222222222221262</v>
      </c>
      <c r="M308">
        <v>-2070.8009259259134</v>
      </c>
      <c r="N308">
        <v>-2070.8009259259134</v>
      </c>
    </row>
    <row r="309" spans="2:14" x14ac:dyDescent="0.3">
      <c r="B309" s="3" t="s">
        <v>36</v>
      </c>
      <c r="C309" s="3">
        <v>301</v>
      </c>
      <c r="D309" s="3">
        <v>301</v>
      </c>
      <c r="E309" s="10">
        <v>47.1</v>
      </c>
      <c r="F309" s="16">
        <f t="shared" si="46"/>
        <v>-9.7222222222221627E-2</v>
      </c>
      <c r="G309" s="16">
        <f t="shared" si="51"/>
        <v>13.083333333333334</v>
      </c>
      <c r="H309">
        <f t="shared" si="50"/>
        <v>63.779287499999988</v>
      </c>
      <c r="J309">
        <f t="shared" si="49"/>
        <v>3134.2459500000004</v>
      </c>
      <c r="K309">
        <f t="shared" si="52"/>
        <v>-158.27777777777681</v>
      </c>
      <c r="M309">
        <v>-3804.9475308642095</v>
      </c>
      <c r="N309">
        <v>-3804.9475308642095</v>
      </c>
    </row>
    <row r="310" spans="2:14" x14ac:dyDescent="0.3">
      <c r="B310" s="3" t="s">
        <v>36</v>
      </c>
      <c r="C310" s="3">
        <v>302</v>
      </c>
      <c r="D310" s="3">
        <v>302</v>
      </c>
      <c r="E310" s="10">
        <v>46.6</v>
      </c>
      <c r="F310" s="16">
        <f t="shared" si="46"/>
        <v>-0.18055555555555614</v>
      </c>
      <c r="G310" s="16">
        <f t="shared" si="51"/>
        <v>12.944444444444445</v>
      </c>
      <c r="H310">
        <f t="shared" si="50"/>
        <v>62.432349999999992</v>
      </c>
      <c r="J310">
        <f t="shared" si="49"/>
        <v>3100.9737</v>
      </c>
      <c r="K310">
        <f t="shared" si="52"/>
        <v>-293.94444444444537</v>
      </c>
      <c r="M310">
        <v>-5177.9444444444562</v>
      </c>
      <c r="N310">
        <v>-5177.9444444444562</v>
      </c>
    </row>
    <row r="311" spans="2:14" x14ac:dyDescent="0.3">
      <c r="B311" s="3" t="s">
        <v>36</v>
      </c>
      <c r="C311" s="3">
        <v>303</v>
      </c>
      <c r="D311" s="3">
        <v>303</v>
      </c>
      <c r="E311" s="10">
        <v>45.8</v>
      </c>
      <c r="F311" s="16">
        <f t="shared" si="46"/>
        <v>-0.25000000000000061</v>
      </c>
      <c r="G311" s="16">
        <f t="shared" si="51"/>
        <v>12.722222222222221</v>
      </c>
      <c r="H311">
        <f t="shared" si="50"/>
        <v>60.307149999999979</v>
      </c>
      <c r="J311">
        <f t="shared" si="49"/>
        <v>3047.7381</v>
      </c>
      <c r="K311">
        <f t="shared" si="52"/>
        <v>-407.00000000000097</v>
      </c>
      <c r="M311">
        <v>-7034.5679012345672</v>
      </c>
      <c r="N311">
        <v>-7034.5679012345672</v>
      </c>
    </row>
    <row r="312" spans="2:14" x14ac:dyDescent="0.3">
      <c r="B312" s="3" t="s">
        <v>36</v>
      </c>
      <c r="C312" s="3">
        <v>304</v>
      </c>
      <c r="D312" s="3">
        <v>304</v>
      </c>
      <c r="E312" s="10">
        <v>44.8</v>
      </c>
      <c r="F312" s="16">
        <f t="shared" si="46"/>
        <v>-0.34722222222222221</v>
      </c>
      <c r="G312" s="16">
        <f t="shared" si="51"/>
        <v>12.444444444444445</v>
      </c>
      <c r="H312">
        <f xml:space="preserve"> 0.5*$I$3*$J$3*1.2*(G312^2)</f>
        <v>57.70239999999999</v>
      </c>
      <c r="J312">
        <f t="shared" si="49"/>
        <v>2981.1936000000001</v>
      </c>
      <c r="K312">
        <f t="shared" si="52"/>
        <v>-565.27777777777771</v>
      </c>
      <c r="M312">
        <v>-8158.8425925925912</v>
      </c>
      <c r="N312">
        <v>-8158.8425925925912</v>
      </c>
    </row>
    <row r="313" spans="2:14" x14ac:dyDescent="0.3">
      <c r="B313" s="3" t="s">
        <v>36</v>
      </c>
      <c r="C313" s="3">
        <v>305</v>
      </c>
      <c r="D313" s="3">
        <v>305</v>
      </c>
      <c r="E313" s="10">
        <v>43.3</v>
      </c>
      <c r="F313" s="16">
        <f t="shared" si="46"/>
        <v>-0.41666666666666663</v>
      </c>
      <c r="G313" s="16">
        <f t="shared" si="51"/>
        <v>12.027777777777777</v>
      </c>
      <c r="H313">
        <f t="shared" si="50"/>
        <v>53.903087499999977</v>
      </c>
      <c r="J313">
        <f t="shared" si="49"/>
        <v>2881.3768499999996</v>
      </c>
      <c r="K313">
        <f t="shared" si="52"/>
        <v>-678.33333333333326</v>
      </c>
      <c r="M313">
        <v>-6563.5030864197524</v>
      </c>
      <c r="N313">
        <v>-6563.5030864197524</v>
      </c>
    </row>
    <row r="314" spans="2:14" x14ac:dyDescent="0.3">
      <c r="B314" s="3" t="s">
        <v>36</v>
      </c>
      <c r="C314" s="3">
        <v>306</v>
      </c>
      <c r="D314" s="3">
        <v>306</v>
      </c>
      <c r="E314" s="10">
        <v>41.8</v>
      </c>
      <c r="F314" s="16">
        <f t="shared" si="46"/>
        <v>-0.34722222222222221</v>
      </c>
      <c r="G314" s="16">
        <f t="shared" si="51"/>
        <v>11.611111111111111</v>
      </c>
      <c r="H314">
        <f t="shared" si="50"/>
        <v>50.233149999999988</v>
      </c>
      <c r="J314">
        <f t="shared" si="49"/>
        <v>2781.5601000000001</v>
      </c>
      <c r="K314">
        <f t="shared" si="52"/>
        <v>-565.27777777777771</v>
      </c>
      <c r="M314">
        <v>-3843.8888888888887</v>
      </c>
      <c r="N314">
        <v>-3843.8888888888887</v>
      </c>
    </row>
    <row r="315" spans="2:14" x14ac:dyDescent="0.3">
      <c r="B315" s="3" t="s">
        <v>36</v>
      </c>
      <c r="C315" s="3">
        <v>307</v>
      </c>
      <c r="D315" s="3">
        <v>307</v>
      </c>
      <c r="E315" s="10">
        <v>40.799999999999997</v>
      </c>
      <c r="F315" s="16">
        <f t="shared" si="46"/>
        <v>-0.20833333333333331</v>
      </c>
      <c r="G315" s="16">
        <f t="shared" si="51"/>
        <v>11.333333333333334</v>
      </c>
      <c r="H315">
        <f t="shared" si="50"/>
        <v>47.858399999999996</v>
      </c>
      <c r="J315">
        <f t="shared" si="49"/>
        <v>2715.0156000000002</v>
      </c>
      <c r="K315">
        <f t="shared" si="52"/>
        <v>-339.16666666666663</v>
      </c>
      <c r="M315">
        <v>-1771.8317901234459</v>
      </c>
      <c r="N315">
        <v>-1771.8317901234459</v>
      </c>
    </row>
    <row r="316" spans="2:14" x14ac:dyDescent="0.3">
      <c r="B316" s="3" t="s">
        <v>36</v>
      </c>
      <c r="C316" s="3">
        <v>308</v>
      </c>
      <c r="D316" s="3">
        <v>308</v>
      </c>
      <c r="E316" s="10">
        <v>40.299999999999997</v>
      </c>
      <c r="F316" s="16">
        <f t="shared" si="46"/>
        <v>-9.7222222222221627E-2</v>
      </c>
      <c r="G316" s="16">
        <f t="shared" si="51"/>
        <v>11.194444444444445</v>
      </c>
      <c r="H316">
        <f t="shared" si="50"/>
        <v>46.692587499999995</v>
      </c>
      <c r="J316">
        <f t="shared" si="49"/>
        <v>2681.7433500000002</v>
      </c>
      <c r="K316">
        <f t="shared" si="52"/>
        <v>-158.27777777777681</v>
      </c>
      <c r="M316">
        <v>-1511.1759259259115</v>
      </c>
      <c r="N316">
        <v>-1511.1759259259115</v>
      </c>
    </row>
    <row r="317" spans="2:14" x14ac:dyDescent="0.3">
      <c r="B317" s="3" t="s">
        <v>36</v>
      </c>
      <c r="C317" s="3">
        <v>309</v>
      </c>
      <c r="D317" s="3">
        <v>309</v>
      </c>
      <c r="E317" s="10">
        <v>40.1</v>
      </c>
      <c r="F317" s="16">
        <f t="shared" si="46"/>
        <v>-8.3333333333332538E-2</v>
      </c>
      <c r="G317" s="16">
        <f t="shared" si="51"/>
        <v>11.138888888888889</v>
      </c>
      <c r="H317">
        <f t="shared" si="50"/>
        <v>46.230287499999996</v>
      </c>
      <c r="J317">
        <f t="shared" si="49"/>
        <v>2668.4344500000002</v>
      </c>
      <c r="K317">
        <f t="shared" si="52"/>
        <v>-135.66666666666538</v>
      </c>
      <c r="M317">
        <v>-2244.1527777777746</v>
      </c>
      <c r="N317">
        <v>-2244.1527777777746</v>
      </c>
    </row>
    <row r="318" spans="2:14" x14ac:dyDescent="0.3">
      <c r="B318" s="3" t="s">
        <v>36</v>
      </c>
      <c r="C318" s="3">
        <v>310</v>
      </c>
      <c r="D318" s="3">
        <v>310</v>
      </c>
      <c r="E318" s="10">
        <v>39.700000000000003</v>
      </c>
      <c r="F318" s="16">
        <f t="shared" si="46"/>
        <v>-0.12499999999999981</v>
      </c>
      <c r="G318" s="16">
        <f t="shared" si="51"/>
        <v>11.027777777777779</v>
      </c>
      <c r="H318">
        <f t="shared" si="50"/>
        <v>45.312587499999992</v>
      </c>
      <c r="J318">
        <f t="shared" si="49"/>
        <v>2641.8166500000002</v>
      </c>
      <c r="K318">
        <f t="shared" si="52"/>
        <v>-203.49999999999969</v>
      </c>
      <c r="M318">
        <v>-2954.5185185185251</v>
      </c>
      <c r="N318">
        <v>-2954.5185185185251</v>
      </c>
    </row>
    <row r="319" spans="2:14" x14ac:dyDescent="0.3">
      <c r="B319" s="3" t="s">
        <v>36</v>
      </c>
      <c r="C319" s="3">
        <v>311</v>
      </c>
      <c r="D319" s="3">
        <v>311</v>
      </c>
      <c r="E319" s="10">
        <v>39.200000000000003</v>
      </c>
      <c r="F319" s="16">
        <f t="shared" si="46"/>
        <v>-0.16666666666666705</v>
      </c>
      <c r="G319" s="16">
        <f t="shared" si="51"/>
        <v>10.888888888888889</v>
      </c>
      <c r="H319">
        <f t="shared" si="50"/>
        <v>44.178399999999996</v>
      </c>
      <c r="J319">
        <f t="shared" si="49"/>
        <v>2608.5444000000002</v>
      </c>
      <c r="K319">
        <f t="shared" si="52"/>
        <v>-271.33333333333394</v>
      </c>
      <c r="M319">
        <v>-4352.6388888888996</v>
      </c>
      <c r="N319">
        <v>-4352.6388888888996</v>
      </c>
    </row>
    <row r="320" spans="2:14" x14ac:dyDescent="0.3">
      <c r="B320" s="3" t="s">
        <v>36</v>
      </c>
      <c r="C320" s="3">
        <v>312</v>
      </c>
      <c r="D320" s="3">
        <v>312</v>
      </c>
      <c r="E320" s="10">
        <v>38.5</v>
      </c>
      <c r="F320" s="16">
        <f t="shared" si="46"/>
        <v>-0.25000000000000061</v>
      </c>
      <c r="G320" s="16">
        <f>E320*(1000/3600)</f>
        <v>10.694444444444445</v>
      </c>
      <c r="H320">
        <f t="shared" si="50"/>
        <v>42.614687499999995</v>
      </c>
      <c r="J320">
        <f t="shared" si="49"/>
        <v>2561.9632500000002</v>
      </c>
      <c r="K320">
        <f t="shared" si="52"/>
        <v>-407.00000000000097</v>
      </c>
      <c r="M320">
        <v>-5872.608024691358</v>
      </c>
      <c r="N320">
        <v>-5872.608024691358</v>
      </c>
    </row>
    <row r="321" spans="2:14" x14ac:dyDescent="0.3">
      <c r="B321" s="3" t="s">
        <v>36</v>
      </c>
      <c r="C321" s="3">
        <v>313</v>
      </c>
      <c r="D321" s="3">
        <v>313</v>
      </c>
      <c r="E321" s="10">
        <v>37.4</v>
      </c>
      <c r="F321" s="16">
        <f t="shared" si="46"/>
        <v>-0.34722222222222221</v>
      </c>
      <c r="G321" s="16">
        <f>E321*(1000/3600)</f>
        <v>10.388888888888889</v>
      </c>
      <c r="H321">
        <f t="shared" si="50"/>
        <v>40.214349999999996</v>
      </c>
      <c r="J321">
        <f t="shared" si="49"/>
        <v>2488.7643000000003</v>
      </c>
      <c r="K321">
        <f t="shared" si="52"/>
        <v>-565.27777777777771</v>
      </c>
      <c r="M321">
        <v>-6783.3333333333321</v>
      </c>
      <c r="N321">
        <v>-6783.3333333333321</v>
      </c>
    </row>
    <row r="322" spans="2:14" x14ac:dyDescent="0.3">
      <c r="B322" s="3" t="s">
        <v>36</v>
      </c>
      <c r="C322" s="3">
        <v>314</v>
      </c>
      <c r="D322" s="3">
        <v>314</v>
      </c>
      <c r="E322" s="10">
        <v>36</v>
      </c>
      <c r="F322" s="16">
        <f t="shared" si="46"/>
        <v>-0.41666666666666663</v>
      </c>
      <c r="G322" s="16">
        <f t="shared" ref="G322:G334" si="53">E322*(1000/3600)</f>
        <v>10</v>
      </c>
      <c r="H322">
        <f t="shared" si="50"/>
        <v>37.259999999999991</v>
      </c>
      <c r="J322">
        <f t="shared" si="49"/>
        <v>2395.6019999999999</v>
      </c>
      <c r="K322">
        <f t="shared" si="52"/>
        <v>-678.33333333333326</v>
      </c>
      <c r="M322">
        <v>-6481.8518518518513</v>
      </c>
      <c r="N322">
        <v>-6481.8518518518513</v>
      </c>
    </row>
    <row r="323" spans="2:14" x14ac:dyDescent="0.3">
      <c r="B323" s="3" t="s">
        <v>36</v>
      </c>
      <c r="C323" s="3">
        <v>315</v>
      </c>
      <c r="D323" s="3">
        <v>315</v>
      </c>
      <c r="E323" s="10">
        <v>34.4</v>
      </c>
      <c r="F323" s="16">
        <f t="shared" si="46"/>
        <v>-0.41666666666666663</v>
      </c>
      <c r="G323" s="16">
        <f t="shared" si="53"/>
        <v>9.5555555555555554</v>
      </c>
      <c r="H323">
        <f t="shared" si="50"/>
        <v>34.021599999999992</v>
      </c>
      <c r="J323">
        <f t="shared" si="49"/>
        <v>2289.1307999999999</v>
      </c>
      <c r="K323">
        <f t="shared" si="52"/>
        <v>-678.33333333333326</v>
      </c>
      <c r="M323">
        <v>-5596.2499999999991</v>
      </c>
      <c r="N323">
        <v>-5596.2499999999991</v>
      </c>
    </row>
    <row r="324" spans="2:14" x14ac:dyDescent="0.3">
      <c r="B324" s="3" t="s">
        <v>36</v>
      </c>
      <c r="C324" s="3">
        <v>316</v>
      </c>
      <c r="D324" s="3">
        <v>316</v>
      </c>
      <c r="E324" s="10">
        <v>33</v>
      </c>
      <c r="F324" s="16">
        <f t="shared" si="46"/>
        <v>-0.37499999999999989</v>
      </c>
      <c r="G324" s="16">
        <f t="shared" si="53"/>
        <v>9.1666666666666679</v>
      </c>
      <c r="H324">
        <f t="shared" si="50"/>
        <v>31.308750000000003</v>
      </c>
      <c r="J324">
        <f t="shared" si="49"/>
        <v>2195.9685000000004</v>
      </c>
      <c r="K324">
        <f t="shared" si="52"/>
        <v>-610.49999999999977</v>
      </c>
      <c r="M324">
        <v>-5973.1018518518513</v>
      </c>
      <c r="N324">
        <v>-5973.1018518518513</v>
      </c>
    </row>
    <row r="325" spans="2:14" x14ac:dyDescent="0.3">
      <c r="B325" s="3" t="s">
        <v>36</v>
      </c>
      <c r="C325" s="3">
        <v>317</v>
      </c>
      <c r="D325" s="3">
        <v>317</v>
      </c>
      <c r="E325" s="10">
        <v>31.7</v>
      </c>
      <c r="F325" s="16">
        <f t="shared" si="46"/>
        <v>-0.41666666666666663</v>
      </c>
      <c r="G325" s="16">
        <f t="shared" si="53"/>
        <v>8.8055555555555554</v>
      </c>
      <c r="H325">
        <f t="shared" si="50"/>
        <v>28.890587499999992</v>
      </c>
      <c r="J325">
        <f t="shared" si="49"/>
        <v>2109.46065</v>
      </c>
      <c r="K325">
        <f t="shared" si="52"/>
        <v>-678.33333333333326</v>
      </c>
      <c r="M325">
        <v>-6971.7592592592573</v>
      </c>
      <c r="N325">
        <v>-6971.7592592592573</v>
      </c>
    </row>
    <row r="326" spans="2:14" x14ac:dyDescent="0.3">
      <c r="B326" s="3" t="s">
        <v>36</v>
      </c>
      <c r="C326" s="3">
        <v>318</v>
      </c>
      <c r="D326" s="3">
        <v>318</v>
      </c>
      <c r="E326" s="10">
        <v>30</v>
      </c>
      <c r="F326" s="16">
        <f t="shared" si="46"/>
        <v>-0.51388888888888873</v>
      </c>
      <c r="G326" s="16">
        <f t="shared" si="53"/>
        <v>8.3333333333333339</v>
      </c>
      <c r="H326">
        <f t="shared" si="50"/>
        <v>25.875</v>
      </c>
      <c r="J326">
        <f t="shared" si="49"/>
        <v>1996.3350000000003</v>
      </c>
      <c r="K326">
        <f t="shared" si="52"/>
        <v>-836.61111111111086</v>
      </c>
      <c r="M326">
        <v>-6858.7037037037007</v>
      </c>
      <c r="N326">
        <v>-6858.7037037037007</v>
      </c>
    </row>
    <row r="327" spans="2:14" x14ac:dyDescent="0.3">
      <c r="B327" s="3" t="s">
        <v>36</v>
      </c>
      <c r="C327" s="3">
        <v>319</v>
      </c>
      <c r="D327" s="3">
        <v>319</v>
      </c>
      <c r="E327" s="10">
        <v>28</v>
      </c>
      <c r="F327" s="16">
        <f t="shared" si="46"/>
        <v>-0.54166666666666641</v>
      </c>
      <c r="G327" s="16">
        <f t="shared" si="53"/>
        <v>7.7777777777777786</v>
      </c>
      <c r="H327">
        <f xml:space="preserve"> 0.5*$I$3*$J$3*1.2*(G327^2)</f>
        <v>22.54</v>
      </c>
      <c r="J327">
        <f t="shared" si="49"/>
        <v>1863.2460000000003</v>
      </c>
      <c r="K327">
        <f>$H$3*F327</f>
        <v>-881.83333333333292</v>
      </c>
      <c r="M327">
        <v>-3934.3333333333317</v>
      </c>
      <c r="N327">
        <v>-3934.3333333333317</v>
      </c>
    </row>
    <row r="328" spans="2:14" x14ac:dyDescent="0.3">
      <c r="B328" s="3" t="s">
        <v>36</v>
      </c>
      <c r="C328" s="3">
        <v>320</v>
      </c>
      <c r="D328" s="3">
        <v>320</v>
      </c>
      <c r="E328" s="10">
        <v>26.1</v>
      </c>
      <c r="F328" s="16">
        <f t="shared" si="46"/>
        <v>-0.33333333333333315</v>
      </c>
      <c r="G328" s="16">
        <f t="shared" si="53"/>
        <v>7.2500000000000009</v>
      </c>
      <c r="H328">
        <f t="shared" si="50"/>
        <v>19.584787500000001</v>
      </c>
      <c r="J328">
        <f t="shared" si="49"/>
        <v>1736.8114500000004</v>
      </c>
      <c r="K328">
        <f t="shared" ref="K328:K348" si="54">$H$3*F328</f>
        <v>-542.6666666666664</v>
      </c>
      <c r="M328">
        <v>-1929.4814814814858</v>
      </c>
      <c r="N328">
        <v>-1929.4814814814858</v>
      </c>
    </row>
    <row r="329" spans="2:14" x14ac:dyDescent="0.3">
      <c r="B329" s="3" t="s">
        <v>36</v>
      </c>
      <c r="C329" s="3">
        <v>321</v>
      </c>
      <c r="D329" s="3">
        <v>321</v>
      </c>
      <c r="E329" s="10">
        <v>25.6</v>
      </c>
      <c r="F329" s="16">
        <f t="shared" si="46"/>
        <v>-0.16666666666666705</v>
      </c>
      <c r="G329" s="16">
        <f t="shared" si="53"/>
        <v>7.1111111111111116</v>
      </c>
      <c r="H329">
        <f t="shared" si="50"/>
        <v>18.8416</v>
      </c>
      <c r="J329">
        <f t="shared" si="49"/>
        <v>1703.5392000000002</v>
      </c>
      <c r="K329">
        <f t="shared" si="54"/>
        <v>-271.33333333333394</v>
      </c>
      <c r="M329">
        <v>-1094.7546296296341</v>
      </c>
      <c r="N329">
        <v>-1094.7546296296341</v>
      </c>
    </row>
    <row r="330" spans="2:14" x14ac:dyDescent="0.3">
      <c r="B330" s="3" t="s">
        <v>36</v>
      </c>
      <c r="C330" s="3">
        <v>322</v>
      </c>
      <c r="D330" s="3">
        <v>322</v>
      </c>
      <c r="E330" s="10">
        <v>24.9</v>
      </c>
      <c r="F330" s="16">
        <f t="shared" ref="F330:F393" si="55">($E331-$E329)/2/3.6</f>
        <v>-9.7222222222222612E-2</v>
      </c>
      <c r="G330" s="16">
        <f t="shared" si="53"/>
        <v>6.916666666666667</v>
      </c>
      <c r="H330">
        <f t="shared" si="50"/>
        <v>17.825287499999998</v>
      </c>
      <c r="J330">
        <f t="shared" si="49"/>
        <v>1656.9580500000002</v>
      </c>
      <c r="K330">
        <f t="shared" si="54"/>
        <v>-158.27777777777843</v>
      </c>
      <c r="M330">
        <v>-938.36111111110779</v>
      </c>
      <c r="N330">
        <v>-938.36111111110779</v>
      </c>
    </row>
    <row r="331" spans="2:14" x14ac:dyDescent="0.3">
      <c r="B331" s="3" t="s">
        <v>36</v>
      </c>
      <c r="C331" s="3">
        <v>323</v>
      </c>
      <c r="D331" s="3">
        <v>323</v>
      </c>
      <c r="E331" s="10">
        <v>24.9</v>
      </c>
      <c r="F331" s="16">
        <f t="shared" si="55"/>
        <v>-8.3333333333333037E-2</v>
      </c>
      <c r="G331" s="16">
        <f t="shared" si="53"/>
        <v>6.916666666666667</v>
      </c>
      <c r="H331">
        <f t="shared" si="50"/>
        <v>17.825287499999998</v>
      </c>
      <c r="J331">
        <f t="shared" si="49"/>
        <v>1656.9580500000002</v>
      </c>
      <c r="K331">
        <f t="shared" si="54"/>
        <v>-135.66666666666617</v>
      </c>
      <c r="M331">
        <v>-1526.2500000000002</v>
      </c>
      <c r="N331">
        <v>-1526.2500000000002</v>
      </c>
    </row>
    <row r="332" spans="2:14" x14ac:dyDescent="0.3">
      <c r="B332" s="3" t="s">
        <v>36</v>
      </c>
      <c r="C332" s="3">
        <v>324</v>
      </c>
      <c r="D332" s="3">
        <v>324</v>
      </c>
      <c r="E332" s="10">
        <v>24.3</v>
      </c>
      <c r="F332" s="16">
        <f t="shared" si="55"/>
        <v>-0.1388888888888889</v>
      </c>
      <c r="G332" s="16">
        <f t="shared" si="53"/>
        <v>6.7500000000000009</v>
      </c>
      <c r="H332">
        <f t="shared" si="50"/>
        <v>16.976587500000001</v>
      </c>
      <c r="J332">
        <f t="shared" si="49"/>
        <v>1617.0313500000002</v>
      </c>
      <c r="K332">
        <f t="shared" si="54"/>
        <v>-226.11111111111111</v>
      </c>
      <c r="M332">
        <v>-600.45061728395376</v>
      </c>
      <c r="N332">
        <v>-600.45061728395376</v>
      </c>
    </row>
    <row r="333" spans="2:14" x14ac:dyDescent="0.3">
      <c r="B333" s="3" t="s">
        <v>36</v>
      </c>
      <c r="C333" s="3">
        <v>325</v>
      </c>
      <c r="D333" s="3">
        <v>325</v>
      </c>
      <c r="E333" s="10">
        <v>23.9</v>
      </c>
      <c r="F333" s="16">
        <f t="shared" si="55"/>
        <v>-5.5555555555555851E-2</v>
      </c>
      <c r="G333" s="16">
        <f t="shared" si="53"/>
        <v>6.6388888888888884</v>
      </c>
      <c r="H333">
        <f t="shared" si="50"/>
        <v>16.422287499999996</v>
      </c>
      <c r="J333">
        <f t="shared" si="49"/>
        <v>1590.41355</v>
      </c>
      <c r="K333">
        <f t="shared" si="54"/>
        <v>-90.444444444444926</v>
      </c>
      <c r="M333">
        <v>-450.33796296295867</v>
      </c>
      <c r="N333">
        <v>-450.33796296295867</v>
      </c>
    </row>
    <row r="334" spans="2:14" x14ac:dyDescent="0.3">
      <c r="B334" s="3" t="s">
        <v>36</v>
      </c>
      <c r="C334" s="3">
        <v>326</v>
      </c>
      <c r="D334" s="3">
        <v>326</v>
      </c>
      <c r="E334" s="10">
        <v>23.9</v>
      </c>
      <c r="F334" s="16">
        <f t="shared" si="55"/>
        <v>-4.1666666666666269E-2</v>
      </c>
      <c r="G334" s="16">
        <f t="shared" si="53"/>
        <v>6.6388888888888884</v>
      </c>
      <c r="H334">
        <f t="shared" si="50"/>
        <v>16.422287499999996</v>
      </c>
      <c r="J334">
        <f>$I$8*G334</f>
        <v>1590.41355</v>
      </c>
      <c r="K334">
        <f t="shared" si="54"/>
        <v>-67.833333333332689</v>
      </c>
      <c r="M334">
        <v>-889.37037037036725</v>
      </c>
      <c r="N334">
        <v>-889.37037037036725</v>
      </c>
    </row>
    <row r="335" spans="2:14" x14ac:dyDescent="0.3">
      <c r="B335" s="3" t="s">
        <v>36</v>
      </c>
      <c r="C335" s="3">
        <v>327</v>
      </c>
      <c r="D335" s="3">
        <v>327</v>
      </c>
      <c r="E335" s="10">
        <v>23.6</v>
      </c>
      <c r="F335" s="16">
        <f t="shared" si="55"/>
        <v>-8.3333333333333037E-2</v>
      </c>
      <c r="G335" s="16">
        <f>E335*(1000/3600)</f>
        <v>6.5555555555555562</v>
      </c>
      <c r="H335">
        <f t="shared" si="50"/>
        <v>16.012599999999999</v>
      </c>
      <c r="J335">
        <f t="shared" ref="J335:J371" si="56">$I$8*G335</f>
        <v>1570.4502000000002</v>
      </c>
      <c r="K335">
        <f t="shared" si="54"/>
        <v>-135.66666666666617</v>
      </c>
      <c r="M335">
        <v>-4536.6682098765459</v>
      </c>
      <c r="N335">
        <v>-4536.6682098765459</v>
      </c>
    </row>
    <row r="336" spans="2:14" x14ac:dyDescent="0.3">
      <c r="B336" s="3" t="s">
        <v>36</v>
      </c>
      <c r="C336" s="3">
        <v>328</v>
      </c>
      <c r="D336" s="3">
        <v>328</v>
      </c>
      <c r="E336" s="10">
        <v>23.3</v>
      </c>
      <c r="F336" s="16">
        <f t="shared" si="55"/>
        <v>-0.43055555555555575</v>
      </c>
      <c r="G336" s="16">
        <f t="shared" ref="G336:G358" si="57">E336*(1000/3600)</f>
        <v>6.4722222222222223</v>
      </c>
      <c r="H336">
        <f t="shared" si="50"/>
        <v>15.608087499999998</v>
      </c>
      <c r="J336">
        <f t="shared" si="56"/>
        <v>1550.48685</v>
      </c>
      <c r="K336">
        <f t="shared" si="54"/>
        <v>-700.9444444444448</v>
      </c>
      <c r="M336">
        <v>-7467.9475308641986</v>
      </c>
      <c r="N336">
        <v>-7467.9475308641986</v>
      </c>
    </row>
    <row r="337" spans="2:14" x14ac:dyDescent="0.3">
      <c r="B337" s="3" t="s">
        <v>36</v>
      </c>
      <c r="C337" s="3">
        <v>329</v>
      </c>
      <c r="D337" s="3">
        <v>329</v>
      </c>
      <c r="E337" s="10">
        <v>20.5</v>
      </c>
      <c r="F337" s="16">
        <f t="shared" si="55"/>
        <v>-0.80555555555555558</v>
      </c>
      <c r="G337" s="16">
        <f t="shared" si="57"/>
        <v>5.6944444444444446</v>
      </c>
      <c r="H337">
        <f t="shared" si="50"/>
        <v>12.0821875</v>
      </c>
      <c r="J337">
        <f t="shared" si="56"/>
        <v>1364.1622500000001</v>
      </c>
      <c r="K337">
        <f t="shared" si="54"/>
        <v>-1311.4444444444446</v>
      </c>
      <c r="M337">
        <v>-3956.9444444444466</v>
      </c>
      <c r="N337">
        <v>-3956.9444444444466</v>
      </c>
    </row>
    <row r="338" spans="2:14" x14ac:dyDescent="0.3">
      <c r="B338" s="3" t="s">
        <v>36</v>
      </c>
      <c r="C338" s="3">
        <v>330</v>
      </c>
      <c r="D338" s="3">
        <v>330</v>
      </c>
      <c r="E338" s="10">
        <v>17.5</v>
      </c>
      <c r="F338" s="16">
        <f t="shared" si="55"/>
        <v>-0.50000000000000022</v>
      </c>
      <c r="G338" s="16">
        <f t="shared" si="57"/>
        <v>4.8611111111111116</v>
      </c>
      <c r="H338">
        <f t="shared" si="50"/>
        <v>8.8046875</v>
      </c>
      <c r="J338">
        <f t="shared" si="56"/>
        <v>1164.5287500000002</v>
      </c>
      <c r="K338">
        <f t="shared" si="54"/>
        <v>-814.00000000000034</v>
      </c>
      <c r="M338">
        <v>-849.17283950617355</v>
      </c>
      <c r="N338">
        <v>-849.17283950617355</v>
      </c>
    </row>
    <row r="339" spans="2:14" x14ac:dyDescent="0.3">
      <c r="B339" s="3" t="s">
        <v>36</v>
      </c>
      <c r="C339" s="3">
        <v>331</v>
      </c>
      <c r="D339" s="3">
        <v>331</v>
      </c>
      <c r="E339" s="10">
        <v>16.899999999999999</v>
      </c>
      <c r="F339" s="16">
        <f t="shared" si="55"/>
        <v>-0.1111111111111112</v>
      </c>
      <c r="G339" s="16">
        <f t="shared" si="57"/>
        <v>4.6944444444444446</v>
      </c>
      <c r="H339">
        <f t="shared" si="50"/>
        <v>8.2112874999999992</v>
      </c>
      <c r="J339">
        <f t="shared" si="56"/>
        <v>1124.6020500000002</v>
      </c>
      <c r="K339">
        <f t="shared" si="54"/>
        <v>-180.88888888888903</v>
      </c>
      <c r="M339">
        <v>-1048.9043209876527</v>
      </c>
      <c r="N339">
        <v>-1048.9043209876527</v>
      </c>
    </row>
    <row r="340" spans="2:14" x14ac:dyDescent="0.3">
      <c r="B340" s="3" t="s">
        <v>36</v>
      </c>
      <c r="C340" s="3">
        <v>332</v>
      </c>
      <c r="D340" s="3">
        <v>332</v>
      </c>
      <c r="E340" s="10">
        <v>16.7</v>
      </c>
      <c r="F340" s="16">
        <f t="shared" si="55"/>
        <v>-0.13888888888888865</v>
      </c>
      <c r="G340" s="16">
        <f t="shared" si="57"/>
        <v>4.6388888888888893</v>
      </c>
      <c r="H340">
        <f xml:space="preserve"> 0.5*$I$3*$J$3*1.2*(G340^2)</f>
        <v>8.0180875</v>
      </c>
      <c r="J340">
        <f t="shared" si="56"/>
        <v>1111.2931500000002</v>
      </c>
      <c r="K340">
        <f t="shared" si="54"/>
        <v>-226.11111111111072</v>
      </c>
      <c r="M340">
        <v>-1098.5231481481478</v>
      </c>
      <c r="N340">
        <v>-1098.5231481481478</v>
      </c>
    </row>
    <row r="341" spans="2:14" x14ac:dyDescent="0.3">
      <c r="B341" s="3" t="s">
        <v>36</v>
      </c>
      <c r="C341" s="3">
        <v>333</v>
      </c>
      <c r="D341" s="3">
        <v>333</v>
      </c>
      <c r="E341" s="10">
        <v>15.9</v>
      </c>
      <c r="F341" s="16">
        <f t="shared" si="55"/>
        <v>-0.15277777777777773</v>
      </c>
      <c r="G341" s="16">
        <f t="shared" si="57"/>
        <v>4.416666666666667</v>
      </c>
      <c r="H341">
        <f t="shared" si="50"/>
        <v>7.2682874999999996</v>
      </c>
      <c r="J341">
        <f t="shared" si="56"/>
        <v>1058.0575500000002</v>
      </c>
      <c r="K341">
        <f t="shared" si="54"/>
        <v>-248.72222222222214</v>
      </c>
      <c r="M341">
        <v>-881.8333333333336</v>
      </c>
      <c r="N341">
        <v>-881.8333333333336</v>
      </c>
    </row>
    <row r="342" spans="2:14" x14ac:dyDescent="0.3">
      <c r="B342" s="3" t="s">
        <v>36</v>
      </c>
      <c r="C342" s="3">
        <v>334</v>
      </c>
      <c r="D342" s="3">
        <v>334</v>
      </c>
      <c r="E342" s="10">
        <v>15.6</v>
      </c>
      <c r="F342" s="16">
        <f t="shared" si="55"/>
        <v>-0.12500000000000006</v>
      </c>
      <c r="G342" s="16">
        <f t="shared" si="57"/>
        <v>4.333333333333333</v>
      </c>
      <c r="H342">
        <f t="shared" si="50"/>
        <v>6.9965999999999973</v>
      </c>
      <c r="J342">
        <f t="shared" si="56"/>
        <v>1038.0942</v>
      </c>
      <c r="K342">
        <f t="shared" si="54"/>
        <v>-203.50000000000009</v>
      </c>
      <c r="M342">
        <v>-1036.3425925925924</v>
      </c>
      <c r="N342">
        <v>-1036.3425925925924</v>
      </c>
    </row>
    <row r="343" spans="2:14" x14ac:dyDescent="0.3">
      <c r="B343" s="3" t="s">
        <v>36</v>
      </c>
      <c r="C343" s="3">
        <v>335</v>
      </c>
      <c r="D343" s="3">
        <v>335</v>
      </c>
      <c r="E343" s="10">
        <v>15</v>
      </c>
      <c r="F343" s="16">
        <f t="shared" si="55"/>
        <v>-0.15277777777777773</v>
      </c>
      <c r="G343" s="16">
        <f t="shared" si="57"/>
        <v>4.166666666666667</v>
      </c>
      <c r="H343">
        <f t="shared" si="50"/>
        <v>6.46875</v>
      </c>
      <c r="J343">
        <f t="shared" si="56"/>
        <v>998.16750000000013</v>
      </c>
      <c r="K343">
        <f t="shared" si="54"/>
        <v>-248.72222222222214</v>
      </c>
      <c r="M343">
        <v>-637.50771604938211</v>
      </c>
      <c r="N343">
        <v>-637.50771604938211</v>
      </c>
    </row>
    <row r="344" spans="2:14" x14ac:dyDescent="0.3">
      <c r="B344" s="3" t="s">
        <v>36</v>
      </c>
      <c r="C344" s="3">
        <v>336</v>
      </c>
      <c r="D344" s="3">
        <v>336</v>
      </c>
      <c r="E344" s="10">
        <v>14.5</v>
      </c>
      <c r="F344" s="16">
        <f t="shared" si="55"/>
        <v>-9.7222222222222127E-2</v>
      </c>
      <c r="G344" s="16">
        <f t="shared" si="57"/>
        <v>4.0277777777777777</v>
      </c>
      <c r="H344">
        <f t="shared" si="50"/>
        <v>6.0446874999999984</v>
      </c>
      <c r="J344">
        <f t="shared" si="56"/>
        <v>964.89525000000003</v>
      </c>
      <c r="K344">
        <f t="shared" si="54"/>
        <v>-158.27777777777763</v>
      </c>
      <c r="M344">
        <v>0</v>
      </c>
      <c r="N344">
        <v>0</v>
      </c>
    </row>
    <row r="345" spans="2:14" x14ac:dyDescent="0.3">
      <c r="B345" s="3" t="s">
        <v>36</v>
      </c>
      <c r="C345" s="3">
        <v>337</v>
      </c>
      <c r="D345" s="3">
        <v>337</v>
      </c>
      <c r="E345" s="10">
        <v>14.3</v>
      </c>
      <c r="F345" s="16">
        <f t="shared" si="55"/>
        <v>0</v>
      </c>
      <c r="G345" s="16">
        <f t="shared" si="57"/>
        <v>3.9722222222222228</v>
      </c>
      <c r="H345">
        <f t="shared" si="50"/>
        <v>5.8790875000000007</v>
      </c>
      <c r="J345">
        <f t="shared" si="56"/>
        <v>951.58635000000015</v>
      </c>
      <c r="K345">
        <f t="shared" si="54"/>
        <v>0</v>
      </c>
      <c r="M345">
        <v>1001.7978395061725</v>
      </c>
      <c r="N345">
        <v>1001.7978395061725</v>
      </c>
    </row>
    <row r="346" spans="2:14" x14ac:dyDescent="0.3">
      <c r="B346" s="3" t="s">
        <v>36</v>
      </c>
      <c r="C346" s="3">
        <v>338</v>
      </c>
      <c r="D346" s="3">
        <v>338</v>
      </c>
      <c r="E346" s="10">
        <v>14.5</v>
      </c>
      <c r="F346" s="16">
        <f t="shared" si="55"/>
        <v>0.15277777777777773</v>
      </c>
      <c r="G346" s="16">
        <f t="shared" si="57"/>
        <v>4.0277777777777777</v>
      </c>
      <c r="H346">
        <f t="shared" si="50"/>
        <v>6.0446874999999984</v>
      </c>
      <c r="J346">
        <f t="shared" si="56"/>
        <v>964.89525000000003</v>
      </c>
      <c r="K346">
        <f t="shared" si="54"/>
        <v>248.72222222222214</v>
      </c>
      <c r="M346">
        <v>3191.9351851851861</v>
      </c>
      <c r="N346">
        <v>3191.9351851851861</v>
      </c>
    </row>
    <row r="347" spans="2:14" x14ac:dyDescent="0.3">
      <c r="B347" s="3" t="s">
        <v>36</v>
      </c>
      <c r="C347" s="3">
        <v>339</v>
      </c>
      <c r="D347" s="3">
        <v>339</v>
      </c>
      <c r="E347" s="10">
        <v>15.4</v>
      </c>
      <c r="F347" s="16">
        <f t="shared" si="55"/>
        <v>0.45833333333333343</v>
      </c>
      <c r="G347" s="16">
        <f t="shared" si="57"/>
        <v>4.2777777777777777</v>
      </c>
      <c r="H347">
        <f t="shared" si="50"/>
        <v>6.8183499999999988</v>
      </c>
      <c r="J347">
        <f t="shared" si="56"/>
        <v>1024.7853</v>
      </c>
      <c r="K347">
        <f t="shared" si="54"/>
        <v>746.16666666666686</v>
      </c>
      <c r="M347">
        <v>6372.5648148148157</v>
      </c>
      <c r="N347">
        <v>6372.5648148148157</v>
      </c>
    </row>
    <row r="348" spans="2:14" x14ac:dyDescent="0.3">
      <c r="B348" s="3" t="s">
        <v>36</v>
      </c>
      <c r="C348" s="3">
        <v>340</v>
      </c>
      <c r="D348" s="3">
        <v>340</v>
      </c>
      <c r="E348" s="10">
        <v>17.8</v>
      </c>
      <c r="F348" s="16">
        <f t="shared" si="55"/>
        <v>0.79166666666666674</v>
      </c>
      <c r="G348" s="16">
        <f t="shared" si="57"/>
        <v>4.9444444444444446</v>
      </c>
      <c r="H348">
        <f xml:space="preserve"> 0.5*$I$3*$J$3*1.2*(G348^2)</f>
        <v>9.1091499999999979</v>
      </c>
      <c r="J348">
        <f t="shared" si="56"/>
        <v>1184.4921000000002</v>
      </c>
      <c r="K348">
        <f t="shared" si="54"/>
        <v>1288.8333333333335</v>
      </c>
      <c r="M348">
        <v>8349.1527777777792</v>
      </c>
      <c r="N348">
        <v>8349.1527777777792</v>
      </c>
    </row>
    <row r="349" spans="2:14" x14ac:dyDescent="0.3">
      <c r="B349" s="3" t="s">
        <v>36</v>
      </c>
      <c r="C349" s="3">
        <v>341</v>
      </c>
      <c r="D349" s="3">
        <v>341</v>
      </c>
      <c r="E349" s="10">
        <v>21.1</v>
      </c>
      <c r="F349" s="16">
        <f t="shared" si="55"/>
        <v>0.87500000000000011</v>
      </c>
      <c r="G349" s="16">
        <f t="shared" si="57"/>
        <v>5.8611111111111116</v>
      </c>
      <c r="H349">
        <f t="shared" ref="H349:H390" si="58" xml:space="preserve"> 0.5*$I$3*$J$3*1.2*(G349^2)</f>
        <v>12.799787499999999</v>
      </c>
      <c r="J349">
        <f t="shared" si="56"/>
        <v>1404.0889500000001</v>
      </c>
      <c r="K349">
        <f>$H$3*F349</f>
        <v>1424.5000000000002</v>
      </c>
      <c r="M349">
        <v>5903.3842592592573</v>
      </c>
      <c r="N349">
        <v>5903.3842592592573</v>
      </c>
    </row>
    <row r="350" spans="2:14" x14ac:dyDescent="0.3">
      <c r="B350" s="3" t="s">
        <v>36</v>
      </c>
      <c r="C350" s="3">
        <v>342</v>
      </c>
      <c r="D350" s="3">
        <v>342</v>
      </c>
      <c r="E350" s="10">
        <v>24.1</v>
      </c>
      <c r="F350" s="16">
        <f t="shared" si="55"/>
        <v>0.54166666666666641</v>
      </c>
      <c r="G350" s="16">
        <f t="shared" si="57"/>
        <v>6.6944444444444455</v>
      </c>
      <c r="H350">
        <f t="shared" si="58"/>
        <v>16.698287500000003</v>
      </c>
      <c r="J350">
        <f t="shared" si="56"/>
        <v>1603.7224500000002</v>
      </c>
      <c r="K350">
        <f t="shared" ref="K350:K357" si="59">$H$3*F350</f>
        <v>881.83333333333292</v>
      </c>
      <c r="M350">
        <v>1884.2592592592584</v>
      </c>
      <c r="N350">
        <v>1884.2592592592584</v>
      </c>
    </row>
    <row r="351" spans="2:14" x14ac:dyDescent="0.3">
      <c r="B351" s="3" t="s">
        <v>36</v>
      </c>
      <c r="C351" s="3">
        <v>343</v>
      </c>
      <c r="D351" s="3">
        <v>343</v>
      </c>
      <c r="E351" s="10">
        <v>25</v>
      </c>
      <c r="F351" s="16">
        <f t="shared" si="55"/>
        <v>0.16666666666666657</v>
      </c>
      <c r="G351" s="16">
        <f t="shared" si="57"/>
        <v>6.9444444444444446</v>
      </c>
      <c r="H351">
        <f t="shared" si="58"/>
        <v>17.968749999999996</v>
      </c>
      <c r="J351">
        <f t="shared" si="56"/>
        <v>1663.6125000000002</v>
      </c>
      <c r="K351">
        <f t="shared" si="59"/>
        <v>271.3333333333332</v>
      </c>
      <c r="M351">
        <v>794.52932098765439</v>
      </c>
      <c r="N351">
        <v>794.52932098765439</v>
      </c>
    </row>
    <row r="352" spans="2:14" x14ac:dyDescent="0.3">
      <c r="B352" s="3" t="s">
        <v>36</v>
      </c>
      <c r="C352" s="3">
        <v>344</v>
      </c>
      <c r="D352" s="3">
        <v>344</v>
      </c>
      <c r="E352" s="10">
        <v>25.3</v>
      </c>
      <c r="F352" s="16">
        <f t="shared" si="55"/>
        <v>6.9444444444444448E-2</v>
      </c>
      <c r="G352" s="16">
        <f t="shared" si="57"/>
        <v>7.0277777777777786</v>
      </c>
      <c r="H352">
        <f t="shared" si="58"/>
        <v>18.402587499999999</v>
      </c>
      <c r="J352">
        <f t="shared" si="56"/>
        <v>1683.5758500000002</v>
      </c>
      <c r="K352">
        <f t="shared" si="59"/>
        <v>113.05555555555556</v>
      </c>
      <c r="M352">
        <v>1761.7824074074042</v>
      </c>
      <c r="N352">
        <v>1761.7824074074042</v>
      </c>
    </row>
    <row r="353" spans="2:14" x14ac:dyDescent="0.3">
      <c r="B353" s="3" t="s">
        <v>36</v>
      </c>
      <c r="C353" s="3">
        <v>345</v>
      </c>
      <c r="D353" s="3">
        <v>345</v>
      </c>
      <c r="E353" s="10">
        <v>25.5</v>
      </c>
      <c r="F353" s="16">
        <f t="shared" si="55"/>
        <v>0.15277777777777748</v>
      </c>
      <c r="G353" s="16">
        <f>E353*(1000/3600)</f>
        <v>7.0833333333333339</v>
      </c>
      <c r="H353">
        <f t="shared" si="58"/>
        <v>18.694687500000001</v>
      </c>
      <c r="J353">
        <f t="shared" si="56"/>
        <v>1696.8847500000002</v>
      </c>
      <c r="K353">
        <f t="shared" si="59"/>
        <v>248.72222222222175</v>
      </c>
      <c r="M353">
        <v>1823.9629629629655</v>
      </c>
      <c r="N353">
        <v>1823.9629629629655</v>
      </c>
    </row>
    <row r="354" spans="2:14" x14ac:dyDescent="0.3">
      <c r="B354" s="3" t="s">
        <v>36</v>
      </c>
      <c r="C354" s="3">
        <v>346</v>
      </c>
      <c r="D354" s="3">
        <v>346</v>
      </c>
      <c r="E354" s="10">
        <v>26.4</v>
      </c>
      <c r="F354" s="16">
        <f t="shared" si="55"/>
        <v>0.15277777777777798</v>
      </c>
      <c r="G354" s="16">
        <f t="shared" si="57"/>
        <v>7.333333333333333</v>
      </c>
      <c r="H354">
        <f t="shared" si="58"/>
        <v>20.037599999999994</v>
      </c>
      <c r="J354">
        <f t="shared" si="56"/>
        <v>1756.7747999999999</v>
      </c>
      <c r="K354">
        <f t="shared" si="59"/>
        <v>248.72222222222257</v>
      </c>
      <c r="M354">
        <v>1169.4969135802517</v>
      </c>
      <c r="N354">
        <v>1169.4969135802517</v>
      </c>
    </row>
    <row r="355" spans="2:14" x14ac:dyDescent="0.3">
      <c r="B355" s="3" t="s">
        <v>36</v>
      </c>
      <c r="C355" s="3">
        <v>347</v>
      </c>
      <c r="D355" s="3">
        <v>347</v>
      </c>
      <c r="E355" s="10">
        <v>26.6</v>
      </c>
      <c r="F355" s="16">
        <f t="shared" si="55"/>
        <v>9.7222222222222612E-2</v>
      </c>
      <c r="G355" s="16">
        <f t="shared" si="57"/>
        <v>7.3888888888888893</v>
      </c>
      <c r="H355">
        <f t="shared" si="58"/>
        <v>20.34235</v>
      </c>
      <c r="J355">
        <f t="shared" si="56"/>
        <v>1770.0837000000001</v>
      </c>
      <c r="K355">
        <f t="shared" si="59"/>
        <v>158.27777777777843</v>
      </c>
      <c r="M355">
        <v>1872.3256172839472</v>
      </c>
      <c r="N355">
        <v>1872.3256172839472</v>
      </c>
    </row>
    <row r="356" spans="2:14" x14ac:dyDescent="0.3">
      <c r="B356" s="3" t="s">
        <v>36</v>
      </c>
      <c r="C356" s="3">
        <v>348</v>
      </c>
      <c r="D356" s="3">
        <v>348</v>
      </c>
      <c r="E356" s="10">
        <v>27.1</v>
      </c>
      <c r="F356" s="16">
        <f t="shared" si="55"/>
        <v>0.15277777777777748</v>
      </c>
      <c r="G356" s="16">
        <f t="shared" si="57"/>
        <v>7.5277777777777786</v>
      </c>
      <c r="H356">
        <f t="shared" si="58"/>
        <v>21.1142875</v>
      </c>
      <c r="J356">
        <f t="shared" si="56"/>
        <v>1803.3559500000003</v>
      </c>
      <c r="K356">
        <f t="shared" si="59"/>
        <v>248.72222222222175</v>
      </c>
      <c r="M356">
        <v>1739.7993827160494</v>
      </c>
      <c r="N356">
        <v>1739.7993827160494</v>
      </c>
    </row>
    <row r="357" spans="2:14" x14ac:dyDescent="0.3">
      <c r="B357" s="3" t="s">
        <v>36</v>
      </c>
      <c r="C357" s="3">
        <v>349</v>
      </c>
      <c r="D357" s="3">
        <v>349</v>
      </c>
      <c r="E357" s="10">
        <v>27.7</v>
      </c>
      <c r="F357" s="16">
        <f t="shared" si="55"/>
        <v>0.1388888888888889</v>
      </c>
      <c r="G357" s="16">
        <f t="shared" si="57"/>
        <v>7.6944444444444446</v>
      </c>
      <c r="H357">
        <f t="shared" si="58"/>
        <v>22.059587499999999</v>
      </c>
      <c r="J357">
        <f t="shared" si="56"/>
        <v>1843.2826500000001</v>
      </c>
      <c r="K357">
        <f t="shared" si="59"/>
        <v>226.11111111111111</v>
      </c>
      <c r="M357">
        <v>882.46141975308649</v>
      </c>
      <c r="N357">
        <v>882.46141975308649</v>
      </c>
    </row>
    <row r="358" spans="2:14" x14ac:dyDescent="0.3">
      <c r="B358" s="3" t="s">
        <v>36</v>
      </c>
      <c r="C358" s="3">
        <v>350</v>
      </c>
      <c r="D358" s="3">
        <v>350</v>
      </c>
      <c r="E358" s="10">
        <v>28.1</v>
      </c>
      <c r="F358" s="16">
        <f t="shared" si="55"/>
        <v>6.9444444444444448E-2</v>
      </c>
      <c r="G358" s="16">
        <f t="shared" si="57"/>
        <v>7.8055555555555562</v>
      </c>
      <c r="H358">
        <f t="shared" si="58"/>
        <v>22.701287499999999</v>
      </c>
      <c r="J358">
        <f t="shared" si="56"/>
        <v>1869.9004500000003</v>
      </c>
      <c r="K358">
        <f>$H$3*F358</f>
        <v>113.05555555555556</v>
      </c>
      <c r="M358">
        <v>0</v>
      </c>
      <c r="N358">
        <v>0</v>
      </c>
    </row>
    <row r="359" spans="2:14" x14ac:dyDescent="0.3">
      <c r="B359" s="3" t="s">
        <v>36</v>
      </c>
      <c r="C359" s="3">
        <v>351</v>
      </c>
      <c r="D359" s="3">
        <v>351</v>
      </c>
      <c r="E359" s="10">
        <v>28.2</v>
      </c>
      <c r="F359" s="16">
        <f t="shared" si="55"/>
        <v>0</v>
      </c>
      <c r="G359" s="16">
        <f>E359*(1000/3600)</f>
        <v>7.8333333333333339</v>
      </c>
      <c r="H359">
        <f t="shared" si="58"/>
        <v>22.863150000000001</v>
      </c>
      <c r="J359">
        <f t="shared" si="56"/>
        <v>1876.5549000000003</v>
      </c>
      <c r="K359">
        <f t="shared" ref="K359:K374" si="60">$H$3*F359</f>
        <v>0</v>
      </c>
      <c r="M359">
        <v>-352.98456790123333</v>
      </c>
      <c r="N359">
        <v>-352.98456790123333</v>
      </c>
    </row>
    <row r="360" spans="2:14" x14ac:dyDescent="0.3">
      <c r="B360" s="3" t="s">
        <v>36</v>
      </c>
      <c r="C360" s="3">
        <v>352</v>
      </c>
      <c r="D360" s="3">
        <v>352</v>
      </c>
      <c r="E360" s="10">
        <v>28.1</v>
      </c>
      <c r="F360" s="16">
        <f t="shared" si="55"/>
        <v>-2.7777777777777679E-2</v>
      </c>
      <c r="G360" s="16">
        <f t="shared" ref="G360:G383" si="61">E360*(1000/3600)</f>
        <v>7.8055555555555562</v>
      </c>
      <c r="H360">
        <f t="shared" si="58"/>
        <v>22.701287499999999</v>
      </c>
      <c r="J360">
        <f t="shared" si="56"/>
        <v>1869.9004500000003</v>
      </c>
      <c r="K360">
        <f t="shared" si="60"/>
        <v>-45.222222222222058</v>
      </c>
      <c r="M360">
        <v>-351.72839506173341</v>
      </c>
      <c r="N360">
        <v>-351.72839506173341</v>
      </c>
    </row>
    <row r="361" spans="2:14" x14ac:dyDescent="0.3">
      <c r="B361" s="3" t="s">
        <v>36</v>
      </c>
      <c r="C361" s="3">
        <v>353</v>
      </c>
      <c r="D361" s="3">
        <v>353</v>
      </c>
      <c r="E361" s="10">
        <v>28</v>
      </c>
      <c r="F361" s="16">
        <f t="shared" si="55"/>
        <v>-2.7777777777778172E-2</v>
      </c>
      <c r="G361" s="16">
        <f t="shared" si="61"/>
        <v>7.7777777777777786</v>
      </c>
      <c r="H361">
        <f t="shared" si="58"/>
        <v>22.54</v>
      </c>
      <c r="J361">
        <f t="shared" si="56"/>
        <v>1863.2460000000003</v>
      </c>
      <c r="K361">
        <f t="shared" si="60"/>
        <v>-45.222222222222861</v>
      </c>
      <c r="M361">
        <v>-175.23611111111359</v>
      </c>
      <c r="N361">
        <v>-175.23611111111359</v>
      </c>
    </row>
    <row r="362" spans="2:14" x14ac:dyDescent="0.3">
      <c r="B362" s="3" t="s">
        <v>36</v>
      </c>
      <c r="C362" s="3">
        <v>354</v>
      </c>
      <c r="D362" s="3">
        <v>354</v>
      </c>
      <c r="E362" s="10">
        <v>27.9</v>
      </c>
      <c r="F362" s="16">
        <f t="shared" si="55"/>
        <v>-1.3888888888889086E-2</v>
      </c>
      <c r="G362" s="16">
        <f t="shared" si="61"/>
        <v>7.75</v>
      </c>
      <c r="H362">
        <f t="shared" si="58"/>
        <v>22.379287499999997</v>
      </c>
      <c r="J362">
        <f t="shared" si="56"/>
        <v>1856.5915500000001</v>
      </c>
      <c r="K362">
        <f t="shared" si="60"/>
        <v>-22.61111111111143</v>
      </c>
      <c r="M362">
        <v>350.47222222222717</v>
      </c>
      <c r="N362">
        <v>350.47222222222717</v>
      </c>
    </row>
    <row r="363" spans="2:14" x14ac:dyDescent="0.3">
      <c r="B363" s="3" t="s">
        <v>36</v>
      </c>
      <c r="C363" s="3">
        <v>355</v>
      </c>
      <c r="D363" s="3">
        <v>355</v>
      </c>
      <c r="E363" s="10">
        <v>27.9</v>
      </c>
      <c r="F363" s="16">
        <f t="shared" si="55"/>
        <v>2.7777777777778172E-2</v>
      </c>
      <c r="G363" s="16">
        <f t="shared" si="61"/>
        <v>7.75</v>
      </c>
      <c r="H363">
        <f xml:space="preserve"> 0.5*$I$3*$J$3*1.2*(G363^2)</f>
        <v>22.379287499999997</v>
      </c>
      <c r="J363">
        <f t="shared" si="56"/>
        <v>1856.5915500000001</v>
      </c>
      <c r="K363">
        <f t="shared" si="60"/>
        <v>45.222222222222861</v>
      </c>
      <c r="M363">
        <v>529.4768518518531</v>
      </c>
      <c r="N363">
        <v>529.4768518518531</v>
      </c>
    </row>
    <row r="364" spans="2:14" x14ac:dyDescent="0.3">
      <c r="B364" s="3" t="s">
        <v>36</v>
      </c>
      <c r="C364" s="3">
        <v>356</v>
      </c>
      <c r="D364" s="3">
        <v>356</v>
      </c>
      <c r="E364" s="10">
        <v>28.1</v>
      </c>
      <c r="F364" s="16">
        <f t="shared" si="55"/>
        <v>4.1666666666666761E-2</v>
      </c>
      <c r="G364" s="16">
        <f t="shared" si="61"/>
        <v>7.8055555555555562</v>
      </c>
      <c r="H364">
        <f t="shared" si="58"/>
        <v>22.701287499999999</v>
      </c>
      <c r="J364">
        <f t="shared" si="56"/>
        <v>1869.9004500000003</v>
      </c>
      <c r="K364">
        <f t="shared" si="60"/>
        <v>67.833333333333485</v>
      </c>
      <c r="M364">
        <v>-177.12037037037288</v>
      </c>
      <c r="N364">
        <v>-177.12037037037288</v>
      </c>
    </row>
    <row r="365" spans="2:14" x14ac:dyDescent="0.3">
      <c r="B365" s="3" t="s">
        <v>36</v>
      </c>
      <c r="C365" s="3">
        <v>357</v>
      </c>
      <c r="D365" s="3">
        <v>357</v>
      </c>
      <c r="E365" s="10">
        <v>28.2</v>
      </c>
      <c r="F365" s="16">
        <f t="shared" si="55"/>
        <v>-1.3888888888889086E-2</v>
      </c>
      <c r="G365" s="16">
        <f t="shared" si="61"/>
        <v>7.8333333333333339</v>
      </c>
      <c r="H365">
        <f t="shared" si="58"/>
        <v>22.863150000000001</v>
      </c>
      <c r="J365">
        <f t="shared" si="56"/>
        <v>1876.5549000000003</v>
      </c>
      <c r="K365">
        <f t="shared" si="60"/>
        <v>-22.61111111111143</v>
      </c>
      <c r="M365">
        <v>-2286.234567901236</v>
      </c>
      <c r="N365">
        <v>-2286.234567901236</v>
      </c>
    </row>
    <row r="366" spans="2:14" x14ac:dyDescent="0.3">
      <c r="B366" s="3" t="s">
        <v>36</v>
      </c>
      <c r="C366" s="3">
        <v>358</v>
      </c>
      <c r="D366" s="3">
        <v>358</v>
      </c>
      <c r="E366" s="10">
        <v>28</v>
      </c>
      <c r="F366" s="16">
        <f t="shared" si="55"/>
        <v>-0.18055555555555566</v>
      </c>
      <c r="G366" s="16">
        <f t="shared" si="61"/>
        <v>7.7777777777777786</v>
      </c>
      <c r="H366">
        <f t="shared" si="58"/>
        <v>22.54</v>
      </c>
      <c r="J366">
        <f t="shared" si="56"/>
        <v>1863.2460000000003</v>
      </c>
      <c r="K366">
        <f t="shared" si="60"/>
        <v>-293.94444444444463</v>
      </c>
      <c r="M366">
        <v>-5068.6574074074069</v>
      </c>
      <c r="N366">
        <v>-5068.6574074074069</v>
      </c>
    </row>
    <row r="367" spans="2:14" x14ac:dyDescent="0.3">
      <c r="B367" s="3" t="s">
        <v>36</v>
      </c>
      <c r="C367" s="3">
        <v>359</v>
      </c>
      <c r="D367" s="3">
        <v>359</v>
      </c>
      <c r="E367" s="10">
        <v>26.9</v>
      </c>
      <c r="F367" s="16">
        <f t="shared" si="55"/>
        <v>-0.41666666666666663</v>
      </c>
      <c r="G367" s="16">
        <f t="shared" si="61"/>
        <v>7.4722222222222223</v>
      </c>
      <c r="H367">
        <f t="shared" si="58"/>
        <v>20.803787499999999</v>
      </c>
      <c r="J367">
        <f t="shared" si="56"/>
        <v>1790.0470500000001</v>
      </c>
      <c r="K367">
        <f t="shared" si="60"/>
        <v>-678.33333333333326</v>
      </c>
      <c r="M367">
        <v>-5809.7993827160481</v>
      </c>
      <c r="N367">
        <v>-5809.7993827160481</v>
      </c>
    </row>
    <row r="368" spans="2:14" x14ac:dyDescent="0.3">
      <c r="B368" s="3" t="s">
        <v>36</v>
      </c>
      <c r="C368" s="3">
        <v>360</v>
      </c>
      <c r="D368" s="3">
        <v>360</v>
      </c>
      <c r="E368" s="10">
        <v>25</v>
      </c>
      <c r="F368" s="16">
        <f t="shared" si="55"/>
        <v>-0.51388888888888873</v>
      </c>
      <c r="G368" s="16">
        <f t="shared" si="61"/>
        <v>6.9444444444444446</v>
      </c>
      <c r="H368">
        <f t="shared" si="58"/>
        <v>17.968749999999996</v>
      </c>
      <c r="J368">
        <f t="shared" si="56"/>
        <v>1663.6125000000002</v>
      </c>
      <c r="K368">
        <f t="shared" si="60"/>
        <v>-836.61111111111086</v>
      </c>
      <c r="M368">
        <v>-4517.1975308641995</v>
      </c>
      <c r="N368">
        <v>-4517.1975308641995</v>
      </c>
    </row>
    <row r="369" spans="2:14" x14ac:dyDescent="0.3">
      <c r="B369" s="3" t="s">
        <v>36</v>
      </c>
      <c r="C369" s="3">
        <v>361</v>
      </c>
      <c r="D369" s="3">
        <v>361</v>
      </c>
      <c r="E369" s="10">
        <v>23.2</v>
      </c>
      <c r="F369" s="16">
        <f t="shared" si="55"/>
        <v>-0.43055555555555575</v>
      </c>
      <c r="G369" s="16">
        <f t="shared" si="61"/>
        <v>6.4444444444444446</v>
      </c>
      <c r="H369">
        <f t="shared" si="58"/>
        <v>15.474399999999997</v>
      </c>
      <c r="J369">
        <f t="shared" si="56"/>
        <v>1543.8324</v>
      </c>
      <c r="K369">
        <f t="shared" si="60"/>
        <v>-700.9444444444448</v>
      </c>
      <c r="M369">
        <v>-2888.5694444444412</v>
      </c>
      <c r="N369">
        <v>-2888.5694444444412</v>
      </c>
    </row>
    <row r="370" spans="2:14" x14ac:dyDescent="0.3">
      <c r="B370" s="3" t="s">
        <v>36</v>
      </c>
      <c r="C370" s="3">
        <v>362</v>
      </c>
      <c r="D370" s="3">
        <v>362</v>
      </c>
      <c r="E370" s="10">
        <v>21.9</v>
      </c>
      <c r="F370" s="16">
        <f t="shared" si="55"/>
        <v>-0.29166666666666635</v>
      </c>
      <c r="G370" s="16">
        <f t="shared" si="61"/>
        <v>6.083333333333333</v>
      </c>
      <c r="H370">
        <f t="shared" si="58"/>
        <v>13.788787499999996</v>
      </c>
      <c r="J370">
        <f t="shared" si="56"/>
        <v>1457.32455</v>
      </c>
      <c r="K370">
        <f t="shared" si="60"/>
        <v>-474.8333333333328</v>
      </c>
      <c r="M370">
        <v>-1590.3148148148141</v>
      </c>
      <c r="N370">
        <v>-1590.3148148148141</v>
      </c>
    </row>
    <row r="371" spans="2:14" x14ac:dyDescent="0.3">
      <c r="B371" s="3" t="s">
        <v>36</v>
      </c>
      <c r="C371" s="3">
        <v>363</v>
      </c>
      <c r="D371" s="3">
        <v>363</v>
      </c>
      <c r="E371" s="10">
        <v>21.1</v>
      </c>
      <c r="F371" s="16">
        <f t="shared" si="55"/>
        <v>-0.16666666666666657</v>
      </c>
      <c r="G371" s="16">
        <f t="shared" si="61"/>
        <v>5.8611111111111116</v>
      </c>
      <c r="H371">
        <f t="shared" si="58"/>
        <v>12.799787499999999</v>
      </c>
      <c r="J371">
        <f t="shared" si="56"/>
        <v>1404.0889500000001</v>
      </c>
      <c r="K371">
        <f t="shared" si="60"/>
        <v>-271.3333333333332</v>
      </c>
      <c r="M371">
        <v>-520.05555555555827</v>
      </c>
      <c r="N371">
        <v>-520.05555555555827</v>
      </c>
    </row>
    <row r="372" spans="2:14" x14ac:dyDescent="0.3">
      <c r="B372" s="3" t="s">
        <v>36</v>
      </c>
      <c r="C372" s="3">
        <v>364</v>
      </c>
      <c r="D372" s="3">
        <v>364</v>
      </c>
      <c r="E372" s="10">
        <v>20.7</v>
      </c>
      <c r="F372" s="16">
        <f t="shared" si="55"/>
        <v>-5.5555555555555851E-2</v>
      </c>
      <c r="G372" s="16">
        <f t="shared" si="61"/>
        <v>5.75</v>
      </c>
      <c r="H372">
        <f t="shared" si="58"/>
        <v>12.319087499999998</v>
      </c>
      <c r="J372">
        <f>$I$8*G372</f>
        <v>1377.4711500000001</v>
      </c>
      <c r="K372">
        <f t="shared" si="60"/>
        <v>-90.444444444444926</v>
      </c>
      <c r="M372">
        <v>130.01388888889073</v>
      </c>
      <c r="N372">
        <v>130.01388888889073</v>
      </c>
    </row>
    <row r="373" spans="2:14" x14ac:dyDescent="0.3">
      <c r="B373" s="3" t="s">
        <v>36</v>
      </c>
      <c r="C373" s="3">
        <v>365</v>
      </c>
      <c r="D373" s="3">
        <v>365</v>
      </c>
      <c r="E373" s="10">
        <v>20.7</v>
      </c>
      <c r="F373" s="16">
        <f t="shared" si="55"/>
        <v>1.3888888888889086E-2</v>
      </c>
      <c r="G373" s="16">
        <f t="shared" si="61"/>
        <v>5.75</v>
      </c>
      <c r="H373">
        <f t="shared" si="58"/>
        <v>12.319087499999998</v>
      </c>
      <c r="J373">
        <f t="shared" ref="J373:J414" si="62">$I$8*G373</f>
        <v>1377.4711500000001</v>
      </c>
      <c r="K373">
        <f t="shared" si="60"/>
        <v>22.61111111111143</v>
      </c>
      <c r="M373">
        <v>653.20987654320993</v>
      </c>
      <c r="N373">
        <v>653.20987654320993</v>
      </c>
    </row>
    <row r="374" spans="2:14" x14ac:dyDescent="0.3">
      <c r="B374" s="3" t="s">
        <v>36</v>
      </c>
      <c r="C374" s="3">
        <v>366</v>
      </c>
      <c r="D374" s="3">
        <v>366</v>
      </c>
      <c r="E374" s="10">
        <v>20.8</v>
      </c>
      <c r="F374" s="16">
        <f t="shared" si="55"/>
        <v>6.9444444444444448E-2</v>
      </c>
      <c r="G374" s="16">
        <f t="shared" si="61"/>
        <v>5.7777777777777786</v>
      </c>
      <c r="H374">
        <f t="shared" si="58"/>
        <v>12.4384</v>
      </c>
      <c r="J374">
        <f t="shared" si="62"/>
        <v>1384.1256000000003</v>
      </c>
      <c r="K374">
        <f t="shared" si="60"/>
        <v>113.05555555555556</v>
      </c>
      <c r="M374">
        <v>1731.0061728395074</v>
      </c>
      <c r="N374">
        <v>1731.0061728395074</v>
      </c>
    </row>
    <row r="375" spans="2:14" x14ac:dyDescent="0.3">
      <c r="B375" s="3" t="s">
        <v>36</v>
      </c>
      <c r="C375" s="3">
        <v>367</v>
      </c>
      <c r="D375" s="3">
        <v>367</v>
      </c>
      <c r="E375" s="10">
        <v>21.2</v>
      </c>
      <c r="F375" s="16">
        <f t="shared" si="55"/>
        <v>0.18055555555555566</v>
      </c>
      <c r="G375" s="16">
        <f t="shared" si="61"/>
        <v>5.8888888888888893</v>
      </c>
      <c r="H375">
        <f t="shared" si="58"/>
        <v>12.9214</v>
      </c>
      <c r="J375">
        <f t="shared" si="62"/>
        <v>1410.7434000000001</v>
      </c>
      <c r="K375">
        <f>$H$3*F375</f>
        <v>293.94444444444463</v>
      </c>
      <c r="M375">
        <v>3192.563271604939</v>
      </c>
      <c r="N375">
        <v>3192.563271604939</v>
      </c>
    </row>
    <row r="376" spans="2:14" x14ac:dyDescent="0.3">
      <c r="B376" s="3" t="s">
        <v>36</v>
      </c>
      <c r="C376" s="3">
        <v>368</v>
      </c>
      <c r="D376" s="3">
        <v>368</v>
      </c>
      <c r="E376" s="10">
        <v>22.1</v>
      </c>
      <c r="F376" s="16">
        <f t="shared" si="55"/>
        <v>0.31944444444444453</v>
      </c>
      <c r="G376" s="16">
        <f t="shared" si="61"/>
        <v>6.1388888888888893</v>
      </c>
      <c r="H376">
        <f t="shared" si="58"/>
        <v>14.0417875</v>
      </c>
      <c r="J376">
        <f t="shared" si="62"/>
        <v>1470.63345</v>
      </c>
      <c r="K376">
        <f t="shared" ref="K376:K439" si="63">$H$3*F376</f>
        <v>520.05555555555566</v>
      </c>
      <c r="M376">
        <v>3247.2067901234559</v>
      </c>
      <c r="N376">
        <v>3247.2067901234559</v>
      </c>
    </row>
    <row r="377" spans="2:14" x14ac:dyDescent="0.3">
      <c r="B377" s="3" t="s">
        <v>36</v>
      </c>
      <c r="C377" s="3">
        <v>369</v>
      </c>
      <c r="D377" s="3">
        <v>369</v>
      </c>
      <c r="E377" s="10">
        <v>23.5</v>
      </c>
      <c r="F377" s="16">
        <f t="shared" si="55"/>
        <v>0.30555555555555547</v>
      </c>
      <c r="G377" s="16">
        <f>E377*(1000/3600)</f>
        <v>6.5277777777777777</v>
      </c>
      <c r="H377">
        <f t="shared" si="58"/>
        <v>15.877187499999996</v>
      </c>
      <c r="J377">
        <f t="shared" si="62"/>
        <v>1563.79575</v>
      </c>
      <c r="K377">
        <f t="shared" si="63"/>
        <v>497.44444444444429</v>
      </c>
      <c r="M377">
        <v>1526.2500000000002</v>
      </c>
      <c r="N377">
        <v>1526.2500000000002</v>
      </c>
    </row>
    <row r="378" spans="2:14" x14ac:dyDescent="0.3">
      <c r="B378" s="3" t="s">
        <v>36</v>
      </c>
      <c r="C378" s="3">
        <v>370</v>
      </c>
      <c r="D378" s="3">
        <v>370</v>
      </c>
      <c r="E378" s="10">
        <v>24.3</v>
      </c>
      <c r="F378" s="16">
        <f t="shared" si="55"/>
        <v>0.1388888888888889</v>
      </c>
      <c r="G378" s="16">
        <f t="shared" si="61"/>
        <v>6.7500000000000009</v>
      </c>
      <c r="H378">
        <f xml:space="preserve"> 0.5*$I$3*$J$3*1.2*(G378^2)</f>
        <v>16.976587500000001</v>
      </c>
      <c r="J378">
        <f t="shared" si="62"/>
        <v>1617.0313500000002</v>
      </c>
      <c r="K378">
        <f t="shared" si="63"/>
        <v>226.11111111111111</v>
      </c>
      <c r="M378">
        <v>-769.40586419753095</v>
      </c>
      <c r="N378">
        <v>-769.40586419753095</v>
      </c>
    </row>
    <row r="379" spans="2:14" x14ac:dyDescent="0.3">
      <c r="B379" s="3" t="s">
        <v>36</v>
      </c>
      <c r="C379" s="3">
        <v>371</v>
      </c>
      <c r="D379" s="3">
        <v>371</v>
      </c>
      <c r="E379" s="10">
        <v>24.5</v>
      </c>
      <c r="F379" s="16">
        <f t="shared" si="55"/>
        <v>-6.9444444444444448E-2</v>
      </c>
      <c r="G379" s="16">
        <f t="shared" si="61"/>
        <v>6.8055555555555562</v>
      </c>
      <c r="H379">
        <f t="shared" si="58"/>
        <v>17.257187500000001</v>
      </c>
      <c r="J379">
        <f t="shared" si="62"/>
        <v>1630.3402500000002</v>
      </c>
      <c r="K379">
        <f t="shared" si="63"/>
        <v>-113.05555555555556</v>
      </c>
      <c r="M379">
        <v>-4783.5061728395049</v>
      </c>
      <c r="N379">
        <v>-4783.5061728395049</v>
      </c>
    </row>
    <row r="380" spans="2:14" x14ac:dyDescent="0.3">
      <c r="B380" s="3" t="s">
        <v>36</v>
      </c>
      <c r="C380" s="3">
        <v>372</v>
      </c>
      <c r="D380" s="3">
        <v>372</v>
      </c>
      <c r="E380" s="10">
        <v>23.8</v>
      </c>
      <c r="F380" s="16">
        <f t="shared" si="55"/>
        <v>-0.44444444444444431</v>
      </c>
      <c r="G380" s="16">
        <f t="shared" si="61"/>
        <v>6.6111111111111116</v>
      </c>
      <c r="H380">
        <f t="shared" si="58"/>
        <v>16.285150000000002</v>
      </c>
      <c r="J380">
        <f t="shared" si="62"/>
        <v>1583.7591000000002</v>
      </c>
      <c r="K380">
        <f t="shared" si="63"/>
        <v>-723.55555555555532</v>
      </c>
      <c r="M380">
        <v>-8160.726851851854</v>
      </c>
      <c r="N380">
        <v>-8160.726851851854</v>
      </c>
    </row>
    <row r="381" spans="2:14" x14ac:dyDescent="0.3">
      <c r="B381" s="3" t="s">
        <v>36</v>
      </c>
      <c r="C381" s="3">
        <v>373</v>
      </c>
      <c r="D381" s="3">
        <v>373</v>
      </c>
      <c r="E381" s="10">
        <v>21.3</v>
      </c>
      <c r="F381" s="16">
        <f t="shared" si="55"/>
        <v>-0.84722222222222243</v>
      </c>
      <c r="G381" s="16">
        <f t="shared" si="61"/>
        <v>5.916666666666667</v>
      </c>
      <c r="H381">
        <f t="shared" si="58"/>
        <v>13.043587499999999</v>
      </c>
      <c r="J381">
        <f t="shared" si="62"/>
        <v>1417.3978500000001</v>
      </c>
      <c r="K381">
        <f t="shared" si="63"/>
        <v>-1379.2777777777781</v>
      </c>
      <c r="M381">
        <v>-7670.8194444444453</v>
      </c>
      <c r="N381">
        <v>-7670.8194444444453</v>
      </c>
    </row>
    <row r="382" spans="2:14" x14ac:dyDescent="0.3">
      <c r="B382" s="3" t="s">
        <v>36</v>
      </c>
      <c r="C382" s="3">
        <v>374</v>
      </c>
      <c r="D382" s="3">
        <v>374</v>
      </c>
      <c r="E382" s="10">
        <v>17.7</v>
      </c>
      <c r="F382" s="16">
        <f t="shared" si="55"/>
        <v>-0.95833333333333337</v>
      </c>
      <c r="G382" s="16">
        <f t="shared" si="61"/>
        <v>4.916666666666667</v>
      </c>
      <c r="H382">
        <f t="shared" si="58"/>
        <v>9.007087499999999</v>
      </c>
      <c r="J382">
        <f t="shared" si="62"/>
        <v>1177.8376500000002</v>
      </c>
      <c r="K382">
        <f t="shared" si="63"/>
        <v>-1560.1666666666667</v>
      </c>
      <c r="M382">
        <v>-5245.7777777777765</v>
      </c>
      <c r="N382">
        <v>-5245.7777777777765</v>
      </c>
    </row>
    <row r="383" spans="2:14" x14ac:dyDescent="0.3">
      <c r="B383" s="3" t="s">
        <v>36</v>
      </c>
      <c r="C383" s="3">
        <v>375</v>
      </c>
      <c r="D383" s="3">
        <v>375</v>
      </c>
      <c r="E383" s="10">
        <v>14.4</v>
      </c>
      <c r="F383" s="16">
        <f t="shared" si="55"/>
        <v>-0.80555555555555536</v>
      </c>
      <c r="G383" s="16">
        <f t="shared" si="61"/>
        <v>4</v>
      </c>
      <c r="H383">
        <f t="shared" si="58"/>
        <v>5.9615999999999989</v>
      </c>
      <c r="J383">
        <f t="shared" si="62"/>
        <v>958.24080000000004</v>
      </c>
      <c r="K383">
        <f t="shared" si="63"/>
        <v>-1311.4444444444441</v>
      </c>
      <c r="M383">
        <v>-3139.175925925927</v>
      </c>
      <c r="N383">
        <v>-3139.175925925927</v>
      </c>
    </row>
    <row r="384" spans="2:14" x14ac:dyDescent="0.3">
      <c r="B384" s="3" t="s">
        <v>36</v>
      </c>
      <c r="C384" s="3">
        <v>376</v>
      </c>
      <c r="D384" s="3">
        <v>376</v>
      </c>
      <c r="E384" s="10">
        <v>11.9</v>
      </c>
      <c r="F384" s="16">
        <f t="shared" si="55"/>
        <v>-0.58333333333333348</v>
      </c>
      <c r="G384" s="16">
        <f>E384*(1000/3600)</f>
        <v>3.3055555555555558</v>
      </c>
      <c r="H384">
        <f t="shared" si="58"/>
        <v>4.0712875000000004</v>
      </c>
      <c r="J384">
        <f t="shared" si="62"/>
        <v>791.87955000000011</v>
      </c>
      <c r="K384">
        <f t="shared" si="63"/>
        <v>-949.66666666666686</v>
      </c>
      <c r="M384">
        <v>-1921.9444444444443</v>
      </c>
      <c r="N384">
        <v>-1921.9444444444443</v>
      </c>
    </row>
    <row r="385" spans="2:14" x14ac:dyDescent="0.3">
      <c r="B385" s="3" t="s">
        <v>36</v>
      </c>
      <c r="C385" s="3">
        <v>377</v>
      </c>
      <c r="D385" s="3">
        <v>377</v>
      </c>
      <c r="E385" s="10">
        <v>10.199999999999999</v>
      </c>
      <c r="F385" s="16">
        <f t="shared" si="55"/>
        <v>-0.41666666666666663</v>
      </c>
      <c r="G385" s="16">
        <f t="shared" ref="G385:G405" si="64">E385*(1000/3600)</f>
        <v>2.8333333333333335</v>
      </c>
      <c r="H385">
        <f t="shared" si="58"/>
        <v>2.9911499999999998</v>
      </c>
      <c r="J385">
        <f t="shared" si="62"/>
        <v>678.75390000000004</v>
      </c>
      <c r="K385">
        <f t="shared" si="63"/>
        <v>-678.33333333333326</v>
      </c>
      <c r="M385">
        <v>-1229.793209876543</v>
      </c>
      <c r="N385">
        <v>-1229.793209876543</v>
      </c>
    </row>
    <row r="386" spans="2:14" x14ac:dyDescent="0.3">
      <c r="B386" s="3" t="s">
        <v>36</v>
      </c>
      <c r="C386" s="3">
        <v>378</v>
      </c>
      <c r="D386" s="3">
        <v>378</v>
      </c>
      <c r="E386" s="10">
        <v>8.9</v>
      </c>
      <c r="F386" s="16">
        <f t="shared" si="55"/>
        <v>-0.30555555555555547</v>
      </c>
      <c r="G386" s="16">
        <f t="shared" si="64"/>
        <v>2.4722222222222223</v>
      </c>
      <c r="H386">
        <f t="shared" si="58"/>
        <v>2.2772874999999995</v>
      </c>
      <c r="J386">
        <f t="shared" si="62"/>
        <v>592.24605000000008</v>
      </c>
      <c r="K386">
        <f t="shared" si="63"/>
        <v>-497.44444444444429</v>
      </c>
      <c r="M386">
        <v>-854.19753086419757</v>
      </c>
      <c r="N386">
        <v>-854.19753086419757</v>
      </c>
    </row>
    <row r="387" spans="2:14" x14ac:dyDescent="0.3">
      <c r="B387" s="3" t="s">
        <v>36</v>
      </c>
      <c r="C387" s="3">
        <v>379</v>
      </c>
      <c r="D387" s="3">
        <v>379</v>
      </c>
      <c r="E387" s="10">
        <v>8</v>
      </c>
      <c r="F387" s="16">
        <f t="shared" si="55"/>
        <v>-0.23611111111111113</v>
      </c>
      <c r="G387" s="16">
        <f t="shared" si="64"/>
        <v>2.2222222222222223</v>
      </c>
      <c r="H387">
        <f t="shared" si="58"/>
        <v>1.8399999999999999</v>
      </c>
      <c r="J387">
        <f t="shared" si="62"/>
        <v>532.35599999999999</v>
      </c>
      <c r="K387">
        <f t="shared" si="63"/>
        <v>-384.38888888888891</v>
      </c>
      <c r="M387">
        <v>-859.2222222222224</v>
      </c>
      <c r="N387">
        <v>-859.2222222222224</v>
      </c>
    </row>
    <row r="388" spans="2:14" x14ac:dyDescent="0.3">
      <c r="B388" s="3" t="s">
        <v>36</v>
      </c>
      <c r="C388" s="3">
        <v>380</v>
      </c>
      <c r="D388" s="3">
        <v>380</v>
      </c>
      <c r="E388" s="10">
        <v>7.2</v>
      </c>
      <c r="F388" s="16">
        <f t="shared" si="55"/>
        <v>-0.26388888888888895</v>
      </c>
      <c r="G388" s="16">
        <f t="shared" si="64"/>
        <v>2</v>
      </c>
      <c r="H388">
        <f t="shared" si="58"/>
        <v>1.4903999999999997</v>
      </c>
      <c r="J388">
        <f t="shared" si="62"/>
        <v>479.12040000000002</v>
      </c>
      <c r="K388">
        <f t="shared" si="63"/>
        <v>-429.6111111111112</v>
      </c>
      <c r="M388">
        <v>-881.20524691358025</v>
      </c>
      <c r="N388">
        <v>-881.20524691358025</v>
      </c>
    </row>
    <row r="389" spans="2:14" x14ac:dyDescent="0.3">
      <c r="B389" s="3" t="s">
        <v>36</v>
      </c>
      <c r="C389" s="3">
        <v>381</v>
      </c>
      <c r="D389" s="3">
        <v>381</v>
      </c>
      <c r="E389" s="10">
        <v>6.1</v>
      </c>
      <c r="F389" s="16">
        <f t="shared" si="55"/>
        <v>-0.31944444444444442</v>
      </c>
      <c r="G389" s="16">
        <f t="shared" si="64"/>
        <v>1.6944444444444444</v>
      </c>
      <c r="H389">
        <f t="shared" si="58"/>
        <v>1.0697874999999999</v>
      </c>
      <c r="J389">
        <f t="shared" si="62"/>
        <v>405.92144999999999</v>
      </c>
      <c r="K389">
        <f t="shared" si="63"/>
        <v>-520.05555555555554</v>
      </c>
      <c r="M389">
        <v>-738.62962962962945</v>
      </c>
      <c r="N389">
        <v>-738.62962962962945</v>
      </c>
    </row>
    <row r="390" spans="2:14" x14ac:dyDescent="0.3">
      <c r="B390" s="3" t="s">
        <v>36</v>
      </c>
      <c r="C390" s="3">
        <v>382</v>
      </c>
      <c r="D390" s="3">
        <v>382</v>
      </c>
      <c r="E390" s="10">
        <v>4.9000000000000004</v>
      </c>
      <c r="F390" s="16">
        <f t="shared" si="55"/>
        <v>-0.33333333333333326</v>
      </c>
      <c r="G390" s="16">
        <f t="shared" si="64"/>
        <v>1.3611111111111112</v>
      </c>
      <c r="H390">
        <f t="shared" si="58"/>
        <v>0.69028749999999994</v>
      </c>
      <c r="J390">
        <f t="shared" si="62"/>
        <v>326.06805000000003</v>
      </c>
      <c r="K390">
        <f t="shared" si="63"/>
        <v>-542.66666666666652</v>
      </c>
      <c r="M390">
        <v>-604.21913580246928</v>
      </c>
      <c r="N390">
        <v>-604.21913580246928</v>
      </c>
    </row>
    <row r="391" spans="2:14" x14ac:dyDescent="0.3">
      <c r="B391" s="3" t="s">
        <v>36</v>
      </c>
      <c r="C391" s="3">
        <v>383</v>
      </c>
      <c r="D391" s="3">
        <v>383</v>
      </c>
      <c r="E391" s="10">
        <v>3.7</v>
      </c>
      <c r="F391" s="16">
        <f t="shared" si="55"/>
        <v>-0.36111111111111116</v>
      </c>
      <c r="G391" s="16">
        <f t="shared" si="64"/>
        <v>1.0277777777777779</v>
      </c>
      <c r="H391">
        <f xml:space="preserve"> 0.5*$I$3*$J$3*1.2*(G391^2)</f>
        <v>0.39358749999999998</v>
      </c>
      <c r="J391">
        <f t="shared" si="62"/>
        <v>246.21465000000003</v>
      </c>
      <c r="K391">
        <f t="shared" si="63"/>
        <v>-587.88888888888891</v>
      </c>
      <c r="M391">
        <v>-404.48765432098759</v>
      </c>
      <c r="N391">
        <v>-404.48765432098759</v>
      </c>
    </row>
    <row r="392" spans="2:14" x14ac:dyDescent="0.3">
      <c r="B392" s="3" t="s">
        <v>36</v>
      </c>
      <c r="C392" s="3">
        <v>384</v>
      </c>
      <c r="D392" s="3">
        <v>384</v>
      </c>
      <c r="E392" s="10">
        <v>2.2999999999999998</v>
      </c>
      <c r="F392" s="16">
        <f t="shared" si="55"/>
        <v>-0.3888888888888889</v>
      </c>
      <c r="G392" s="16">
        <f t="shared" si="64"/>
        <v>0.63888888888888884</v>
      </c>
      <c r="H392">
        <f t="shared" ref="H392:H440" si="65" xml:space="preserve"> 0.5*$I$3*$J$3*1.2*(G392^2)</f>
        <v>0.15208749999999993</v>
      </c>
      <c r="J392">
        <f t="shared" si="62"/>
        <v>153.05234999999999</v>
      </c>
      <c r="K392">
        <f t="shared" si="63"/>
        <v>-633.11111111111109</v>
      </c>
      <c r="M392">
        <v>-130.01388888888889</v>
      </c>
      <c r="N392">
        <v>-130.01388888888889</v>
      </c>
    </row>
    <row r="393" spans="2:14" x14ac:dyDescent="0.3">
      <c r="B393" s="3" t="s">
        <v>36</v>
      </c>
      <c r="C393" s="3">
        <v>385</v>
      </c>
      <c r="D393" s="3">
        <v>385</v>
      </c>
      <c r="E393" s="10">
        <v>0.9</v>
      </c>
      <c r="F393" s="16">
        <f t="shared" si="55"/>
        <v>-0.31944444444444442</v>
      </c>
      <c r="G393" s="16">
        <f t="shared" si="64"/>
        <v>0.25</v>
      </c>
      <c r="H393">
        <f t="shared" si="65"/>
        <v>2.3287499999999996E-2</v>
      </c>
      <c r="J393">
        <f t="shared" si="62"/>
        <v>59.890050000000002</v>
      </c>
      <c r="K393">
        <f t="shared" si="63"/>
        <v>-520.05555555555554</v>
      </c>
      <c r="M393">
        <v>0</v>
      </c>
      <c r="N393">
        <v>0</v>
      </c>
    </row>
    <row r="394" spans="2:14" x14ac:dyDescent="0.3">
      <c r="B394" s="3" t="s">
        <v>36</v>
      </c>
      <c r="C394" s="3">
        <v>386</v>
      </c>
      <c r="D394" s="3">
        <v>386</v>
      </c>
      <c r="E394" s="10">
        <v>0</v>
      </c>
      <c r="F394" s="16">
        <f t="shared" ref="F394:F457" si="66">($E395-$E393)/2/3.6</f>
        <v>-0.125</v>
      </c>
      <c r="G394" s="16">
        <f t="shared" si="64"/>
        <v>0</v>
      </c>
      <c r="H394">
        <f t="shared" si="65"/>
        <v>0</v>
      </c>
      <c r="J394">
        <f t="shared" si="62"/>
        <v>0</v>
      </c>
      <c r="K394">
        <f t="shared" si="63"/>
        <v>-203.5</v>
      </c>
      <c r="M394">
        <v>0</v>
      </c>
      <c r="N394">
        <v>0</v>
      </c>
    </row>
    <row r="395" spans="2:14" x14ac:dyDescent="0.3">
      <c r="B395" s="3" t="s">
        <v>36</v>
      </c>
      <c r="C395" s="3">
        <v>387</v>
      </c>
      <c r="D395" s="3">
        <v>387</v>
      </c>
      <c r="E395" s="10">
        <v>0</v>
      </c>
      <c r="F395" s="16">
        <f t="shared" si="66"/>
        <v>0</v>
      </c>
      <c r="G395" s="16">
        <f t="shared" si="64"/>
        <v>0</v>
      </c>
      <c r="H395">
        <f t="shared" si="65"/>
        <v>0</v>
      </c>
      <c r="J395">
        <f t="shared" si="62"/>
        <v>0</v>
      </c>
      <c r="K395">
        <f t="shared" si="63"/>
        <v>0</v>
      </c>
      <c r="M395">
        <v>0</v>
      </c>
      <c r="N395">
        <v>0</v>
      </c>
    </row>
    <row r="396" spans="2:14" x14ac:dyDescent="0.3">
      <c r="B396" s="3" t="s">
        <v>36</v>
      </c>
      <c r="C396" s="3">
        <v>388</v>
      </c>
      <c r="D396" s="3">
        <v>388</v>
      </c>
      <c r="E396" s="10">
        <v>0</v>
      </c>
      <c r="F396" s="16">
        <f t="shared" si="66"/>
        <v>0</v>
      </c>
      <c r="G396" s="16">
        <f t="shared" si="64"/>
        <v>0</v>
      </c>
      <c r="H396">
        <f t="shared" si="65"/>
        <v>0</v>
      </c>
      <c r="J396">
        <f t="shared" si="62"/>
        <v>0</v>
      </c>
      <c r="K396">
        <f t="shared" si="63"/>
        <v>0</v>
      </c>
      <c r="M396">
        <v>0</v>
      </c>
      <c r="N396">
        <v>0</v>
      </c>
    </row>
    <row r="397" spans="2:14" x14ac:dyDescent="0.3">
      <c r="B397" s="3" t="s">
        <v>36</v>
      </c>
      <c r="C397" s="3">
        <v>389</v>
      </c>
      <c r="D397" s="3">
        <v>389</v>
      </c>
      <c r="E397" s="10">
        <v>0</v>
      </c>
      <c r="F397" s="16">
        <f t="shared" si="66"/>
        <v>0</v>
      </c>
      <c r="G397" s="16">
        <f t="shared" si="64"/>
        <v>0</v>
      </c>
      <c r="H397">
        <f t="shared" si="65"/>
        <v>0</v>
      </c>
      <c r="J397">
        <f t="shared" si="62"/>
        <v>0</v>
      </c>
      <c r="K397">
        <f t="shared" si="63"/>
        <v>0</v>
      </c>
      <c r="M397">
        <v>0</v>
      </c>
      <c r="N397">
        <v>0</v>
      </c>
    </row>
    <row r="398" spans="2:14" x14ac:dyDescent="0.3">
      <c r="B398" s="3" t="s">
        <v>36</v>
      </c>
      <c r="C398" s="3">
        <v>390</v>
      </c>
      <c r="D398" s="3">
        <v>390</v>
      </c>
      <c r="E398" s="10">
        <v>0</v>
      </c>
      <c r="F398" s="16">
        <f t="shared" si="66"/>
        <v>0</v>
      </c>
      <c r="G398" s="16">
        <f t="shared" si="64"/>
        <v>0</v>
      </c>
      <c r="H398">
        <f t="shared" si="65"/>
        <v>0</v>
      </c>
      <c r="J398">
        <f t="shared" si="62"/>
        <v>0</v>
      </c>
      <c r="K398">
        <f t="shared" si="63"/>
        <v>0</v>
      </c>
      <c r="M398">
        <v>0</v>
      </c>
      <c r="N398">
        <v>0</v>
      </c>
    </row>
    <row r="399" spans="2:14" x14ac:dyDescent="0.3">
      <c r="B399" s="3" t="s">
        <v>36</v>
      </c>
      <c r="C399" s="3">
        <v>391</v>
      </c>
      <c r="D399" s="3">
        <v>391</v>
      </c>
      <c r="E399" s="10">
        <v>0</v>
      </c>
      <c r="F399" s="16">
        <f t="shared" si="66"/>
        <v>6.9444444444444448E-2</v>
      </c>
      <c r="G399" s="16">
        <f t="shared" si="64"/>
        <v>0</v>
      </c>
      <c r="H399">
        <f t="shared" si="65"/>
        <v>0</v>
      </c>
      <c r="J399">
        <f t="shared" si="62"/>
        <v>0</v>
      </c>
      <c r="K399">
        <f t="shared" si="63"/>
        <v>113.05555555555556</v>
      </c>
      <c r="M399">
        <v>65.949074074074076</v>
      </c>
      <c r="N399">
        <v>65.949074074074076</v>
      </c>
    </row>
    <row r="400" spans="2:14" x14ac:dyDescent="0.3">
      <c r="B400" s="3" t="s">
        <v>36</v>
      </c>
      <c r="C400" s="3">
        <v>392</v>
      </c>
      <c r="D400" s="3">
        <v>392</v>
      </c>
      <c r="E400" s="10">
        <v>0.5</v>
      </c>
      <c r="F400" s="16">
        <f t="shared" si="66"/>
        <v>0.29166666666666669</v>
      </c>
      <c r="G400" s="16">
        <f t="shared" si="64"/>
        <v>0.1388888888888889</v>
      </c>
      <c r="H400">
        <f t="shared" si="65"/>
        <v>7.1874999999999994E-3</v>
      </c>
      <c r="J400">
        <f t="shared" si="62"/>
        <v>33.27225</v>
      </c>
      <c r="K400">
        <f t="shared" si="63"/>
        <v>474.83333333333337</v>
      </c>
      <c r="M400">
        <v>567.16203703703707</v>
      </c>
      <c r="N400">
        <v>567.16203703703707</v>
      </c>
    </row>
    <row r="401" spans="2:14" x14ac:dyDescent="0.3">
      <c r="B401" s="3" t="s">
        <v>36</v>
      </c>
      <c r="C401" s="3">
        <v>393</v>
      </c>
      <c r="D401" s="3">
        <v>393</v>
      </c>
      <c r="E401" s="10">
        <v>2.1</v>
      </c>
      <c r="F401" s="16">
        <f t="shared" si="66"/>
        <v>0.59722222222222221</v>
      </c>
      <c r="G401" s="16">
        <f t="shared" si="64"/>
        <v>0.58333333333333337</v>
      </c>
      <c r="H401">
        <f t="shared" si="65"/>
        <v>0.1267875</v>
      </c>
      <c r="J401">
        <f t="shared" si="62"/>
        <v>139.74345000000002</v>
      </c>
      <c r="K401">
        <f t="shared" si="63"/>
        <v>972.27777777777771</v>
      </c>
      <c r="M401">
        <v>1869.1851851851854</v>
      </c>
      <c r="N401">
        <v>1869.1851851851854</v>
      </c>
    </row>
    <row r="402" spans="2:14" x14ac:dyDescent="0.3">
      <c r="B402" s="3" t="s">
        <v>36</v>
      </c>
      <c r="C402" s="3">
        <v>394</v>
      </c>
      <c r="D402" s="3">
        <v>394</v>
      </c>
      <c r="E402" s="10">
        <v>4.8</v>
      </c>
      <c r="F402" s="16">
        <f t="shared" si="66"/>
        <v>0.86111111111111127</v>
      </c>
      <c r="G402" s="16">
        <f>E402*(1000/3600)</f>
        <v>1.3333333333333333</v>
      </c>
      <c r="H402">
        <f t="shared" si="65"/>
        <v>0.66239999999999988</v>
      </c>
      <c r="J402">
        <f t="shared" si="62"/>
        <v>319.41359999999997</v>
      </c>
      <c r="K402">
        <f t="shared" si="63"/>
        <v>1401.8888888888891</v>
      </c>
      <c r="M402">
        <v>3909.837962962964</v>
      </c>
      <c r="N402">
        <v>3909.837962962964</v>
      </c>
    </row>
    <row r="403" spans="2:14" x14ac:dyDescent="0.3">
      <c r="B403" s="3" t="s">
        <v>36</v>
      </c>
      <c r="C403" s="3">
        <v>395</v>
      </c>
      <c r="D403" s="3">
        <v>395</v>
      </c>
      <c r="E403" s="10">
        <v>8.3000000000000007</v>
      </c>
      <c r="F403" s="16">
        <f t="shared" si="66"/>
        <v>1.0416666666666667</v>
      </c>
      <c r="G403" s="16">
        <f t="shared" si="64"/>
        <v>2.3055555555555558</v>
      </c>
      <c r="H403">
        <f t="shared" si="65"/>
        <v>1.9805875000000002</v>
      </c>
      <c r="J403">
        <f t="shared" si="62"/>
        <v>552.3193500000001</v>
      </c>
      <c r="K403">
        <f t="shared" si="63"/>
        <v>1695.8333333333335</v>
      </c>
      <c r="M403">
        <v>6412.13425925926</v>
      </c>
      <c r="N403">
        <v>6412.13425925926</v>
      </c>
    </row>
    <row r="404" spans="2:14" x14ac:dyDescent="0.3">
      <c r="B404" s="3" t="s">
        <v>36</v>
      </c>
      <c r="C404" s="3">
        <v>396</v>
      </c>
      <c r="D404" s="3">
        <v>396</v>
      </c>
      <c r="E404" s="10">
        <v>12.3</v>
      </c>
      <c r="F404" s="16">
        <f t="shared" si="66"/>
        <v>1.1527777777777779</v>
      </c>
      <c r="G404" s="16">
        <f t="shared" si="64"/>
        <v>3.416666666666667</v>
      </c>
      <c r="H404">
        <f t="shared" si="65"/>
        <v>4.3495874999999993</v>
      </c>
      <c r="J404">
        <f t="shared" si="62"/>
        <v>818.4973500000001</v>
      </c>
      <c r="K404">
        <f t="shared" si="63"/>
        <v>1876.7222222222224</v>
      </c>
      <c r="M404">
        <v>8966.5617283950614</v>
      </c>
      <c r="N404">
        <v>8966.5617283950614</v>
      </c>
    </row>
    <row r="405" spans="2:14" x14ac:dyDescent="0.3">
      <c r="B405" s="3" t="s">
        <v>36</v>
      </c>
      <c r="C405" s="3">
        <v>397</v>
      </c>
      <c r="D405" s="3">
        <v>397</v>
      </c>
      <c r="E405" s="10">
        <v>16.600000000000001</v>
      </c>
      <c r="F405" s="16">
        <f t="shared" si="66"/>
        <v>1.1944444444444442</v>
      </c>
      <c r="G405" s="16">
        <f t="shared" si="64"/>
        <v>4.6111111111111116</v>
      </c>
      <c r="H405">
        <f t="shared" si="65"/>
        <v>7.9223500000000007</v>
      </c>
      <c r="J405">
        <f t="shared" si="62"/>
        <v>1104.6387000000002</v>
      </c>
      <c r="K405">
        <f t="shared" si="63"/>
        <v>1944.5555555555552</v>
      </c>
      <c r="M405">
        <v>9976.5246913580195</v>
      </c>
      <c r="N405">
        <v>9976.5246913580195</v>
      </c>
    </row>
    <row r="406" spans="2:14" x14ac:dyDescent="0.3">
      <c r="B406" s="3" t="s">
        <v>36</v>
      </c>
      <c r="C406" s="3">
        <v>398</v>
      </c>
      <c r="D406" s="3">
        <v>398</v>
      </c>
      <c r="E406" s="10">
        <v>20.9</v>
      </c>
      <c r="F406" s="16">
        <f t="shared" si="66"/>
        <v>1.0555555555555551</v>
      </c>
      <c r="G406" s="16">
        <f>E406*(1000/3600)</f>
        <v>5.8055555555555554</v>
      </c>
      <c r="H406">
        <f xml:space="preserve"> 0.5*$I$3*$J$3*1.2*(G406^2)</f>
        <v>12.558287499999997</v>
      </c>
      <c r="J406">
        <f t="shared" si="62"/>
        <v>1390.7800500000001</v>
      </c>
      <c r="K406">
        <f t="shared" si="63"/>
        <v>1718.4444444444437</v>
      </c>
      <c r="M406">
        <v>7143.8549382716092</v>
      </c>
      <c r="N406">
        <v>7143.8549382716092</v>
      </c>
    </row>
    <row r="407" spans="2:14" x14ac:dyDescent="0.3">
      <c r="B407" s="3" t="s">
        <v>36</v>
      </c>
      <c r="C407" s="3">
        <v>399</v>
      </c>
      <c r="D407" s="3">
        <v>399</v>
      </c>
      <c r="E407" s="10">
        <v>24.2</v>
      </c>
      <c r="F407" s="16">
        <f t="shared" si="66"/>
        <v>0.65277777777777812</v>
      </c>
      <c r="G407" s="16">
        <f t="shared" ref="G407:G427" si="67">E407*(1000/3600)</f>
        <v>6.7222222222222223</v>
      </c>
      <c r="H407">
        <f t="shared" si="65"/>
        <v>16.837149999999998</v>
      </c>
      <c r="J407">
        <f t="shared" si="62"/>
        <v>1610.3769</v>
      </c>
      <c r="K407">
        <f t="shared" si="63"/>
        <v>1062.7222222222229</v>
      </c>
      <c r="M407">
        <v>2251.0617283950651</v>
      </c>
      <c r="N407">
        <v>2251.0617283950651</v>
      </c>
    </row>
    <row r="408" spans="2:14" x14ac:dyDescent="0.3">
      <c r="B408" s="3" t="s">
        <v>36</v>
      </c>
      <c r="C408" s="3">
        <v>400</v>
      </c>
      <c r="D408" s="3">
        <v>400</v>
      </c>
      <c r="E408" s="10">
        <v>25.6</v>
      </c>
      <c r="F408" s="16">
        <f t="shared" si="66"/>
        <v>0.19444444444444473</v>
      </c>
      <c r="G408" s="16">
        <f t="shared" si="67"/>
        <v>7.1111111111111116</v>
      </c>
      <c r="H408">
        <f t="shared" si="65"/>
        <v>18.8416</v>
      </c>
      <c r="J408">
        <f t="shared" si="62"/>
        <v>1703.5392000000002</v>
      </c>
      <c r="K408">
        <f t="shared" si="63"/>
        <v>316.555555555556</v>
      </c>
      <c r="M408">
        <v>-1125.5308641975355</v>
      </c>
      <c r="N408">
        <v>-1125.5308641975355</v>
      </c>
    </row>
    <row r="409" spans="2:14" x14ac:dyDescent="0.3">
      <c r="B409" s="3" t="s">
        <v>36</v>
      </c>
      <c r="C409" s="3">
        <v>401</v>
      </c>
      <c r="D409" s="3">
        <v>401</v>
      </c>
      <c r="E409" s="10">
        <v>25.6</v>
      </c>
      <c r="F409" s="16">
        <f t="shared" si="66"/>
        <v>-9.7222222222222612E-2</v>
      </c>
      <c r="G409" s="16">
        <f t="shared" si="67"/>
        <v>7.1111111111111116</v>
      </c>
      <c r="H409">
        <f t="shared" si="65"/>
        <v>18.8416</v>
      </c>
      <c r="J409">
        <f t="shared" si="62"/>
        <v>1703.5392000000002</v>
      </c>
      <c r="K409">
        <f t="shared" si="63"/>
        <v>-158.27777777777843</v>
      </c>
      <c r="M409">
        <v>-3597.050925925927</v>
      </c>
      <c r="N409">
        <v>-3597.050925925927</v>
      </c>
    </row>
    <row r="410" spans="2:14" x14ac:dyDescent="0.3">
      <c r="B410" s="3" t="s">
        <v>36</v>
      </c>
      <c r="C410" s="3">
        <v>402</v>
      </c>
      <c r="D410" s="3">
        <v>402</v>
      </c>
      <c r="E410" s="10">
        <v>24.9</v>
      </c>
      <c r="F410" s="16">
        <f t="shared" si="66"/>
        <v>-0.31944444444444453</v>
      </c>
      <c r="G410" s="16">
        <f t="shared" si="67"/>
        <v>6.916666666666667</v>
      </c>
      <c r="H410">
        <f t="shared" si="65"/>
        <v>17.825287499999998</v>
      </c>
      <c r="J410">
        <f t="shared" si="62"/>
        <v>1656.9580500000002</v>
      </c>
      <c r="K410">
        <f t="shared" si="63"/>
        <v>-520.05555555555566</v>
      </c>
      <c r="M410">
        <v>-4829.3564814814772</v>
      </c>
      <c r="N410">
        <v>-4829.3564814814772</v>
      </c>
    </row>
    <row r="411" spans="2:14" x14ac:dyDescent="0.3">
      <c r="B411" s="3" t="s">
        <v>36</v>
      </c>
      <c r="C411" s="3">
        <v>403</v>
      </c>
      <c r="D411" s="3">
        <v>403</v>
      </c>
      <c r="E411" s="10">
        <v>23.3</v>
      </c>
      <c r="F411" s="16">
        <f t="shared" si="66"/>
        <v>-0.45833333333333293</v>
      </c>
      <c r="G411" s="16">
        <f t="shared" si="67"/>
        <v>6.4722222222222223</v>
      </c>
      <c r="H411">
        <f t="shared" si="65"/>
        <v>15.608087499999998</v>
      </c>
      <c r="J411">
        <f t="shared" si="62"/>
        <v>1550.48685</v>
      </c>
      <c r="K411">
        <f t="shared" si="63"/>
        <v>-746.16666666666606</v>
      </c>
      <c r="M411">
        <v>-4205.6666666666697</v>
      </c>
      <c r="N411">
        <v>-4205.6666666666697</v>
      </c>
    </row>
    <row r="412" spans="2:14" x14ac:dyDescent="0.3">
      <c r="B412" s="3" t="s">
        <v>36</v>
      </c>
      <c r="C412" s="3">
        <v>404</v>
      </c>
      <c r="D412" s="3">
        <v>404</v>
      </c>
      <c r="E412" s="10">
        <v>21.6</v>
      </c>
      <c r="F412" s="16">
        <f t="shared" si="66"/>
        <v>-0.43055555555555575</v>
      </c>
      <c r="G412" s="16">
        <f t="shared" si="67"/>
        <v>6.0000000000000009</v>
      </c>
      <c r="H412">
        <f t="shared" si="65"/>
        <v>13.413600000000002</v>
      </c>
      <c r="J412">
        <f t="shared" si="62"/>
        <v>1437.3612000000003</v>
      </c>
      <c r="K412">
        <f t="shared" si="63"/>
        <v>-700.9444444444448</v>
      </c>
      <c r="M412">
        <v>-3679.3302469135833</v>
      </c>
      <c r="N412">
        <v>-3679.3302469135833</v>
      </c>
    </row>
    <row r="413" spans="2:14" x14ac:dyDescent="0.3">
      <c r="B413" s="3" t="s">
        <v>36</v>
      </c>
      <c r="C413" s="3">
        <v>405</v>
      </c>
      <c r="D413" s="3">
        <v>405</v>
      </c>
      <c r="E413" s="10">
        <v>20.2</v>
      </c>
      <c r="F413" s="16">
        <f t="shared" si="66"/>
        <v>-0.40277777777777807</v>
      </c>
      <c r="G413" s="16">
        <f t="shared" si="67"/>
        <v>5.6111111111111116</v>
      </c>
      <c r="H413">
        <f t="shared" si="65"/>
        <v>11.73115</v>
      </c>
      <c r="J413">
        <f t="shared" si="62"/>
        <v>1344.1989000000001</v>
      </c>
      <c r="K413">
        <f t="shared" si="63"/>
        <v>-655.72222222222274</v>
      </c>
      <c r="M413">
        <v>-3758.4691358024679</v>
      </c>
      <c r="N413">
        <v>-3758.4691358024679</v>
      </c>
    </row>
    <row r="414" spans="2:14" x14ac:dyDescent="0.3">
      <c r="B414" s="3" t="s">
        <v>36</v>
      </c>
      <c r="C414" s="3">
        <v>406</v>
      </c>
      <c r="D414" s="3">
        <v>406</v>
      </c>
      <c r="E414" s="10">
        <v>18.7</v>
      </c>
      <c r="F414" s="16">
        <f t="shared" si="66"/>
        <v>-0.44444444444444431</v>
      </c>
      <c r="G414" s="16">
        <f t="shared" si="67"/>
        <v>5.1944444444444446</v>
      </c>
      <c r="H414">
        <f t="shared" si="65"/>
        <v>10.053587499999999</v>
      </c>
      <c r="J414">
        <f t="shared" si="62"/>
        <v>1244.3821500000001</v>
      </c>
      <c r="K414">
        <f t="shared" si="63"/>
        <v>-723.55555555555532</v>
      </c>
      <c r="M414">
        <v>-3630.3395061728379</v>
      </c>
      <c r="N414">
        <v>-3630.3395061728379</v>
      </c>
    </row>
    <row r="415" spans="2:14" x14ac:dyDescent="0.3">
      <c r="B415" s="3" t="s">
        <v>36</v>
      </c>
      <c r="C415" s="3">
        <v>407</v>
      </c>
      <c r="D415" s="3">
        <v>407</v>
      </c>
      <c r="E415" s="10">
        <v>17</v>
      </c>
      <c r="F415" s="16">
        <f t="shared" si="66"/>
        <v>-0.47222222222222199</v>
      </c>
      <c r="G415" s="16">
        <f t="shared" si="67"/>
        <v>4.7222222222222223</v>
      </c>
      <c r="H415">
        <f t="shared" si="65"/>
        <v>8.3087499999999981</v>
      </c>
      <c r="J415">
        <f>$I$8*G415</f>
        <v>1131.2565</v>
      </c>
      <c r="K415">
        <f t="shared" si="63"/>
        <v>-768.77777777777737</v>
      </c>
      <c r="M415">
        <v>-2690.7222222222226</v>
      </c>
      <c r="N415">
        <v>-2690.7222222222226</v>
      </c>
    </row>
    <row r="416" spans="2:14" x14ac:dyDescent="0.3">
      <c r="B416" s="3" t="s">
        <v>36</v>
      </c>
      <c r="C416" s="3">
        <v>408</v>
      </c>
      <c r="D416" s="3">
        <v>408</v>
      </c>
      <c r="E416" s="10">
        <v>15.3</v>
      </c>
      <c r="F416" s="16">
        <f t="shared" si="66"/>
        <v>-0.38888888888888895</v>
      </c>
      <c r="G416" s="16">
        <f t="shared" si="67"/>
        <v>4.25</v>
      </c>
      <c r="H416">
        <f t="shared" si="65"/>
        <v>6.7300874999999989</v>
      </c>
      <c r="J416">
        <f t="shared" ref="J416:J452" si="68">$I$8*G416</f>
        <v>1018.13085</v>
      </c>
      <c r="K416">
        <f t="shared" si="63"/>
        <v>-633.1111111111112</v>
      </c>
      <c r="M416">
        <v>-1248.635802469136</v>
      </c>
      <c r="N416">
        <v>-1248.635802469136</v>
      </c>
    </row>
    <row r="417" spans="2:14" x14ac:dyDescent="0.3">
      <c r="B417" s="3" t="s">
        <v>36</v>
      </c>
      <c r="C417" s="3">
        <v>409</v>
      </c>
      <c r="D417" s="3">
        <v>409</v>
      </c>
      <c r="E417" s="10">
        <v>14.2</v>
      </c>
      <c r="F417" s="16">
        <f t="shared" si="66"/>
        <v>-0.19444444444444448</v>
      </c>
      <c r="G417" s="16">
        <f t="shared" si="67"/>
        <v>3.9444444444444446</v>
      </c>
      <c r="H417">
        <f t="shared" si="65"/>
        <v>5.7971499999999994</v>
      </c>
      <c r="J417">
        <f t="shared" si="68"/>
        <v>944.93190000000004</v>
      </c>
      <c r="K417">
        <f t="shared" si="63"/>
        <v>-316.5555555555556</v>
      </c>
      <c r="M417">
        <v>-174.6080246913574</v>
      </c>
      <c r="N417">
        <v>-174.6080246913574</v>
      </c>
    </row>
    <row r="418" spans="2:14" x14ac:dyDescent="0.3">
      <c r="B418" s="3" t="s">
        <v>36</v>
      </c>
      <c r="C418" s="3">
        <v>410</v>
      </c>
      <c r="D418" s="3">
        <v>410</v>
      </c>
      <c r="E418" s="10">
        <v>13.9</v>
      </c>
      <c r="F418" s="16">
        <f t="shared" si="66"/>
        <v>-2.7777777777777679E-2</v>
      </c>
      <c r="G418" s="16">
        <f t="shared" si="67"/>
        <v>3.8611111111111112</v>
      </c>
      <c r="H418">
        <f t="shared" si="65"/>
        <v>5.5547874999999989</v>
      </c>
      <c r="J418">
        <f t="shared" si="68"/>
        <v>924.96855000000005</v>
      </c>
      <c r="K418">
        <f t="shared" si="63"/>
        <v>-45.222222222222058</v>
      </c>
      <c r="M418">
        <v>263.79629629629534</v>
      </c>
      <c r="N418">
        <v>263.79629629629534</v>
      </c>
    </row>
    <row r="419" spans="2:14" x14ac:dyDescent="0.3">
      <c r="B419" s="3" t="s">
        <v>36</v>
      </c>
      <c r="C419" s="3">
        <v>411</v>
      </c>
      <c r="D419" s="3">
        <v>411</v>
      </c>
      <c r="E419" s="10">
        <v>14</v>
      </c>
      <c r="F419" s="16">
        <f t="shared" si="66"/>
        <v>4.1666666666666519E-2</v>
      </c>
      <c r="G419" s="16">
        <f t="shared" si="67"/>
        <v>3.8888888888888893</v>
      </c>
      <c r="H419">
        <f t="shared" si="65"/>
        <v>5.6349999999999998</v>
      </c>
      <c r="J419">
        <f t="shared" si="68"/>
        <v>931.62300000000016</v>
      </c>
      <c r="K419">
        <f t="shared" si="63"/>
        <v>67.833333333333087</v>
      </c>
      <c r="M419">
        <v>445.9413580246914</v>
      </c>
      <c r="N419">
        <v>445.9413580246914</v>
      </c>
    </row>
    <row r="420" spans="2:14" x14ac:dyDescent="0.3">
      <c r="B420" s="3" t="s">
        <v>36</v>
      </c>
      <c r="C420" s="3">
        <v>412</v>
      </c>
      <c r="D420" s="3">
        <v>412</v>
      </c>
      <c r="E420" s="10">
        <v>14.2</v>
      </c>
      <c r="F420" s="16">
        <f t="shared" si="66"/>
        <v>6.9444444444444448E-2</v>
      </c>
      <c r="G420" s="16">
        <f t="shared" si="67"/>
        <v>3.9444444444444446</v>
      </c>
      <c r="H420">
        <f t="shared" si="65"/>
        <v>5.7971499999999994</v>
      </c>
      <c r="J420">
        <f t="shared" si="68"/>
        <v>944.93190000000004</v>
      </c>
      <c r="K420">
        <f t="shared" si="63"/>
        <v>113.05555555555556</v>
      </c>
      <c r="M420">
        <v>637.50771604938359</v>
      </c>
      <c r="N420">
        <v>637.50771604938359</v>
      </c>
    </row>
    <row r="421" spans="2:14" x14ac:dyDescent="0.3">
      <c r="B421" s="3" t="s">
        <v>36</v>
      </c>
      <c r="C421" s="3">
        <v>413</v>
      </c>
      <c r="D421" s="3">
        <v>413</v>
      </c>
      <c r="E421" s="10">
        <v>14.5</v>
      </c>
      <c r="F421" s="16">
        <f t="shared" si="66"/>
        <v>9.7222222222222363E-2</v>
      </c>
      <c r="G421" s="16">
        <f t="shared" si="67"/>
        <v>4.0277777777777777</v>
      </c>
      <c r="H421">
        <f xml:space="preserve"> 0.5*$I$3*$J$3*1.2*(G421^2)</f>
        <v>6.0446874999999984</v>
      </c>
      <c r="J421">
        <f t="shared" si="68"/>
        <v>964.89525000000003</v>
      </c>
      <c r="K421">
        <f t="shared" si="63"/>
        <v>158.277777777778</v>
      </c>
      <c r="M421">
        <v>1310.1882716049386</v>
      </c>
      <c r="N421">
        <v>1310.1882716049386</v>
      </c>
    </row>
    <row r="422" spans="2:14" x14ac:dyDescent="0.3">
      <c r="B422" s="3" t="s">
        <v>36</v>
      </c>
      <c r="C422" s="3">
        <v>414</v>
      </c>
      <c r="D422" s="3">
        <v>414</v>
      </c>
      <c r="E422" s="10">
        <v>14.9</v>
      </c>
      <c r="F422" s="16">
        <f t="shared" si="66"/>
        <v>0.19444444444444448</v>
      </c>
      <c r="G422" s="16">
        <f t="shared" si="67"/>
        <v>4.1388888888888893</v>
      </c>
      <c r="H422">
        <f t="shared" si="65"/>
        <v>6.3827875000000001</v>
      </c>
      <c r="J422">
        <f t="shared" si="68"/>
        <v>991.51305000000013</v>
      </c>
      <c r="K422">
        <f t="shared" si="63"/>
        <v>316.5555555555556</v>
      </c>
      <c r="M422">
        <v>2496.6435185185169</v>
      </c>
      <c r="N422">
        <v>2496.6435185185169</v>
      </c>
    </row>
    <row r="423" spans="2:14" x14ac:dyDescent="0.3">
      <c r="B423" s="3" t="s">
        <v>36</v>
      </c>
      <c r="C423" s="3">
        <v>415</v>
      </c>
      <c r="D423" s="3">
        <v>415</v>
      </c>
      <c r="E423" s="10">
        <v>15.9</v>
      </c>
      <c r="F423" s="16">
        <f t="shared" si="66"/>
        <v>0.34722222222222199</v>
      </c>
      <c r="G423" s="16">
        <f t="shared" si="67"/>
        <v>4.416666666666667</v>
      </c>
      <c r="H423">
        <f t="shared" si="65"/>
        <v>7.2682874999999996</v>
      </c>
      <c r="J423">
        <f t="shared" si="68"/>
        <v>1058.0575500000002</v>
      </c>
      <c r="K423">
        <f t="shared" si="63"/>
        <v>565.27777777777737</v>
      </c>
      <c r="M423">
        <v>3060.0370370370356</v>
      </c>
      <c r="N423">
        <v>3060.0370370370356</v>
      </c>
    </row>
    <row r="424" spans="2:14" x14ac:dyDescent="0.3">
      <c r="B424" s="3" t="s">
        <v>36</v>
      </c>
      <c r="C424" s="3">
        <v>416</v>
      </c>
      <c r="D424" s="3">
        <v>416</v>
      </c>
      <c r="E424" s="10">
        <v>17.399999999999999</v>
      </c>
      <c r="F424" s="16">
        <f t="shared" si="66"/>
        <v>0.38888888888888873</v>
      </c>
      <c r="G424" s="16">
        <f>E424*(1000/3600)</f>
        <v>4.833333333333333</v>
      </c>
      <c r="H424">
        <f t="shared" si="65"/>
        <v>8.7043499999999963</v>
      </c>
      <c r="J424">
        <f t="shared" si="68"/>
        <v>1157.8742999999999</v>
      </c>
      <c r="K424">
        <f t="shared" si="63"/>
        <v>633.11111111111086</v>
      </c>
      <c r="M424">
        <v>1996.6867283950651</v>
      </c>
      <c r="N424">
        <v>1996.6867283950651</v>
      </c>
    </row>
    <row r="425" spans="2:14" x14ac:dyDescent="0.3">
      <c r="B425" s="3" t="s">
        <v>36</v>
      </c>
      <c r="C425" s="3">
        <v>417</v>
      </c>
      <c r="D425" s="3">
        <v>417</v>
      </c>
      <c r="E425" s="10">
        <v>18.7</v>
      </c>
      <c r="F425" s="16">
        <f t="shared" si="66"/>
        <v>0.23611111111111149</v>
      </c>
      <c r="G425" s="16">
        <f t="shared" si="67"/>
        <v>5.1944444444444446</v>
      </c>
      <c r="H425">
        <f t="shared" si="65"/>
        <v>10.053587499999999</v>
      </c>
      <c r="J425">
        <f t="shared" si="68"/>
        <v>1244.3821500000001</v>
      </c>
      <c r="K425">
        <f t="shared" si="63"/>
        <v>384.38888888888954</v>
      </c>
      <c r="M425">
        <v>119.96450617284121</v>
      </c>
      <c r="N425">
        <v>119.96450617284121</v>
      </c>
    </row>
    <row r="426" spans="2:14" x14ac:dyDescent="0.3">
      <c r="B426" s="3" t="s">
        <v>36</v>
      </c>
      <c r="C426" s="3">
        <v>418</v>
      </c>
      <c r="D426" s="3">
        <v>418</v>
      </c>
      <c r="E426" s="10">
        <v>19.100000000000001</v>
      </c>
      <c r="F426" s="16">
        <f t="shared" si="66"/>
        <v>1.3888888888889086E-2</v>
      </c>
      <c r="G426" s="16">
        <f t="shared" si="67"/>
        <v>5.3055555555555562</v>
      </c>
      <c r="H426">
        <f t="shared" si="65"/>
        <v>10.488287500000002</v>
      </c>
      <c r="J426">
        <f t="shared" si="68"/>
        <v>1270.9999500000001</v>
      </c>
      <c r="K426">
        <f t="shared" si="63"/>
        <v>22.61111111111143</v>
      </c>
      <c r="M426">
        <v>-1771.2037037037035</v>
      </c>
      <c r="N426">
        <v>-1771.2037037037035</v>
      </c>
    </row>
    <row r="427" spans="2:14" x14ac:dyDescent="0.3">
      <c r="B427" s="3" t="s">
        <v>36</v>
      </c>
      <c r="C427" s="3">
        <v>419</v>
      </c>
      <c r="D427" s="3">
        <v>419</v>
      </c>
      <c r="E427" s="10">
        <v>18.8</v>
      </c>
      <c r="F427" s="16">
        <f t="shared" si="66"/>
        <v>-0.20833333333333331</v>
      </c>
      <c r="G427" s="16">
        <f t="shared" si="67"/>
        <v>5.2222222222222223</v>
      </c>
      <c r="H427">
        <f t="shared" si="65"/>
        <v>10.161399999999999</v>
      </c>
      <c r="J427">
        <f t="shared" si="68"/>
        <v>1251.0366000000001</v>
      </c>
      <c r="K427">
        <f t="shared" si="63"/>
        <v>-339.16666666666663</v>
      </c>
      <c r="M427">
        <v>-2431.9506172839501</v>
      </c>
      <c r="N427">
        <v>-2431.9506172839501</v>
      </c>
    </row>
    <row r="428" spans="2:14" x14ac:dyDescent="0.3">
      <c r="B428" s="3" t="s">
        <v>36</v>
      </c>
      <c r="C428" s="3">
        <v>420</v>
      </c>
      <c r="D428" s="3">
        <v>420</v>
      </c>
      <c r="E428" s="10">
        <v>17.600000000000001</v>
      </c>
      <c r="F428" s="16">
        <f t="shared" si="66"/>
        <v>-0.30555555555555547</v>
      </c>
      <c r="G428" s="16">
        <f>E428*(1000/3600)</f>
        <v>4.8888888888888893</v>
      </c>
      <c r="H428">
        <f t="shared" si="65"/>
        <v>8.9055999999999997</v>
      </c>
      <c r="J428">
        <f t="shared" si="68"/>
        <v>1171.1832000000002</v>
      </c>
      <c r="K428">
        <f t="shared" si="63"/>
        <v>-497.44444444444429</v>
      </c>
      <c r="M428">
        <v>-1459.672839506175</v>
      </c>
      <c r="N428">
        <v>-1459.672839506175</v>
      </c>
    </row>
    <row r="429" spans="2:14" x14ac:dyDescent="0.3">
      <c r="B429" s="3" t="s">
        <v>36</v>
      </c>
      <c r="C429" s="3">
        <v>421</v>
      </c>
      <c r="D429" s="3">
        <v>421</v>
      </c>
      <c r="E429" s="10">
        <v>16.600000000000001</v>
      </c>
      <c r="F429" s="16">
        <f t="shared" si="66"/>
        <v>-0.19444444444444473</v>
      </c>
      <c r="G429" s="16">
        <f t="shared" ref="G429:G448" si="69">E429*(1000/3600)</f>
        <v>4.6111111111111116</v>
      </c>
      <c r="H429">
        <f t="shared" si="65"/>
        <v>7.9223500000000007</v>
      </c>
      <c r="J429">
        <f t="shared" si="68"/>
        <v>1104.6387000000002</v>
      </c>
      <c r="K429">
        <f t="shared" si="63"/>
        <v>-316.555555555556</v>
      </c>
      <c r="M429">
        <v>-203.50000000000287</v>
      </c>
      <c r="N429">
        <v>-203.50000000000287</v>
      </c>
    </row>
    <row r="430" spans="2:14" x14ac:dyDescent="0.3">
      <c r="B430" s="3" t="s">
        <v>36</v>
      </c>
      <c r="C430" s="3">
        <v>422</v>
      </c>
      <c r="D430" s="3">
        <v>422</v>
      </c>
      <c r="E430" s="10">
        <v>16.2</v>
      </c>
      <c r="F430" s="16">
        <f t="shared" si="66"/>
        <v>-2.7777777777778172E-2</v>
      </c>
      <c r="G430" s="16">
        <f t="shared" si="69"/>
        <v>4.5</v>
      </c>
      <c r="H430">
        <f t="shared" si="65"/>
        <v>7.5451499999999987</v>
      </c>
      <c r="J430">
        <f t="shared" si="68"/>
        <v>1078.0209</v>
      </c>
      <c r="K430">
        <f t="shared" si="63"/>
        <v>-45.222222222222861</v>
      </c>
      <c r="M430">
        <v>1030.0617283950617</v>
      </c>
      <c r="N430">
        <v>1030.0617283950617</v>
      </c>
    </row>
    <row r="431" spans="2:14" x14ac:dyDescent="0.3">
      <c r="B431" s="3" t="s">
        <v>36</v>
      </c>
      <c r="C431" s="3">
        <v>423</v>
      </c>
      <c r="D431" s="3">
        <v>423</v>
      </c>
      <c r="E431" s="10">
        <v>16.399999999999999</v>
      </c>
      <c r="F431" s="16">
        <f t="shared" si="66"/>
        <v>0.1388888888888889</v>
      </c>
      <c r="G431" s="16">
        <f t="shared" si="69"/>
        <v>4.5555555555555554</v>
      </c>
      <c r="H431">
        <f t="shared" si="65"/>
        <v>7.7325999999999979</v>
      </c>
      <c r="J431">
        <f t="shared" si="68"/>
        <v>1091.3298</v>
      </c>
      <c r="K431">
        <f t="shared" si="63"/>
        <v>226.11111111111111</v>
      </c>
      <c r="M431">
        <v>2916.8333333333367</v>
      </c>
      <c r="N431">
        <v>2916.8333333333367</v>
      </c>
    </row>
    <row r="432" spans="2:14" x14ac:dyDescent="0.3">
      <c r="B432" s="3" t="s">
        <v>36</v>
      </c>
      <c r="C432" s="3">
        <v>424</v>
      </c>
      <c r="D432" s="3">
        <v>424</v>
      </c>
      <c r="E432" s="10">
        <v>17.2</v>
      </c>
      <c r="F432" s="16">
        <f t="shared" si="66"/>
        <v>0.37500000000000039</v>
      </c>
      <c r="G432" s="16">
        <f t="shared" si="69"/>
        <v>4.7777777777777777</v>
      </c>
      <c r="H432">
        <f t="shared" si="65"/>
        <v>8.5053999999999981</v>
      </c>
      <c r="J432">
        <f t="shared" si="68"/>
        <v>1144.5654</v>
      </c>
      <c r="K432">
        <f t="shared" si="63"/>
        <v>610.50000000000068</v>
      </c>
      <c r="M432">
        <v>6478.0833333333367</v>
      </c>
      <c r="N432">
        <v>6478.0833333333367</v>
      </c>
    </row>
    <row r="433" spans="2:14" x14ac:dyDescent="0.3">
      <c r="B433" s="3" t="s">
        <v>36</v>
      </c>
      <c r="C433" s="3">
        <v>425</v>
      </c>
      <c r="D433" s="3">
        <v>425</v>
      </c>
      <c r="E433" s="10">
        <v>19.100000000000001</v>
      </c>
      <c r="F433" s="16">
        <f t="shared" si="66"/>
        <v>0.75000000000000022</v>
      </c>
      <c r="G433" s="16">
        <f t="shared" si="69"/>
        <v>5.3055555555555562</v>
      </c>
      <c r="H433">
        <f t="shared" si="65"/>
        <v>10.488287500000002</v>
      </c>
      <c r="J433">
        <f t="shared" si="68"/>
        <v>1270.9999500000001</v>
      </c>
      <c r="K433">
        <f t="shared" si="63"/>
        <v>1221.0000000000005</v>
      </c>
      <c r="M433">
        <v>11781.645061728394</v>
      </c>
      <c r="N433">
        <v>11781.645061728394</v>
      </c>
    </row>
    <row r="434" spans="2:14" x14ac:dyDescent="0.3">
      <c r="B434" s="3" t="s">
        <v>36</v>
      </c>
      <c r="C434" s="3">
        <v>426</v>
      </c>
      <c r="D434" s="3">
        <v>426</v>
      </c>
      <c r="E434" s="10">
        <v>22.6</v>
      </c>
      <c r="F434" s="16">
        <f t="shared" si="66"/>
        <v>1.1527777777777775</v>
      </c>
      <c r="G434" s="16">
        <f t="shared" si="69"/>
        <v>6.2777777777777786</v>
      </c>
      <c r="H434">
        <f xml:space="preserve"> 0.5*$I$3*$J$3*1.2*(G434^2)</f>
        <v>14.68435</v>
      </c>
      <c r="J434">
        <f t="shared" si="68"/>
        <v>1503.9057000000003</v>
      </c>
      <c r="K434">
        <f t="shared" si="63"/>
        <v>1876.7222222222217</v>
      </c>
      <c r="M434">
        <v>15488.611111111109</v>
      </c>
      <c r="N434">
        <v>15488.611111111109</v>
      </c>
    </row>
    <row r="435" spans="2:14" x14ac:dyDescent="0.3">
      <c r="B435" s="3" t="s">
        <v>36</v>
      </c>
      <c r="C435" s="3">
        <v>427</v>
      </c>
      <c r="D435" s="3">
        <v>427</v>
      </c>
      <c r="E435" s="10">
        <v>27.4</v>
      </c>
      <c r="F435" s="16">
        <f t="shared" si="66"/>
        <v>1.25</v>
      </c>
      <c r="G435" s="16">
        <f t="shared" si="69"/>
        <v>7.6111111111111107</v>
      </c>
      <c r="H435">
        <f t="shared" si="65"/>
        <v>21.584349999999993</v>
      </c>
      <c r="J435">
        <f t="shared" si="68"/>
        <v>1823.3192999999999</v>
      </c>
      <c r="K435">
        <f t="shared" si="63"/>
        <v>2035</v>
      </c>
      <c r="M435">
        <v>11908.518518518518</v>
      </c>
      <c r="N435">
        <v>11908.518518518518</v>
      </c>
    </row>
    <row r="436" spans="2:14" x14ac:dyDescent="0.3">
      <c r="B436" s="3" t="s">
        <v>36</v>
      </c>
      <c r="C436" s="3">
        <v>428</v>
      </c>
      <c r="D436" s="3">
        <v>428</v>
      </c>
      <c r="E436" s="10">
        <v>31.6</v>
      </c>
      <c r="F436" s="16">
        <f t="shared" si="66"/>
        <v>0.83333333333333326</v>
      </c>
      <c r="G436" s="16">
        <f t="shared" si="69"/>
        <v>8.7777777777777786</v>
      </c>
      <c r="H436">
        <f t="shared" si="65"/>
        <v>28.708599999999997</v>
      </c>
      <c r="J436">
        <f t="shared" si="68"/>
        <v>2102.8062000000004</v>
      </c>
      <c r="K436">
        <f t="shared" si="63"/>
        <v>1356.6666666666665</v>
      </c>
      <c r="M436">
        <v>3985.8364197530832</v>
      </c>
      <c r="N436">
        <v>3985.8364197530832</v>
      </c>
    </row>
    <row r="437" spans="2:14" x14ac:dyDescent="0.3">
      <c r="B437" s="3" t="s">
        <v>36</v>
      </c>
      <c r="C437" s="3">
        <v>429</v>
      </c>
      <c r="D437" s="3">
        <v>429</v>
      </c>
      <c r="E437" s="10">
        <v>33.4</v>
      </c>
      <c r="F437" s="16">
        <f t="shared" si="66"/>
        <v>0.26388888888888867</v>
      </c>
      <c r="G437" s="16">
        <f t="shared" si="69"/>
        <v>9.2777777777777786</v>
      </c>
      <c r="H437">
        <f t="shared" si="65"/>
        <v>32.07235</v>
      </c>
      <c r="J437">
        <f t="shared" si="68"/>
        <v>2222.5863000000004</v>
      </c>
      <c r="K437">
        <f t="shared" si="63"/>
        <v>429.61111111111074</v>
      </c>
      <c r="M437">
        <v>-1262.4537037037064</v>
      </c>
      <c r="N437">
        <v>-1262.4537037037064</v>
      </c>
    </row>
    <row r="438" spans="2:14" x14ac:dyDescent="0.3">
      <c r="B438" s="3" t="s">
        <v>36</v>
      </c>
      <c r="C438" s="3">
        <v>430</v>
      </c>
      <c r="D438" s="3">
        <v>430</v>
      </c>
      <c r="E438" s="10">
        <v>33.5</v>
      </c>
      <c r="F438" s="16">
        <f t="shared" si="66"/>
        <v>-8.3333333333333523E-2</v>
      </c>
      <c r="G438" s="16">
        <f t="shared" si="69"/>
        <v>9.3055555555555554</v>
      </c>
      <c r="H438">
        <f t="shared" si="65"/>
        <v>32.264687499999994</v>
      </c>
      <c r="J438">
        <f t="shared" si="68"/>
        <v>2229.2407499999999</v>
      </c>
      <c r="K438">
        <f t="shared" si="63"/>
        <v>-135.66666666666697</v>
      </c>
      <c r="M438">
        <v>-3296.1975308642</v>
      </c>
      <c r="N438">
        <v>-3296.1975308642</v>
      </c>
    </row>
    <row r="439" spans="2:14" x14ac:dyDescent="0.3">
      <c r="B439" s="3" t="s">
        <v>36</v>
      </c>
      <c r="C439" s="3">
        <v>431</v>
      </c>
      <c r="D439" s="3">
        <v>431</v>
      </c>
      <c r="E439" s="10">
        <v>32.799999999999997</v>
      </c>
      <c r="F439" s="16">
        <f t="shared" si="66"/>
        <v>-0.2222222222222224</v>
      </c>
      <c r="G439" s="16">
        <f t="shared" si="69"/>
        <v>9.1111111111111107</v>
      </c>
      <c r="H439">
        <f t="shared" si="65"/>
        <v>30.930399999999992</v>
      </c>
      <c r="J439">
        <f t="shared" si="68"/>
        <v>2182.6596</v>
      </c>
      <c r="K439">
        <f t="shared" si="63"/>
        <v>-361.77777777777806</v>
      </c>
      <c r="M439">
        <v>-3005.3935185185114</v>
      </c>
      <c r="N439">
        <v>-3005.3935185185114</v>
      </c>
    </row>
    <row r="440" spans="2:14" x14ac:dyDescent="0.3">
      <c r="B440" s="3" t="s">
        <v>36</v>
      </c>
      <c r="C440" s="3">
        <v>432</v>
      </c>
      <c r="D440" s="3">
        <v>432</v>
      </c>
      <c r="E440" s="10">
        <v>31.9</v>
      </c>
      <c r="F440" s="16">
        <f t="shared" si="66"/>
        <v>-0.20833333333333284</v>
      </c>
      <c r="G440" s="16">
        <f t="shared" si="69"/>
        <v>8.8611111111111107</v>
      </c>
      <c r="H440">
        <f t="shared" si="65"/>
        <v>29.256287499999992</v>
      </c>
      <c r="J440">
        <f t="shared" si="68"/>
        <v>2122.76955</v>
      </c>
      <c r="K440">
        <f t="shared" ref="K440:K503" si="70">$H$3*F440</f>
        <v>-339.16666666666589</v>
      </c>
      <c r="M440">
        <v>-1572.7283950617227</v>
      </c>
      <c r="N440">
        <v>-1572.7283950617227</v>
      </c>
    </row>
    <row r="441" spans="2:14" x14ac:dyDescent="0.3">
      <c r="B441" s="3" t="s">
        <v>36</v>
      </c>
      <c r="C441" s="3">
        <v>433</v>
      </c>
      <c r="D441" s="3">
        <v>433</v>
      </c>
      <c r="E441" s="10">
        <v>31.3</v>
      </c>
      <c r="F441" s="16">
        <f t="shared" si="66"/>
        <v>-0.11111111111111072</v>
      </c>
      <c r="G441" s="16">
        <f t="shared" si="69"/>
        <v>8.6944444444444446</v>
      </c>
      <c r="H441">
        <f xml:space="preserve"> 0.5*$I$3*$J$3*1.2*(G441^2)</f>
        <v>28.1660875</v>
      </c>
      <c r="J441">
        <f t="shared" si="68"/>
        <v>2082.84285</v>
      </c>
      <c r="K441">
        <f t="shared" si="70"/>
        <v>-180.88888888888823</v>
      </c>
      <c r="M441">
        <v>-1367.3441358024679</v>
      </c>
      <c r="N441">
        <v>-1367.3441358024679</v>
      </c>
    </row>
    <row r="442" spans="2:14" x14ac:dyDescent="0.3">
      <c r="B442" s="3" t="s">
        <v>36</v>
      </c>
      <c r="C442" s="3">
        <v>434</v>
      </c>
      <c r="D442" s="3">
        <v>434</v>
      </c>
      <c r="E442" s="10">
        <v>31.1</v>
      </c>
      <c r="F442" s="16">
        <f t="shared" si="66"/>
        <v>-9.7222222222222127E-2</v>
      </c>
      <c r="G442" s="16">
        <f t="shared" si="69"/>
        <v>8.6388888888888893</v>
      </c>
      <c r="H442">
        <f t="shared" ref="H442:H489" si="71" xml:space="preserve"> 0.5*$I$3*$J$3*1.2*(G442^2)</f>
        <v>27.807287499999997</v>
      </c>
      <c r="J442">
        <f t="shared" si="68"/>
        <v>2069.53395</v>
      </c>
      <c r="K442">
        <f t="shared" si="70"/>
        <v>-158.27777777777763</v>
      </c>
      <c r="M442">
        <v>-3651.6944444444484</v>
      </c>
      <c r="N442">
        <v>-3651.6944444444484</v>
      </c>
    </row>
    <row r="443" spans="2:14" x14ac:dyDescent="0.3">
      <c r="B443" s="3" t="s">
        <v>36</v>
      </c>
      <c r="C443" s="3">
        <v>435</v>
      </c>
      <c r="D443" s="3">
        <v>435</v>
      </c>
      <c r="E443" s="10">
        <v>30.6</v>
      </c>
      <c r="F443" s="16">
        <f t="shared" si="66"/>
        <v>-0.26388888888888917</v>
      </c>
      <c r="G443" s="16">
        <f t="shared" si="69"/>
        <v>8.5</v>
      </c>
      <c r="H443">
        <f t="shared" si="71"/>
        <v>26.920349999999996</v>
      </c>
      <c r="J443">
        <f t="shared" si="68"/>
        <v>2036.2617</v>
      </c>
      <c r="K443">
        <f t="shared" si="70"/>
        <v>-429.6111111111116</v>
      </c>
      <c r="M443">
        <v>-7152.6481481481514</v>
      </c>
      <c r="N443">
        <v>-7152.6481481481514</v>
      </c>
    </row>
    <row r="444" spans="2:14" x14ac:dyDescent="0.3">
      <c r="B444" s="3" t="s">
        <v>36</v>
      </c>
      <c r="C444" s="3">
        <v>436</v>
      </c>
      <c r="D444" s="3">
        <v>436</v>
      </c>
      <c r="E444" s="10">
        <v>29.2</v>
      </c>
      <c r="F444" s="16">
        <f t="shared" si="66"/>
        <v>-0.54166666666666696</v>
      </c>
      <c r="G444" s="16">
        <f t="shared" si="69"/>
        <v>8.1111111111111107</v>
      </c>
      <c r="H444">
        <f t="shared" si="71"/>
        <v>24.51339999999999</v>
      </c>
      <c r="J444">
        <f t="shared" si="68"/>
        <v>1943.0994000000001</v>
      </c>
      <c r="K444">
        <f t="shared" si="70"/>
        <v>-881.83333333333383</v>
      </c>
      <c r="M444">
        <v>-10397.342592592591</v>
      </c>
      <c r="N444">
        <v>-10397.342592592591</v>
      </c>
    </row>
    <row r="445" spans="2:14" x14ac:dyDescent="0.3">
      <c r="B445" s="3" t="s">
        <v>36</v>
      </c>
      <c r="C445" s="3">
        <v>437</v>
      </c>
      <c r="D445" s="3">
        <v>437</v>
      </c>
      <c r="E445" s="10">
        <v>26.7</v>
      </c>
      <c r="F445" s="16">
        <f t="shared" si="66"/>
        <v>-0.86111111111111094</v>
      </c>
      <c r="G445" s="16">
        <f t="shared" si="69"/>
        <v>7.416666666666667</v>
      </c>
      <c r="H445">
        <f t="shared" si="71"/>
        <v>20.495587499999999</v>
      </c>
      <c r="J445">
        <f t="shared" si="68"/>
        <v>1776.7381500000001</v>
      </c>
      <c r="K445">
        <f t="shared" si="70"/>
        <v>-1401.8888888888887</v>
      </c>
      <c r="M445">
        <v>-12279.089506172841</v>
      </c>
      <c r="N445">
        <v>-12279.089506172841</v>
      </c>
    </row>
    <row r="446" spans="2:14" x14ac:dyDescent="0.3">
      <c r="B446" s="3" t="s">
        <v>36</v>
      </c>
      <c r="C446" s="3">
        <v>438</v>
      </c>
      <c r="D446" s="3">
        <v>438</v>
      </c>
      <c r="E446" s="10">
        <v>23</v>
      </c>
      <c r="F446" s="16">
        <f t="shared" si="66"/>
        <v>-1.1805555555555556</v>
      </c>
      <c r="G446" s="16">
        <f>E446*(1000/3600)</f>
        <v>6.3888888888888893</v>
      </c>
      <c r="H446">
        <f t="shared" si="71"/>
        <v>15.208749999999998</v>
      </c>
      <c r="J446">
        <f t="shared" si="68"/>
        <v>1530.5235000000002</v>
      </c>
      <c r="K446">
        <f t="shared" si="70"/>
        <v>-1921.9444444444446</v>
      </c>
      <c r="M446">
        <v>-11545.484567901234</v>
      </c>
      <c r="N446">
        <v>-11545.484567901234</v>
      </c>
    </row>
    <row r="447" spans="2:14" x14ac:dyDescent="0.3">
      <c r="B447" s="3" t="s">
        <v>36</v>
      </c>
      <c r="C447" s="3">
        <v>439</v>
      </c>
      <c r="D447" s="3">
        <v>439</v>
      </c>
      <c r="E447" s="10">
        <v>18.2</v>
      </c>
      <c r="F447" s="16">
        <f t="shared" si="66"/>
        <v>-1.4027777777777777</v>
      </c>
      <c r="G447" s="16">
        <f t="shared" si="69"/>
        <v>5.0555555555555554</v>
      </c>
      <c r="H447">
        <f t="shared" si="71"/>
        <v>9.5231499999999976</v>
      </c>
      <c r="J447">
        <f t="shared" si="68"/>
        <v>1211.1098999999999</v>
      </c>
      <c r="K447">
        <f t="shared" si="70"/>
        <v>-2283.7222222222222</v>
      </c>
      <c r="M447">
        <v>-8507.4305555555547</v>
      </c>
      <c r="N447">
        <v>-8507.4305555555547</v>
      </c>
    </row>
    <row r="448" spans="2:14" x14ac:dyDescent="0.3">
      <c r="B448" s="3" t="s">
        <v>36</v>
      </c>
      <c r="C448" s="3">
        <v>440</v>
      </c>
      <c r="D448" s="3">
        <v>440</v>
      </c>
      <c r="E448" s="10">
        <v>12.9</v>
      </c>
      <c r="F448" s="16">
        <f t="shared" si="66"/>
        <v>-1.4583333333333333</v>
      </c>
      <c r="G448" s="16">
        <f t="shared" si="69"/>
        <v>3.5833333333333335</v>
      </c>
      <c r="H448">
        <f t="shared" si="71"/>
        <v>4.7842874999999996</v>
      </c>
      <c r="J448">
        <f t="shared" si="68"/>
        <v>858.42405000000008</v>
      </c>
      <c r="K448">
        <f t="shared" si="70"/>
        <v>-2374.1666666666665</v>
      </c>
      <c r="M448">
        <v>-4401.0015432098771</v>
      </c>
      <c r="N448">
        <v>-4401.0015432098771</v>
      </c>
    </row>
    <row r="449" spans="2:14" x14ac:dyDescent="0.3">
      <c r="B449" s="3" t="s">
        <v>36</v>
      </c>
      <c r="C449" s="3">
        <v>441</v>
      </c>
      <c r="D449" s="3">
        <v>441</v>
      </c>
      <c r="E449" s="10">
        <v>7.7</v>
      </c>
      <c r="F449" s="16">
        <f t="shared" si="66"/>
        <v>-1.2638888888888891</v>
      </c>
      <c r="G449" s="16">
        <f>E449*(1000/3600)</f>
        <v>2.1388888888888888</v>
      </c>
      <c r="H449">
        <f t="shared" si="71"/>
        <v>1.7045874999999997</v>
      </c>
      <c r="J449">
        <f t="shared" si="68"/>
        <v>512.39265</v>
      </c>
      <c r="K449">
        <f t="shared" si="70"/>
        <v>-2057.6111111111113</v>
      </c>
      <c r="M449">
        <v>-1527.5061728395065</v>
      </c>
      <c r="N449">
        <v>-1527.5061728395065</v>
      </c>
    </row>
    <row r="450" spans="2:14" x14ac:dyDescent="0.3">
      <c r="B450" s="3" t="s">
        <v>36</v>
      </c>
      <c r="C450" s="3">
        <v>442</v>
      </c>
      <c r="D450" s="3">
        <v>442</v>
      </c>
      <c r="E450" s="10">
        <v>3.8</v>
      </c>
      <c r="F450" s="16">
        <f t="shared" si="66"/>
        <v>-0.88888888888888895</v>
      </c>
      <c r="G450" s="16">
        <f t="shared" ref="G450:G466" si="72">E450*(1000/3600)</f>
        <v>1.0555555555555556</v>
      </c>
      <c r="H450">
        <f t="shared" si="71"/>
        <v>0.41514999999999996</v>
      </c>
      <c r="J450">
        <f t="shared" si="68"/>
        <v>252.8691</v>
      </c>
      <c r="K450">
        <f t="shared" si="70"/>
        <v>-1447.1111111111113</v>
      </c>
      <c r="M450">
        <v>-293.94444444444446</v>
      </c>
      <c r="N450">
        <v>-293.94444444444446</v>
      </c>
    </row>
    <row r="451" spans="2:14" x14ac:dyDescent="0.3">
      <c r="B451" s="3" t="s">
        <v>36</v>
      </c>
      <c r="C451" s="3">
        <v>443</v>
      </c>
      <c r="D451" s="3">
        <v>443</v>
      </c>
      <c r="E451" s="10">
        <v>1.3</v>
      </c>
      <c r="F451" s="16">
        <f t="shared" si="66"/>
        <v>-0.49999999999999994</v>
      </c>
      <c r="G451" s="16">
        <f t="shared" si="72"/>
        <v>0.36111111111111116</v>
      </c>
      <c r="H451">
        <f t="shared" si="71"/>
        <v>4.8587499999999999E-2</v>
      </c>
      <c r="J451">
        <f t="shared" si="68"/>
        <v>86.507850000000019</v>
      </c>
      <c r="K451">
        <f t="shared" si="70"/>
        <v>-813.99999999999989</v>
      </c>
      <c r="M451">
        <v>-16.33024691358025</v>
      </c>
      <c r="N451">
        <v>-16.33024691358025</v>
      </c>
    </row>
    <row r="452" spans="2:14" x14ac:dyDescent="0.3">
      <c r="B452" s="3" t="s">
        <v>36</v>
      </c>
      <c r="C452" s="3">
        <v>444</v>
      </c>
      <c r="D452" s="3">
        <v>444</v>
      </c>
      <c r="E452" s="10">
        <v>0.2</v>
      </c>
      <c r="F452" s="16">
        <f t="shared" si="66"/>
        <v>-0.18055555555555555</v>
      </c>
      <c r="G452" s="16">
        <f t="shared" si="72"/>
        <v>5.5555555555555559E-2</v>
      </c>
      <c r="H452">
        <f t="shared" si="71"/>
        <v>1.15E-3</v>
      </c>
      <c r="J452">
        <f t="shared" si="68"/>
        <v>13.308900000000001</v>
      </c>
      <c r="K452">
        <f t="shared" si="70"/>
        <v>-293.94444444444446</v>
      </c>
      <c r="M452">
        <v>0</v>
      </c>
      <c r="N452">
        <v>0</v>
      </c>
    </row>
    <row r="453" spans="2:14" x14ac:dyDescent="0.3">
      <c r="B453" s="3" t="s">
        <v>36</v>
      </c>
      <c r="C453" s="3">
        <v>445</v>
      </c>
      <c r="D453" s="3">
        <v>445</v>
      </c>
      <c r="E453" s="10">
        <v>0</v>
      </c>
      <c r="F453" s="16">
        <f t="shared" si="66"/>
        <v>-2.777777777777778E-2</v>
      </c>
      <c r="G453" s="16">
        <f t="shared" si="72"/>
        <v>0</v>
      </c>
      <c r="H453">
        <f t="shared" si="71"/>
        <v>0</v>
      </c>
      <c r="J453">
        <f>$I$8*G453</f>
        <v>0</v>
      </c>
      <c r="K453">
        <f t="shared" si="70"/>
        <v>-45.222222222222229</v>
      </c>
      <c r="M453">
        <v>0</v>
      </c>
      <c r="N453">
        <v>0</v>
      </c>
    </row>
    <row r="454" spans="2:14" x14ac:dyDescent="0.3">
      <c r="B454" s="3" t="s">
        <v>36</v>
      </c>
      <c r="C454" s="3">
        <v>446</v>
      </c>
      <c r="D454" s="3">
        <v>446</v>
      </c>
      <c r="E454" s="10">
        <v>0</v>
      </c>
      <c r="F454" s="16">
        <f t="shared" si="66"/>
        <v>0</v>
      </c>
      <c r="G454" s="16">
        <f t="shared" si="72"/>
        <v>0</v>
      </c>
      <c r="H454">
        <f t="shared" si="71"/>
        <v>0</v>
      </c>
      <c r="J454">
        <f t="shared" ref="J454:J499" si="73">$I$8*G454</f>
        <v>0</v>
      </c>
      <c r="K454">
        <f t="shared" si="70"/>
        <v>0</v>
      </c>
      <c r="M454">
        <v>0</v>
      </c>
      <c r="N454">
        <v>0</v>
      </c>
    </row>
    <row r="455" spans="2:14" x14ac:dyDescent="0.3">
      <c r="B455" s="3" t="s">
        <v>36</v>
      </c>
      <c r="C455" s="3">
        <v>447</v>
      </c>
      <c r="D455" s="3">
        <v>447</v>
      </c>
      <c r="E455" s="10">
        <v>0</v>
      </c>
      <c r="F455" s="16">
        <f t="shared" si="66"/>
        <v>0</v>
      </c>
      <c r="G455" s="16">
        <f t="shared" si="72"/>
        <v>0</v>
      </c>
      <c r="H455">
        <f t="shared" si="71"/>
        <v>0</v>
      </c>
      <c r="J455">
        <f t="shared" si="73"/>
        <v>0</v>
      </c>
      <c r="K455">
        <f t="shared" si="70"/>
        <v>0</v>
      </c>
      <c r="M455">
        <v>0</v>
      </c>
      <c r="N455">
        <v>0</v>
      </c>
    </row>
    <row r="456" spans="2:14" x14ac:dyDescent="0.3">
      <c r="B456" s="3" t="s">
        <v>36</v>
      </c>
      <c r="C456" s="3">
        <v>448</v>
      </c>
      <c r="D456" s="3">
        <v>448</v>
      </c>
      <c r="E456" s="10">
        <v>0</v>
      </c>
      <c r="F456" s="16">
        <f t="shared" si="66"/>
        <v>0</v>
      </c>
      <c r="G456" s="16">
        <f t="shared" si="72"/>
        <v>0</v>
      </c>
      <c r="H456">
        <f xml:space="preserve"> 0.5*$I$3*$J$3*1.2*(G456^2)</f>
        <v>0</v>
      </c>
      <c r="J456">
        <f t="shared" si="73"/>
        <v>0</v>
      </c>
      <c r="K456">
        <f t="shared" si="70"/>
        <v>0</v>
      </c>
      <c r="M456">
        <v>0</v>
      </c>
      <c r="N456">
        <v>0</v>
      </c>
    </row>
    <row r="457" spans="2:14" x14ac:dyDescent="0.3">
      <c r="B457" s="3" t="s">
        <v>36</v>
      </c>
      <c r="C457" s="3">
        <v>449</v>
      </c>
      <c r="D457" s="3">
        <v>449</v>
      </c>
      <c r="E457" s="10">
        <v>0</v>
      </c>
      <c r="F457" s="16">
        <f t="shared" si="66"/>
        <v>0</v>
      </c>
      <c r="G457" s="16">
        <f t="shared" si="72"/>
        <v>0</v>
      </c>
      <c r="H457">
        <f t="shared" si="71"/>
        <v>0</v>
      </c>
      <c r="J457">
        <f t="shared" si="73"/>
        <v>0</v>
      </c>
      <c r="K457">
        <f t="shared" si="70"/>
        <v>0</v>
      </c>
      <c r="M457">
        <v>0</v>
      </c>
      <c r="N457">
        <v>0</v>
      </c>
    </row>
    <row r="458" spans="2:14" x14ac:dyDescent="0.3">
      <c r="B458" s="3" t="s">
        <v>36</v>
      </c>
      <c r="C458" s="3">
        <v>450</v>
      </c>
      <c r="D458" s="3">
        <v>450</v>
      </c>
      <c r="E458" s="10">
        <v>0</v>
      </c>
      <c r="F458" s="16">
        <f t="shared" ref="F458:F521" si="74">($E459-$E457)/2/3.6</f>
        <v>0</v>
      </c>
      <c r="G458" s="16">
        <f t="shared" si="72"/>
        <v>0</v>
      </c>
      <c r="H458">
        <f t="shared" si="71"/>
        <v>0</v>
      </c>
      <c r="J458">
        <f t="shared" si="73"/>
        <v>0</v>
      </c>
      <c r="K458">
        <f t="shared" si="70"/>
        <v>0</v>
      </c>
      <c r="M458">
        <v>0</v>
      </c>
      <c r="N458">
        <v>0</v>
      </c>
    </row>
    <row r="459" spans="2:14" x14ac:dyDescent="0.3">
      <c r="B459" s="3" t="s">
        <v>36</v>
      </c>
      <c r="C459" s="3">
        <v>451</v>
      </c>
      <c r="D459" s="3">
        <v>451</v>
      </c>
      <c r="E459" s="10">
        <v>0</v>
      </c>
      <c r="F459" s="16">
        <f t="shared" si="74"/>
        <v>0</v>
      </c>
      <c r="G459" s="16">
        <f t="shared" si="72"/>
        <v>0</v>
      </c>
      <c r="H459">
        <f t="shared" si="71"/>
        <v>0</v>
      </c>
      <c r="J459">
        <f t="shared" si="73"/>
        <v>0</v>
      </c>
      <c r="K459">
        <f t="shared" si="70"/>
        <v>0</v>
      </c>
      <c r="M459">
        <v>0</v>
      </c>
      <c r="N459">
        <v>0</v>
      </c>
    </row>
    <row r="460" spans="2:14" x14ac:dyDescent="0.3">
      <c r="B460" s="3" t="s">
        <v>36</v>
      </c>
      <c r="C460" s="3">
        <v>452</v>
      </c>
      <c r="D460" s="3">
        <v>452</v>
      </c>
      <c r="E460" s="10">
        <v>0</v>
      </c>
      <c r="F460" s="16">
        <f t="shared" si="74"/>
        <v>0</v>
      </c>
      <c r="G460" s="16">
        <f t="shared" si="72"/>
        <v>0</v>
      </c>
      <c r="H460">
        <f t="shared" si="71"/>
        <v>0</v>
      </c>
      <c r="J460">
        <f t="shared" si="73"/>
        <v>0</v>
      </c>
      <c r="K460">
        <f t="shared" si="70"/>
        <v>0</v>
      </c>
      <c r="M460">
        <v>0</v>
      </c>
      <c r="N460">
        <v>0</v>
      </c>
    </row>
    <row r="461" spans="2:14" x14ac:dyDescent="0.3">
      <c r="B461" s="3" t="s">
        <v>36</v>
      </c>
      <c r="C461" s="3">
        <v>453</v>
      </c>
      <c r="D461" s="3">
        <v>453</v>
      </c>
      <c r="E461" s="10">
        <v>0</v>
      </c>
      <c r="F461" s="16">
        <f t="shared" si="74"/>
        <v>0</v>
      </c>
      <c r="G461" s="16">
        <f t="shared" si="72"/>
        <v>0</v>
      </c>
      <c r="H461">
        <f t="shared" si="71"/>
        <v>0</v>
      </c>
      <c r="J461">
        <f t="shared" si="73"/>
        <v>0</v>
      </c>
      <c r="K461">
        <f t="shared" si="70"/>
        <v>0</v>
      </c>
      <c r="M461">
        <v>0</v>
      </c>
      <c r="N461">
        <v>0</v>
      </c>
    </row>
    <row r="462" spans="2:14" x14ac:dyDescent="0.3">
      <c r="B462" s="3" t="s">
        <v>36</v>
      </c>
      <c r="C462" s="3">
        <v>454</v>
      </c>
      <c r="D462" s="3">
        <v>454</v>
      </c>
      <c r="E462" s="10">
        <v>0</v>
      </c>
      <c r="F462" s="16">
        <f t="shared" si="74"/>
        <v>0</v>
      </c>
      <c r="G462" s="16">
        <f t="shared" si="72"/>
        <v>0</v>
      </c>
      <c r="H462">
        <f t="shared" si="71"/>
        <v>0</v>
      </c>
      <c r="J462">
        <f t="shared" si="73"/>
        <v>0</v>
      </c>
      <c r="K462">
        <f t="shared" si="70"/>
        <v>0</v>
      </c>
      <c r="M462">
        <v>0</v>
      </c>
      <c r="N462">
        <v>0</v>
      </c>
    </row>
    <row r="463" spans="2:14" x14ac:dyDescent="0.3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4"/>
        <v>0</v>
      </c>
      <c r="G463" s="16">
        <f t="shared" si="72"/>
        <v>0</v>
      </c>
      <c r="H463">
        <f t="shared" si="71"/>
        <v>0</v>
      </c>
      <c r="J463">
        <f t="shared" si="73"/>
        <v>0</v>
      </c>
      <c r="K463">
        <f t="shared" si="70"/>
        <v>0</v>
      </c>
      <c r="M463">
        <v>0</v>
      </c>
      <c r="N463">
        <v>0</v>
      </c>
    </row>
    <row r="464" spans="2:14" x14ac:dyDescent="0.3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4"/>
        <v>0</v>
      </c>
      <c r="G464" s="16">
        <f t="shared" si="72"/>
        <v>0</v>
      </c>
      <c r="H464">
        <f t="shared" si="71"/>
        <v>0</v>
      </c>
      <c r="J464">
        <f t="shared" si="73"/>
        <v>0</v>
      </c>
      <c r="K464">
        <f t="shared" si="70"/>
        <v>0</v>
      </c>
      <c r="M464">
        <v>0</v>
      </c>
      <c r="N464">
        <v>0</v>
      </c>
    </row>
    <row r="465" spans="2:14" x14ac:dyDescent="0.3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4"/>
        <v>0</v>
      </c>
      <c r="G465" s="16">
        <f t="shared" si="72"/>
        <v>0</v>
      </c>
      <c r="H465">
        <f t="shared" si="71"/>
        <v>0</v>
      </c>
      <c r="J465">
        <f t="shared" si="73"/>
        <v>0</v>
      </c>
      <c r="K465">
        <f t="shared" si="70"/>
        <v>0</v>
      </c>
      <c r="M465">
        <v>0</v>
      </c>
      <c r="N465">
        <v>0</v>
      </c>
    </row>
    <row r="466" spans="2:14" x14ac:dyDescent="0.3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4"/>
        <v>0</v>
      </c>
      <c r="G466" s="16">
        <f t="shared" si="72"/>
        <v>0</v>
      </c>
      <c r="H466">
        <f t="shared" si="71"/>
        <v>0</v>
      </c>
      <c r="J466">
        <f t="shared" si="73"/>
        <v>0</v>
      </c>
      <c r="K466">
        <f t="shared" si="70"/>
        <v>0</v>
      </c>
      <c r="M466">
        <v>0</v>
      </c>
      <c r="N466">
        <v>0</v>
      </c>
    </row>
    <row r="467" spans="2:14" x14ac:dyDescent="0.3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4"/>
        <v>0</v>
      </c>
      <c r="G467" s="16">
        <f>E467*(1000/3600)</f>
        <v>0</v>
      </c>
      <c r="H467">
        <f t="shared" si="71"/>
        <v>0</v>
      </c>
      <c r="J467">
        <f t="shared" si="73"/>
        <v>0</v>
      </c>
      <c r="K467">
        <f t="shared" si="70"/>
        <v>0</v>
      </c>
      <c r="M467">
        <v>0</v>
      </c>
      <c r="N467">
        <v>0</v>
      </c>
    </row>
    <row r="468" spans="2:14" x14ac:dyDescent="0.3">
      <c r="B468" s="3" t="s">
        <v>36</v>
      </c>
      <c r="C468" s="3">
        <v>460</v>
      </c>
      <c r="D468" s="3">
        <v>460</v>
      </c>
      <c r="E468" s="10">
        <v>0</v>
      </c>
      <c r="F468" s="16">
        <f t="shared" si="74"/>
        <v>0</v>
      </c>
      <c r="G468" s="16">
        <f>E468*(1000/3600)</f>
        <v>0</v>
      </c>
      <c r="H468">
        <f t="shared" si="71"/>
        <v>0</v>
      </c>
      <c r="J468">
        <f t="shared" si="73"/>
        <v>0</v>
      </c>
      <c r="K468">
        <f t="shared" si="70"/>
        <v>0</v>
      </c>
      <c r="M468">
        <v>0</v>
      </c>
      <c r="N468">
        <v>0</v>
      </c>
    </row>
    <row r="469" spans="2:14" x14ac:dyDescent="0.3">
      <c r="B469" s="3" t="s">
        <v>36</v>
      </c>
      <c r="C469" s="3">
        <v>461</v>
      </c>
      <c r="D469" s="3">
        <v>461</v>
      </c>
      <c r="E469" s="10">
        <v>0</v>
      </c>
      <c r="F469" s="16">
        <f t="shared" si="74"/>
        <v>0</v>
      </c>
      <c r="G469" s="16">
        <f t="shared" ref="G469:G489" si="75">E469*(1000/3600)</f>
        <v>0</v>
      </c>
      <c r="H469">
        <f t="shared" si="71"/>
        <v>0</v>
      </c>
      <c r="J469">
        <f t="shared" si="73"/>
        <v>0</v>
      </c>
      <c r="K469">
        <f t="shared" si="70"/>
        <v>0</v>
      </c>
      <c r="M469">
        <v>0</v>
      </c>
      <c r="N469">
        <v>0</v>
      </c>
    </row>
    <row r="470" spans="2:14" x14ac:dyDescent="0.3">
      <c r="B470" s="3" t="s">
        <v>36</v>
      </c>
      <c r="C470" s="3">
        <v>462</v>
      </c>
      <c r="D470" s="3">
        <v>462</v>
      </c>
      <c r="E470" s="10">
        <v>0</v>
      </c>
      <c r="F470" s="16">
        <f t="shared" si="74"/>
        <v>0</v>
      </c>
      <c r="G470" s="16">
        <f t="shared" si="75"/>
        <v>0</v>
      </c>
      <c r="H470">
        <f t="shared" si="71"/>
        <v>0</v>
      </c>
      <c r="J470">
        <f t="shared" si="73"/>
        <v>0</v>
      </c>
      <c r="K470">
        <f t="shared" si="70"/>
        <v>0</v>
      </c>
      <c r="M470">
        <v>0</v>
      </c>
      <c r="N470">
        <v>0</v>
      </c>
    </row>
    <row r="471" spans="2:14" x14ac:dyDescent="0.3">
      <c r="B471" s="3" t="s">
        <v>36</v>
      </c>
      <c r="C471" s="3">
        <v>463</v>
      </c>
      <c r="D471" s="3">
        <v>463</v>
      </c>
      <c r="E471" s="10">
        <v>0</v>
      </c>
      <c r="F471" s="16">
        <f t="shared" si="74"/>
        <v>0</v>
      </c>
      <c r="G471" s="16">
        <f t="shared" si="75"/>
        <v>0</v>
      </c>
      <c r="H471">
        <f xml:space="preserve"> 0.5*$I$3*$J$3*1.2*(G471^2)</f>
        <v>0</v>
      </c>
      <c r="J471">
        <f t="shared" si="73"/>
        <v>0</v>
      </c>
      <c r="K471">
        <f t="shared" si="70"/>
        <v>0</v>
      </c>
      <c r="M471">
        <v>0</v>
      </c>
      <c r="N471">
        <v>0</v>
      </c>
    </row>
    <row r="472" spans="2:14" x14ac:dyDescent="0.3">
      <c r="B472" s="3" t="s">
        <v>36</v>
      </c>
      <c r="C472" s="3">
        <v>464</v>
      </c>
      <c r="D472" s="3">
        <v>464</v>
      </c>
      <c r="E472" s="10">
        <v>0</v>
      </c>
      <c r="F472" s="16">
        <f t="shared" si="74"/>
        <v>0</v>
      </c>
      <c r="G472" s="16">
        <f t="shared" si="75"/>
        <v>0</v>
      </c>
      <c r="H472">
        <f t="shared" si="71"/>
        <v>0</v>
      </c>
      <c r="J472">
        <f t="shared" si="73"/>
        <v>0</v>
      </c>
      <c r="K472">
        <f t="shared" si="70"/>
        <v>0</v>
      </c>
      <c r="M472">
        <v>0</v>
      </c>
      <c r="N472">
        <v>0</v>
      </c>
    </row>
    <row r="473" spans="2:14" x14ac:dyDescent="0.3">
      <c r="B473" s="3" t="s">
        <v>36</v>
      </c>
      <c r="C473" s="3">
        <v>465</v>
      </c>
      <c r="D473" s="3">
        <v>465</v>
      </c>
      <c r="E473" s="10">
        <v>0</v>
      </c>
      <c r="F473" s="16">
        <f t="shared" si="74"/>
        <v>0</v>
      </c>
      <c r="G473" s="16">
        <f t="shared" si="75"/>
        <v>0</v>
      </c>
      <c r="H473">
        <f t="shared" si="71"/>
        <v>0</v>
      </c>
      <c r="J473">
        <f t="shared" si="73"/>
        <v>0</v>
      </c>
      <c r="K473">
        <f t="shared" si="70"/>
        <v>0</v>
      </c>
      <c r="M473">
        <v>0</v>
      </c>
      <c r="N473">
        <v>0</v>
      </c>
    </row>
    <row r="474" spans="2:14" x14ac:dyDescent="0.3">
      <c r="B474" s="3" t="s">
        <v>36</v>
      </c>
      <c r="C474" s="3">
        <v>466</v>
      </c>
      <c r="D474" s="3">
        <v>466</v>
      </c>
      <c r="E474" s="10">
        <v>0</v>
      </c>
      <c r="F474" s="16">
        <f t="shared" si="74"/>
        <v>0</v>
      </c>
      <c r="G474" s="16">
        <f t="shared" si="75"/>
        <v>0</v>
      </c>
      <c r="H474">
        <f t="shared" si="71"/>
        <v>0</v>
      </c>
      <c r="J474">
        <f t="shared" si="73"/>
        <v>0</v>
      </c>
      <c r="K474">
        <f t="shared" si="70"/>
        <v>0</v>
      </c>
      <c r="M474">
        <v>0</v>
      </c>
      <c r="N474">
        <v>0</v>
      </c>
    </row>
    <row r="475" spans="2:14" x14ac:dyDescent="0.3">
      <c r="B475" s="3" t="s">
        <v>36</v>
      </c>
      <c r="C475" s="3">
        <v>467</v>
      </c>
      <c r="D475" s="3">
        <v>467</v>
      </c>
      <c r="E475" s="10">
        <v>0</v>
      </c>
      <c r="F475" s="16">
        <f t="shared" si="74"/>
        <v>0</v>
      </c>
      <c r="G475" s="16">
        <f t="shared" si="75"/>
        <v>0</v>
      </c>
      <c r="H475">
        <f t="shared" si="71"/>
        <v>0</v>
      </c>
      <c r="J475">
        <f t="shared" si="73"/>
        <v>0</v>
      </c>
      <c r="K475">
        <f t="shared" si="70"/>
        <v>0</v>
      </c>
      <c r="M475">
        <v>0</v>
      </c>
      <c r="N475">
        <v>0</v>
      </c>
    </row>
    <row r="476" spans="2:14" x14ac:dyDescent="0.3">
      <c r="B476" s="3" t="s">
        <v>36</v>
      </c>
      <c r="C476" s="3">
        <v>468</v>
      </c>
      <c r="D476" s="3">
        <v>468</v>
      </c>
      <c r="E476" s="10">
        <v>0</v>
      </c>
      <c r="F476" s="16">
        <f t="shared" si="74"/>
        <v>0</v>
      </c>
      <c r="G476" s="16">
        <f t="shared" si="75"/>
        <v>0</v>
      </c>
      <c r="H476">
        <f t="shared" si="71"/>
        <v>0</v>
      </c>
      <c r="J476">
        <f t="shared" si="73"/>
        <v>0</v>
      </c>
      <c r="K476">
        <f t="shared" si="70"/>
        <v>0</v>
      </c>
      <c r="M476">
        <v>0</v>
      </c>
      <c r="N476">
        <v>0</v>
      </c>
    </row>
    <row r="477" spans="2:14" x14ac:dyDescent="0.3">
      <c r="B477" s="3" t="s">
        <v>36</v>
      </c>
      <c r="C477" s="3">
        <v>469</v>
      </c>
      <c r="D477" s="3">
        <v>469</v>
      </c>
      <c r="E477" s="10">
        <v>0</v>
      </c>
      <c r="F477" s="16">
        <f t="shared" si="74"/>
        <v>0</v>
      </c>
      <c r="G477" s="16">
        <f t="shared" si="75"/>
        <v>0</v>
      </c>
      <c r="H477">
        <f t="shared" si="71"/>
        <v>0</v>
      </c>
      <c r="J477">
        <f t="shared" si="73"/>
        <v>0</v>
      </c>
      <c r="K477">
        <f t="shared" si="70"/>
        <v>0</v>
      </c>
      <c r="M477">
        <v>0</v>
      </c>
      <c r="N477">
        <v>0</v>
      </c>
    </row>
    <row r="478" spans="2:14" x14ac:dyDescent="0.3">
      <c r="B478" s="3" t="s">
        <v>36</v>
      </c>
      <c r="C478" s="3">
        <v>470</v>
      </c>
      <c r="D478" s="3">
        <v>470</v>
      </c>
      <c r="E478" s="10">
        <v>0</v>
      </c>
      <c r="F478" s="16">
        <f t="shared" si="74"/>
        <v>0</v>
      </c>
      <c r="G478" s="16">
        <f t="shared" si="75"/>
        <v>0</v>
      </c>
      <c r="H478">
        <f t="shared" si="71"/>
        <v>0</v>
      </c>
      <c r="J478">
        <f t="shared" si="73"/>
        <v>0</v>
      </c>
      <c r="K478">
        <f t="shared" si="70"/>
        <v>0</v>
      </c>
      <c r="M478">
        <v>0</v>
      </c>
      <c r="N478">
        <v>0</v>
      </c>
    </row>
    <row r="479" spans="2:14" x14ac:dyDescent="0.3">
      <c r="B479" s="3" t="s">
        <v>36</v>
      </c>
      <c r="C479" s="3">
        <v>471</v>
      </c>
      <c r="D479" s="3">
        <v>471</v>
      </c>
      <c r="E479" s="10">
        <v>0</v>
      </c>
      <c r="F479" s="16">
        <f t="shared" si="74"/>
        <v>0</v>
      </c>
      <c r="G479" s="16">
        <f t="shared" si="75"/>
        <v>0</v>
      </c>
      <c r="H479">
        <f t="shared" si="71"/>
        <v>0</v>
      </c>
      <c r="J479">
        <f t="shared" si="73"/>
        <v>0</v>
      </c>
      <c r="K479">
        <f t="shared" si="70"/>
        <v>0</v>
      </c>
      <c r="M479">
        <v>0</v>
      </c>
      <c r="N479">
        <v>0</v>
      </c>
    </row>
    <row r="480" spans="2:14" x14ac:dyDescent="0.3">
      <c r="B480" s="3" t="s">
        <v>36</v>
      </c>
      <c r="C480" s="3">
        <v>472</v>
      </c>
      <c r="D480" s="3">
        <v>472</v>
      </c>
      <c r="E480" s="10">
        <v>0</v>
      </c>
      <c r="F480" s="16">
        <f t="shared" si="74"/>
        <v>0</v>
      </c>
      <c r="G480" s="16">
        <f t="shared" si="75"/>
        <v>0</v>
      </c>
      <c r="H480">
        <f t="shared" si="71"/>
        <v>0</v>
      </c>
      <c r="J480">
        <f t="shared" si="73"/>
        <v>0</v>
      </c>
      <c r="K480">
        <f t="shared" si="70"/>
        <v>0</v>
      </c>
      <c r="M480">
        <v>0</v>
      </c>
      <c r="N480">
        <v>0</v>
      </c>
    </row>
    <row r="481" spans="2:14" x14ac:dyDescent="0.3">
      <c r="B481" s="3" t="s">
        <v>36</v>
      </c>
      <c r="C481" s="3">
        <v>473</v>
      </c>
      <c r="D481" s="3">
        <v>473</v>
      </c>
      <c r="E481" s="10">
        <v>0</v>
      </c>
      <c r="F481" s="16">
        <f t="shared" si="74"/>
        <v>0</v>
      </c>
      <c r="G481" s="16">
        <f t="shared" si="75"/>
        <v>0</v>
      </c>
      <c r="H481">
        <f t="shared" si="71"/>
        <v>0</v>
      </c>
      <c r="J481">
        <f t="shared" si="73"/>
        <v>0</v>
      </c>
      <c r="K481">
        <f t="shared" si="70"/>
        <v>0</v>
      </c>
      <c r="M481">
        <v>0</v>
      </c>
      <c r="N481">
        <v>0</v>
      </c>
    </row>
    <row r="482" spans="2:14" x14ac:dyDescent="0.3">
      <c r="B482" s="3" t="s">
        <v>36</v>
      </c>
      <c r="C482" s="3">
        <v>474</v>
      </c>
      <c r="D482" s="3">
        <v>474</v>
      </c>
      <c r="E482" s="10">
        <v>0</v>
      </c>
      <c r="F482" s="16">
        <f t="shared" si="74"/>
        <v>0</v>
      </c>
      <c r="G482" s="16">
        <f t="shared" si="75"/>
        <v>0</v>
      </c>
      <c r="H482">
        <f t="shared" si="71"/>
        <v>0</v>
      </c>
      <c r="J482">
        <f t="shared" si="73"/>
        <v>0</v>
      </c>
      <c r="K482">
        <f t="shared" si="70"/>
        <v>0</v>
      </c>
      <c r="M482">
        <v>0</v>
      </c>
      <c r="N482">
        <v>0</v>
      </c>
    </row>
    <row r="483" spans="2:14" x14ac:dyDescent="0.3">
      <c r="B483" s="3" t="s">
        <v>36</v>
      </c>
      <c r="C483" s="3">
        <v>475</v>
      </c>
      <c r="D483" s="3">
        <v>475</v>
      </c>
      <c r="E483" s="10">
        <v>0</v>
      </c>
      <c r="F483" s="16">
        <f t="shared" si="74"/>
        <v>0</v>
      </c>
      <c r="G483" s="16">
        <f t="shared" si="75"/>
        <v>0</v>
      </c>
      <c r="H483">
        <f t="shared" si="71"/>
        <v>0</v>
      </c>
      <c r="J483">
        <f t="shared" si="73"/>
        <v>0</v>
      </c>
      <c r="K483">
        <f t="shared" si="70"/>
        <v>0</v>
      </c>
      <c r="M483">
        <v>0</v>
      </c>
      <c r="N483">
        <v>0</v>
      </c>
    </row>
    <row r="484" spans="2:14" x14ac:dyDescent="0.3">
      <c r="B484" s="3" t="s">
        <v>36</v>
      </c>
      <c r="C484" s="3">
        <v>476</v>
      </c>
      <c r="D484" s="3">
        <v>476</v>
      </c>
      <c r="E484" s="10">
        <v>0</v>
      </c>
      <c r="F484" s="16">
        <f t="shared" si="74"/>
        <v>0</v>
      </c>
      <c r="G484" s="16">
        <f t="shared" si="75"/>
        <v>0</v>
      </c>
      <c r="H484">
        <f xml:space="preserve"> 0.5*$I$3*$J$3*1.2*(G484^2)</f>
        <v>0</v>
      </c>
      <c r="J484">
        <f t="shared" si="73"/>
        <v>0</v>
      </c>
      <c r="K484">
        <f t="shared" si="70"/>
        <v>0</v>
      </c>
      <c r="M484">
        <v>0</v>
      </c>
      <c r="N484">
        <v>0</v>
      </c>
    </row>
    <row r="485" spans="2:14" x14ac:dyDescent="0.3">
      <c r="B485" s="3" t="s">
        <v>36</v>
      </c>
      <c r="C485" s="3">
        <v>477</v>
      </c>
      <c r="D485" s="3">
        <v>477</v>
      </c>
      <c r="E485" s="10">
        <v>0</v>
      </c>
      <c r="F485" s="16">
        <f t="shared" si="74"/>
        <v>0</v>
      </c>
      <c r="G485" s="16">
        <f t="shared" si="75"/>
        <v>0</v>
      </c>
      <c r="H485">
        <f t="shared" si="71"/>
        <v>0</v>
      </c>
      <c r="J485">
        <f t="shared" si="73"/>
        <v>0</v>
      </c>
      <c r="K485">
        <f t="shared" si="70"/>
        <v>0</v>
      </c>
      <c r="M485">
        <v>0</v>
      </c>
      <c r="N485">
        <v>0</v>
      </c>
    </row>
    <row r="486" spans="2:14" x14ac:dyDescent="0.3">
      <c r="B486" s="3" t="s">
        <v>36</v>
      </c>
      <c r="C486" s="3">
        <v>478</v>
      </c>
      <c r="D486" s="3">
        <v>478</v>
      </c>
      <c r="E486" s="10">
        <v>0</v>
      </c>
      <c r="F486" s="16">
        <f t="shared" si="74"/>
        <v>0</v>
      </c>
      <c r="G486" s="16">
        <f>E486*(1000/3600)</f>
        <v>0</v>
      </c>
      <c r="H486">
        <f t="shared" si="71"/>
        <v>0</v>
      </c>
      <c r="J486">
        <f t="shared" si="73"/>
        <v>0</v>
      </c>
      <c r="K486">
        <f t="shared" si="70"/>
        <v>0</v>
      </c>
      <c r="M486">
        <v>0</v>
      </c>
      <c r="N486">
        <v>0</v>
      </c>
    </row>
    <row r="487" spans="2:14" x14ac:dyDescent="0.3">
      <c r="B487" s="3" t="s">
        <v>36</v>
      </c>
      <c r="C487" s="3">
        <v>479</v>
      </c>
      <c r="D487" s="3">
        <v>479</v>
      </c>
      <c r="E487" s="10">
        <v>0</v>
      </c>
      <c r="F487" s="16">
        <f t="shared" si="74"/>
        <v>0</v>
      </c>
      <c r="G487" s="16">
        <f t="shared" si="75"/>
        <v>0</v>
      </c>
      <c r="H487">
        <f t="shared" si="71"/>
        <v>0</v>
      </c>
      <c r="J487">
        <f t="shared" si="73"/>
        <v>0</v>
      </c>
      <c r="K487">
        <f t="shared" si="70"/>
        <v>0</v>
      </c>
      <c r="M487">
        <v>0</v>
      </c>
      <c r="N487">
        <v>0</v>
      </c>
    </row>
    <row r="488" spans="2:14" x14ac:dyDescent="0.3">
      <c r="B488" s="3" t="s">
        <v>36</v>
      </c>
      <c r="C488" s="3">
        <v>480</v>
      </c>
      <c r="D488" s="3">
        <v>480</v>
      </c>
      <c r="E488" s="10">
        <v>0</v>
      </c>
      <c r="F488" s="16">
        <f t="shared" si="74"/>
        <v>0</v>
      </c>
      <c r="G488" s="16">
        <f t="shared" si="75"/>
        <v>0</v>
      </c>
      <c r="H488">
        <f t="shared" si="71"/>
        <v>0</v>
      </c>
      <c r="J488">
        <f t="shared" si="73"/>
        <v>0</v>
      </c>
      <c r="K488">
        <f t="shared" si="70"/>
        <v>0</v>
      </c>
      <c r="M488">
        <v>0</v>
      </c>
      <c r="N488">
        <v>0</v>
      </c>
    </row>
    <row r="489" spans="2:14" x14ac:dyDescent="0.3">
      <c r="B489" s="3" t="s">
        <v>36</v>
      </c>
      <c r="C489" s="3">
        <v>481</v>
      </c>
      <c r="D489" s="3">
        <v>481</v>
      </c>
      <c r="E489" s="10">
        <v>0</v>
      </c>
      <c r="F489" s="16">
        <f t="shared" si="74"/>
        <v>0</v>
      </c>
      <c r="G489" s="16">
        <f t="shared" si="75"/>
        <v>0</v>
      </c>
      <c r="H489">
        <f t="shared" si="71"/>
        <v>0</v>
      </c>
      <c r="J489">
        <f t="shared" si="73"/>
        <v>0</v>
      </c>
      <c r="K489">
        <f t="shared" si="70"/>
        <v>0</v>
      </c>
      <c r="M489">
        <v>0</v>
      </c>
      <c r="N489">
        <v>0</v>
      </c>
    </row>
    <row r="490" spans="2:14" x14ac:dyDescent="0.3">
      <c r="B490" s="3" t="s">
        <v>36</v>
      </c>
      <c r="C490" s="3">
        <v>482</v>
      </c>
      <c r="D490" s="3">
        <v>482</v>
      </c>
      <c r="E490" s="10">
        <v>0</v>
      </c>
      <c r="F490" s="16">
        <f t="shared" si="74"/>
        <v>0</v>
      </c>
      <c r="G490" s="16">
        <f>E490*(1000/3600)</f>
        <v>0</v>
      </c>
      <c r="H490">
        <f xml:space="preserve"> 0.5*$I$3*$J$3*1.2*(G490^2)</f>
        <v>0</v>
      </c>
      <c r="J490">
        <f t="shared" si="73"/>
        <v>0</v>
      </c>
      <c r="K490">
        <f t="shared" si="70"/>
        <v>0</v>
      </c>
      <c r="M490">
        <v>0</v>
      </c>
      <c r="N490">
        <v>0</v>
      </c>
    </row>
    <row r="491" spans="2:14" x14ac:dyDescent="0.3">
      <c r="B491" s="3" t="s">
        <v>36</v>
      </c>
      <c r="C491" s="3">
        <v>483</v>
      </c>
      <c r="D491" s="3">
        <v>483</v>
      </c>
      <c r="E491" s="10">
        <v>0</v>
      </c>
      <c r="F491" s="16">
        <f t="shared" si="74"/>
        <v>0</v>
      </c>
      <c r="G491" s="16">
        <f t="shared" ref="G491:G509" si="76">E491*(1000/3600)</f>
        <v>0</v>
      </c>
      <c r="H491">
        <f t="shared" ref="H491:H535" si="77" xml:space="preserve"> 0.5*$I$3*$J$3*1.2*(G491^2)</f>
        <v>0</v>
      </c>
      <c r="J491">
        <f t="shared" si="73"/>
        <v>0</v>
      </c>
      <c r="K491">
        <f t="shared" si="70"/>
        <v>0</v>
      </c>
      <c r="M491">
        <v>0</v>
      </c>
      <c r="N491">
        <v>0</v>
      </c>
    </row>
    <row r="492" spans="2:14" x14ac:dyDescent="0.3">
      <c r="B492" s="3" t="s">
        <v>36</v>
      </c>
      <c r="C492" s="3">
        <v>484</v>
      </c>
      <c r="D492" s="3">
        <v>484</v>
      </c>
      <c r="E492" s="10">
        <v>0</v>
      </c>
      <c r="F492" s="16">
        <f t="shared" si="74"/>
        <v>0</v>
      </c>
      <c r="G492" s="16">
        <f t="shared" si="76"/>
        <v>0</v>
      </c>
      <c r="H492">
        <f t="shared" si="77"/>
        <v>0</v>
      </c>
      <c r="J492">
        <f t="shared" si="73"/>
        <v>0</v>
      </c>
      <c r="K492">
        <f t="shared" si="70"/>
        <v>0</v>
      </c>
      <c r="M492">
        <v>0</v>
      </c>
      <c r="N492">
        <v>0</v>
      </c>
    </row>
    <row r="493" spans="2:14" x14ac:dyDescent="0.3">
      <c r="B493" s="3" t="s">
        <v>36</v>
      </c>
      <c r="C493" s="3">
        <v>485</v>
      </c>
      <c r="D493" s="3">
        <v>485</v>
      </c>
      <c r="E493" s="10">
        <v>0</v>
      </c>
      <c r="F493" s="16">
        <f t="shared" si="74"/>
        <v>0</v>
      </c>
      <c r="G493" s="16">
        <f t="shared" si="76"/>
        <v>0</v>
      </c>
      <c r="H493">
        <f t="shared" si="77"/>
        <v>0</v>
      </c>
      <c r="J493">
        <f t="shared" si="73"/>
        <v>0</v>
      </c>
      <c r="K493">
        <f t="shared" si="70"/>
        <v>0</v>
      </c>
      <c r="M493">
        <v>0</v>
      </c>
      <c r="N493">
        <v>0</v>
      </c>
    </row>
    <row r="494" spans="2:14" x14ac:dyDescent="0.3">
      <c r="B494" s="3" t="s">
        <v>36</v>
      </c>
      <c r="C494" s="3">
        <v>486</v>
      </c>
      <c r="D494" s="3">
        <v>486</v>
      </c>
      <c r="E494" s="10">
        <v>0</v>
      </c>
      <c r="F494" s="16">
        <f t="shared" si="74"/>
        <v>0</v>
      </c>
      <c r="G494" s="16">
        <f t="shared" si="76"/>
        <v>0</v>
      </c>
      <c r="H494">
        <f t="shared" si="77"/>
        <v>0</v>
      </c>
      <c r="J494">
        <f t="shared" si="73"/>
        <v>0</v>
      </c>
      <c r="K494">
        <f t="shared" si="70"/>
        <v>0</v>
      </c>
      <c r="M494">
        <v>0</v>
      </c>
      <c r="N494">
        <v>0</v>
      </c>
    </row>
    <row r="495" spans="2:14" x14ac:dyDescent="0.3">
      <c r="B495" s="3" t="s">
        <v>36</v>
      </c>
      <c r="C495" s="3">
        <v>487</v>
      </c>
      <c r="D495" s="3">
        <v>487</v>
      </c>
      <c r="E495" s="10">
        <v>0</v>
      </c>
      <c r="F495" s="16">
        <f t="shared" si="74"/>
        <v>0</v>
      </c>
      <c r="G495" s="16">
        <f t="shared" si="76"/>
        <v>0</v>
      </c>
      <c r="H495">
        <f t="shared" si="77"/>
        <v>0</v>
      </c>
      <c r="J495">
        <f t="shared" si="73"/>
        <v>0</v>
      </c>
      <c r="K495">
        <f t="shared" si="70"/>
        <v>0</v>
      </c>
      <c r="M495">
        <v>0</v>
      </c>
      <c r="N495">
        <v>0</v>
      </c>
    </row>
    <row r="496" spans="2:14" x14ac:dyDescent="0.3">
      <c r="B496" s="3" t="s">
        <v>36</v>
      </c>
      <c r="C496" s="3">
        <v>488</v>
      </c>
      <c r="D496" s="3">
        <v>488</v>
      </c>
      <c r="E496" s="10">
        <v>0</v>
      </c>
      <c r="F496" s="16">
        <f t="shared" si="74"/>
        <v>0</v>
      </c>
      <c r="G496" s="16">
        <f t="shared" si="76"/>
        <v>0</v>
      </c>
      <c r="H496">
        <f t="shared" si="77"/>
        <v>0</v>
      </c>
      <c r="J496">
        <f t="shared" si="73"/>
        <v>0</v>
      </c>
      <c r="K496">
        <f t="shared" si="70"/>
        <v>0</v>
      </c>
      <c r="M496">
        <v>0</v>
      </c>
      <c r="N496">
        <v>0</v>
      </c>
    </row>
    <row r="497" spans="2:14" x14ac:dyDescent="0.3">
      <c r="B497" s="3" t="s">
        <v>36</v>
      </c>
      <c r="C497" s="3">
        <v>489</v>
      </c>
      <c r="D497" s="3">
        <v>489</v>
      </c>
      <c r="E497" s="10">
        <v>0</v>
      </c>
      <c r="F497" s="16">
        <f t="shared" si="74"/>
        <v>0</v>
      </c>
      <c r="G497" s="16">
        <f t="shared" si="76"/>
        <v>0</v>
      </c>
      <c r="H497">
        <f t="shared" si="77"/>
        <v>0</v>
      </c>
      <c r="J497">
        <f t="shared" si="73"/>
        <v>0</v>
      </c>
      <c r="K497">
        <f t="shared" si="70"/>
        <v>0</v>
      </c>
      <c r="M497">
        <v>0</v>
      </c>
      <c r="N497">
        <v>0</v>
      </c>
    </row>
    <row r="498" spans="2:14" x14ac:dyDescent="0.3">
      <c r="B498" s="3" t="s">
        <v>36</v>
      </c>
      <c r="C498" s="3">
        <v>490</v>
      </c>
      <c r="D498" s="3">
        <v>490</v>
      </c>
      <c r="E498" s="10">
        <v>0</v>
      </c>
      <c r="F498" s="16">
        <f t="shared" si="74"/>
        <v>0</v>
      </c>
      <c r="G498" s="16">
        <f t="shared" si="76"/>
        <v>0</v>
      </c>
      <c r="H498">
        <f t="shared" si="77"/>
        <v>0</v>
      </c>
      <c r="J498">
        <f t="shared" si="73"/>
        <v>0</v>
      </c>
      <c r="K498">
        <f t="shared" si="70"/>
        <v>0</v>
      </c>
      <c r="M498">
        <v>0</v>
      </c>
      <c r="N498">
        <v>0</v>
      </c>
    </row>
    <row r="499" spans="2:14" x14ac:dyDescent="0.3">
      <c r="B499" s="3" t="s">
        <v>36</v>
      </c>
      <c r="C499" s="3">
        <v>491</v>
      </c>
      <c r="D499" s="3">
        <v>491</v>
      </c>
      <c r="E499" s="10">
        <v>0</v>
      </c>
      <c r="F499" s="16">
        <f t="shared" si="74"/>
        <v>0</v>
      </c>
      <c r="G499" s="16">
        <f t="shared" si="76"/>
        <v>0</v>
      </c>
      <c r="H499">
        <f t="shared" si="77"/>
        <v>0</v>
      </c>
      <c r="J499">
        <f t="shared" si="73"/>
        <v>0</v>
      </c>
      <c r="K499">
        <f t="shared" si="70"/>
        <v>0</v>
      </c>
      <c r="M499">
        <v>0</v>
      </c>
      <c r="N499">
        <v>0</v>
      </c>
    </row>
    <row r="500" spans="2:14" x14ac:dyDescent="0.3">
      <c r="B500" s="3" t="s">
        <v>36</v>
      </c>
      <c r="C500" s="3">
        <v>492</v>
      </c>
      <c r="D500" s="3">
        <v>492</v>
      </c>
      <c r="E500" s="10">
        <v>0</v>
      </c>
      <c r="F500" s="16">
        <f t="shared" si="74"/>
        <v>0</v>
      </c>
      <c r="G500" s="16">
        <f t="shared" si="76"/>
        <v>0</v>
      </c>
      <c r="H500">
        <f t="shared" si="77"/>
        <v>0</v>
      </c>
      <c r="J500">
        <f>$I$8*G500</f>
        <v>0</v>
      </c>
      <c r="K500">
        <f t="shared" si="70"/>
        <v>0</v>
      </c>
      <c r="M500">
        <v>0</v>
      </c>
      <c r="N500">
        <v>0</v>
      </c>
    </row>
    <row r="501" spans="2:14" x14ac:dyDescent="0.3">
      <c r="B501" s="3" t="s">
        <v>36</v>
      </c>
      <c r="C501" s="3">
        <v>493</v>
      </c>
      <c r="D501" s="3">
        <v>493</v>
      </c>
      <c r="E501" s="10">
        <v>0</v>
      </c>
      <c r="F501" s="16">
        <f t="shared" si="74"/>
        <v>0</v>
      </c>
      <c r="G501" s="16">
        <f t="shared" si="76"/>
        <v>0</v>
      </c>
      <c r="H501">
        <f t="shared" si="77"/>
        <v>0</v>
      </c>
      <c r="J501">
        <f t="shared" ref="J501:J543" si="78">$I$8*G501</f>
        <v>0</v>
      </c>
      <c r="K501">
        <f t="shared" si="70"/>
        <v>0</v>
      </c>
      <c r="M501">
        <v>0</v>
      </c>
      <c r="N501">
        <v>0</v>
      </c>
    </row>
    <row r="502" spans="2:14" x14ac:dyDescent="0.3">
      <c r="B502" s="3" t="s">
        <v>36</v>
      </c>
      <c r="C502" s="3">
        <v>494</v>
      </c>
      <c r="D502" s="3">
        <v>494</v>
      </c>
      <c r="E502" s="10">
        <v>0</v>
      </c>
      <c r="F502" s="16">
        <f t="shared" si="74"/>
        <v>0</v>
      </c>
      <c r="G502" s="16">
        <f t="shared" si="76"/>
        <v>0</v>
      </c>
      <c r="H502">
        <f t="shared" si="77"/>
        <v>0</v>
      </c>
      <c r="J502">
        <f t="shared" si="78"/>
        <v>0</v>
      </c>
      <c r="K502">
        <f t="shared" si="70"/>
        <v>0</v>
      </c>
      <c r="M502">
        <v>0</v>
      </c>
      <c r="N502">
        <v>0</v>
      </c>
    </row>
    <row r="503" spans="2:14" x14ac:dyDescent="0.3">
      <c r="B503" s="3" t="s">
        <v>36</v>
      </c>
      <c r="C503" s="3">
        <v>495</v>
      </c>
      <c r="D503" s="3">
        <v>495</v>
      </c>
      <c r="E503" s="10">
        <v>0</v>
      </c>
      <c r="F503" s="16">
        <f t="shared" si="74"/>
        <v>0</v>
      </c>
      <c r="G503" s="16">
        <f t="shared" si="76"/>
        <v>0</v>
      </c>
      <c r="H503">
        <f t="shared" si="77"/>
        <v>0</v>
      </c>
      <c r="J503">
        <f t="shared" si="78"/>
        <v>0</v>
      </c>
      <c r="K503">
        <f t="shared" si="70"/>
        <v>0</v>
      </c>
      <c r="M503">
        <v>0</v>
      </c>
      <c r="N503">
        <v>0</v>
      </c>
    </row>
    <row r="504" spans="2:14" x14ac:dyDescent="0.3">
      <c r="B504" s="3" t="s">
        <v>36</v>
      </c>
      <c r="C504" s="3">
        <v>496</v>
      </c>
      <c r="D504" s="3">
        <v>496</v>
      </c>
      <c r="E504" s="10">
        <v>0</v>
      </c>
      <c r="F504" s="16">
        <f t="shared" si="74"/>
        <v>0</v>
      </c>
      <c r="G504" s="16">
        <f t="shared" si="76"/>
        <v>0</v>
      </c>
      <c r="H504">
        <f t="shared" si="77"/>
        <v>0</v>
      </c>
      <c r="J504">
        <f t="shared" si="78"/>
        <v>0</v>
      </c>
      <c r="K504">
        <f t="shared" ref="K504:K567" si="79">$H$3*F504</f>
        <v>0</v>
      </c>
      <c r="M504">
        <v>0</v>
      </c>
      <c r="N504">
        <v>0</v>
      </c>
    </row>
    <row r="505" spans="2:14" x14ac:dyDescent="0.3">
      <c r="B505" s="3" t="s">
        <v>36</v>
      </c>
      <c r="C505" s="3">
        <v>497</v>
      </c>
      <c r="D505" s="3">
        <v>497</v>
      </c>
      <c r="E505" s="10">
        <v>0</v>
      </c>
      <c r="F505" s="16">
        <f t="shared" si="74"/>
        <v>0</v>
      </c>
      <c r="G505" s="16">
        <f t="shared" si="76"/>
        <v>0</v>
      </c>
      <c r="H505">
        <f xml:space="preserve"> 0.5*$I$3*$J$3*1.2*(G505^2)</f>
        <v>0</v>
      </c>
      <c r="J505">
        <f t="shared" si="78"/>
        <v>0</v>
      </c>
      <c r="K505">
        <f t="shared" si="79"/>
        <v>0</v>
      </c>
      <c r="M505">
        <v>0</v>
      </c>
      <c r="N505">
        <v>0</v>
      </c>
    </row>
    <row r="506" spans="2:14" x14ac:dyDescent="0.3">
      <c r="B506" s="3" t="s">
        <v>36</v>
      </c>
      <c r="C506" s="3">
        <v>498</v>
      </c>
      <c r="D506" s="3">
        <v>498</v>
      </c>
      <c r="E506" s="10">
        <v>0</v>
      </c>
      <c r="F506" s="16">
        <f t="shared" si="74"/>
        <v>0</v>
      </c>
      <c r="G506" s="16">
        <f t="shared" si="76"/>
        <v>0</v>
      </c>
      <c r="H506">
        <f t="shared" si="77"/>
        <v>0</v>
      </c>
      <c r="J506">
        <f t="shared" si="78"/>
        <v>0</v>
      </c>
      <c r="K506">
        <f t="shared" si="79"/>
        <v>0</v>
      </c>
      <c r="M506">
        <v>0</v>
      </c>
      <c r="N506">
        <v>0</v>
      </c>
    </row>
    <row r="507" spans="2:14" x14ac:dyDescent="0.3">
      <c r="B507" s="3" t="s">
        <v>36</v>
      </c>
      <c r="C507" s="3">
        <v>499</v>
      </c>
      <c r="D507" s="3">
        <v>499</v>
      </c>
      <c r="E507" s="10">
        <v>0</v>
      </c>
      <c r="F507" s="16">
        <f t="shared" si="74"/>
        <v>0</v>
      </c>
      <c r="G507" s="16">
        <f t="shared" si="76"/>
        <v>0</v>
      </c>
      <c r="H507">
        <f t="shared" si="77"/>
        <v>0</v>
      </c>
      <c r="J507">
        <f t="shared" si="78"/>
        <v>0</v>
      </c>
      <c r="K507">
        <f t="shared" si="79"/>
        <v>0</v>
      </c>
      <c r="M507">
        <v>0</v>
      </c>
      <c r="N507">
        <v>0</v>
      </c>
    </row>
    <row r="508" spans="2:14" x14ac:dyDescent="0.3">
      <c r="B508" s="3" t="s">
        <v>36</v>
      </c>
      <c r="C508" s="3">
        <v>500</v>
      </c>
      <c r="D508" s="3">
        <v>500</v>
      </c>
      <c r="E508" s="10">
        <v>0</v>
      </c>
      <c r="F508" s="16">
        <f t="shared" si="74"/>
        <v>0</v>
      </c>
      <c r="G508" s="16">
        <f>E508*(1000/3600)</f>
        <v>0</v>
      </c>
      <c r="H508">
        <f t="shared" si="77"/>
        <v>0</v>
      </c>
      <c r="J508">
        <f t="shared" si="78"/>
        <v>0</v>
      </c>
      <c r="K508">
        <f t="shared" si="79"/>
        <v>0</v>
      </c>
      <c r="M508">
        <v>0</v>
      </c>
      <c r="N508">
        <v>0</v>
      </c>
    </row>
    <row r="509" spans="2:14" x14ac:dyDescent="0.3">
      <c r="B509" s="3" t="s">
        <v>36</v>
      </c>
      <c r="C509" s="3">
        <v>501</v>
      </c>
      <c r="D509" s="3">
        <v>501</v>
      </c>
      <c r="E509" s="10">
        <v>0</v>
      </c>
      <c r="F509" s="16">
        <f t="shared" si="74"/>
        <v>0</v>
      </c>
      <c r="G509" s="16">
        <f t="shared" si="76"/>
        <v>0</v>
      </c>
      <c r="H509">
        <f t="shared" si="77"/>
        <v>0</v>
      </c>
      <c r="J509">
        <f t="shared" si="78"/>
        <v>0</v>
      </c>
      <c r="K509">
        <f t="shared" si="79"/>
        <v>0</v>
      </c>
      <c r="M509">
        <v>0</v>
      </c>
      <c r="N509">
        <v>0</v>
      </c>
    </row>
    <row r="510" spans="2:14" x14ac:dyDescent="0.3">
      <c r="B510" s="3" t="s">
        <v>36</v>
      </c>
      <c r="C510" s="3">
        <v>502</v>
      </c>
      <c r="D510" s="3">
        <v>502</v>
      </c>
      <c r="E510" s="10">
        <v>0</v>
      </c>
      <c r="F510" s="16">
        <f t="shared" si="74"/>
        <v>0</v>
      </c>
      <c r="G510" s="16">
        <f>E510*(1000/3600)</f>
        <v>0</v>
      </c>
      <c r="H510">
        <f t="shared" si="77"/>
        <v>0</v>
      </c>
      <c r="J510">
        <f t="shared" si="78"/>
        <v>0</v>
      </c>
      <c r="K510">
        <f t="shared" si="79"/>
        <v>0</v>
      </c>
      <c r="M510">
        <v>0</v>
      </c>
      <c r="N510">
        <v>0</v>
      </c>
    </row>
    <row r="511" spans="2:14" x14ac:dyDescent="0.3">
      <c r="B511" s="3" t="s">
        <v>36</v>
      </c>
      <c r="C511" s="3">
        <v>503</v>
      </c>
      <c r="D511" s="3">
        <v>503</v>
      </c>
      <c r="E511" s="10">
        <v>0</v>
      </c>
      <c r="F511" s="16">
        <f t="shared" si="74"/>
        <v>0</v>
      </c>
      <c r="G511" s="16">
        <f t="shared" ref="G511:G529" si="80">E511*(1000/3600)</f>
        <v>0</v>
      </c>
      <c r="H511">
        <f t="shared" si="77"/>
        <v>0</v>
      </c>
      <c r="J511">
        <f t="shared" si="78"/>
        <v>0</v>
      </c>
      <c r="K511">
        <f t="shared" si="79"/>
        <v>0</v>
      </c>
      <c r="M511">
        <v>0</v>
      </c>
      <c r="N511">
        <v>0</v>
      </c>
    </row>
    <row r="512" spans="2:14" x14ac:dyDescent="0.3">
      <c r="B512" s="3" t="s">
        <v>36</v>
      </c>
      <c r="C512" s="3">
        <v>504</v>
      </c>
      <c r="D512" s="3">
        <v>504</v>
      </c>
      <c r="E512" s="10">
        <v>0</v>
      </c>
      <c r="F512" s="16">
        <f t="shared" si="74"/>
        <v>0</v>
      </c>
      <c r="G512" s="16">
        <f t="shared" si="80"/>
        <v>0</v>
      </c>
      <c r="H512">
        <f t="shared" si="77"/>
        <v>0</v>
      </c>
      <c r="J512">
        <f t="shared" si="78"/>
        <v>0</v>
      </c>
      <c r="K512">
        <f t="shared" si="79"/>
        <v>0</v>
      </c>
      <c r="M512">
        <v>0</v>
      </c>
      <c r="N512">
        <v>0</v>
      </c>
    </row>
    <row r="513" spans="2:14" x14ac:dyDescent="0.3">
      <c r="B513" s="3" t="s">
        <v>36</v>
      </c>
      <c r="C513" s="3">
        <v>505</v>
      </c>
      <c r="D513" s="3">
        <v>505</v>
      </c>
      <c r="E513" s="10">
        <v>0</v>
      </c>
      <c r="F513" s="16">
        <f t="shared" si="74"/>
        <v>0</v>
      </c>
      <c r="G513" s="16">
        <f t="shared" si="80"/>
        <v>0</v>
      </c>
      <c r="H513">
        <f t="shared" si="77"/>
        <v>0</v>
      </c>
      <c r="J513">
        <f t="shared" si="78"/>
        <v>0</v>
      </c>
      <c r="K513">
        <f t="shared" si="79"/>
        <v>0</v>
      </c>
      <c r="M513">
        <v>0</v>
      </c>
      <c r="N513">
        <v>0</v>
      </c>
    </row>
    <row r="514" spans="2:14" x14ac:dyDescent="0.3">
      <c r="B514" s="3" t="s">
        <v>36</v>
      </c>
      <c r="C514" s="3">
        <v>506</v>
      </c>
      <c r="D514" s="3">
        <v>506</v>
      </c>
      <c r="E514" s="10">
        <v>0</v>
      </c>
      <c r="F514" s="16">
        <f t="shared" si="74"/>
        <v>0</v>
      </c>
      <c r="G514" s="16">
        <f t="shared" si="80"/>
        <v>0</v>
      </c>
      <c r="H514">
        <f t="shared" si="77"/>
        <v>0</v>
      </c>
      <c r="J514">
        <f t="shared" si="78"/>
        <v>0</v>
      </c>
      <c r="K514">
        <f t="shared" si="79"/>
        <v>0</v>
      </c>
      <c r="M514">
        <v>0</v>
      </c>
      <c r="N514">
        <v>0</v>
      </c>
    </row>
    <row r="515" spans="2:14" x14ac:dyDescent="0.3">
      <c r="B515" s="3" t="s">
        <v>36</v>
      </c>
      <c r="C515" s="3">
        <v>507</v>
      </c>
      <c r="D515" s="3">
        <v>507</v>
      </c>
      <c r="E515" s="10">
        <v>0</v>
      </c>
      <c r="F515" s="16">
        <f t="shared" si="74"/>
        <v>0</v>
      </c>
      <c r="G515" s="16">
        <f t="shared" si="80"/>
        <v>0</v>
      </c>
      <c r="H515">
        <f t="shared" si="77"/>
        <v>0</v>
      </c>
      <c r="J515">
        <f t="shared" si="78"/>
        <v>0</v>
      </c>
      <c r="K515">
        <f t="shared" si="79"/>
        <v>0</v>
      </c>
      <c r="M515">
        <v>0</v>
      </c>
      <c r="N515">
        <v>0</v>
      </c>
    </row>
    <row r="516" spans="2:14" x14ac:dyDescent="0.3">
      <c r="B516" s="3" t="s">
        <v>36</v>
      </c>
      <c r="C516" s="3">
        <v>508</v>
      </c>
      <c r="D516" s="3">
        <v>508</v>
      </c>
      <c r="E516" s="10">
        <v>0</v>
      </c>
      <c r="F516" s="16">
        <f t="shared" si="74"/>
        <v>0</v>
      </c>
      <c r="G516" s="16">
        <f t="shared" si="80"/>
        <v>0</v>
      </c>
      <c r="H516">
        <f t="shared" si="77"/>
        <v>0</v>
      </c>
      <c r="J516">
        <f t="shared" si="78"/>
        <v>0</v>
      </c>
      <c r="K516">
        <f t="shared" si="79"/>
        <v>0</v>
      </c>
      <c r="M516">
        <v>0</v>
      </c>
      <c r="N516">
        <v>0</v>
      </c>
    </row>
    <row r="517" spans="2:14" x14ac:dyDescent="0.3">
      <c r="B517" s="3" t="s">
        <v>36</v>
      </c>
      <c r="C517" s="3">
        <v>509</v>
      </c>
      <c r="D517" s="3">
        <v>509</v>
      </c>
      <c r="E517" s="10">
        <v>0</v>
      </c>
      <c r="F517" s="16">
        <f t="shared" si="74"/>
        <v>0</v>
      </c>
      <c r="G517" s="16">
        <f t="shared" si="80"/>
        <v>0</v>
      </c>
      <c r="H517">
        <f t="shared" si="77"/>
        <v>0</v>
      </c>
      <c r="J517">
        <f t="shared" si="78"/>
        <v>0</v>
      </c>
      <c r="K517">
        <f t="shared" si="79"/>
        <v>0</v>
      </c>
      <c r="M517">
        <v>0</v>
      </c>
      <c r="N517">
        <v>0</v>
      </c>
    </row>
    <row r="518" spans="2:14" x14ac:dyDescent="0.3">
      <c r="B518" s="3" t="s">
        <v>36</v>
      </c>
      <c r="C518" s="3">
        <v>510</v>
      </c>
      <c r="D518" s="3">
        <v>510</v>
      </c>
      <c r="E518" s="10">
        <v>0</v>
      </c>
      <c r="F518" s="16">
        <f t="shared" si="74"/>
        <v>0</v>
      </c>
      <c r="G518" s="16">
        <f t="shared" si="80"/>
        <v>0</v>
      </c>
      <c r="H518">
        <f t="shared" si="77"/>
        <v>0</v>
      </c>
      <c r="J518">
        <f t="shared" si="78"/>
        <v>0</v>
      </c>
      <c r="K518">
        <f t="shared" si="79"/>
        <v>0</v>
      </c>
      <c r="M518">
        <v>0</v>
      </c>
      <c r="N518">
        <v>0</v>
      </c>
    </row>
    <row r="519" spans="2:14" x14ac:dyDescent="0.3">
      <c r="B519" s="3" t="s">
        <v>36</v>
      </c>
      <c r="C519" s="3">
        <v>511</v>
      </c>
      <c r="D519" s="3">
        <v>511</v>
      </c>
      <c r="E519" s="10">
        <v>0</v>
      </c>
      <c r="F519" s="16">
        <f t="shared" si="74"/>
        <v>6.9444444444444448E-2</v>
      </c>
      <c r="G519" s="16">
        <f t="shared" si="80"/>
        <v>0</v>
      </c>
      <c r="H519">
        <f t="shared" si="77"/>
        <v>0</v>
      </c>
      <c r="J519">
        <f t="shared" si="78"/>
        <v>0</v>
      </c>
      <c r="K519">
        <f t="shared" si="79"/>
        <v>113.05555555555556</v>
      </c>
      <c r="M519">
        <v>78.510802469135797</v>
      </c>
      <c r="N519">
        <v>78.510802469135797</v>
      </c>
    </row>
    <row r="520" spans="2:14" x14ac:dyDescent="0.3">
      <c r="B520" s="3" t="s">
        <v>36</v>
      </c>
      <c r="C520" s="3">
        <v>512</v>
      </c>
      <c r="D520" s="3">
        <v>512</v>
      </c>
      <c r="E520" s="10">
        <v>0.5</v>
      </c>
      <c r="F520" s="16">
        <f t="shared" si="74"/>
        <v>0.34722222222222221</v>
      </c>
      <c r="G520" s="16">
        <f t="shared" si="80"/>
        <v>0.1388888888888889</v>
      </c>
      <c r="H520">
        <f xml:space="preserve"> 0.5*$I$3*$J$3*1.2*(G520^2)</f>
        <v>7.1874999999999994E-3</v>
      </c>
      <c r="J520">
        <f t="shared" si="78"/>
        <v>33.27225</v>
      </c>
      <c r="K520">
        <f t="shared" si="79"/>
        <v>565.27777777777771</v>
      </c>
      <c r="M520">
        <v>957.83179012345659</v>
      </c>
      <c r="N520">
        <v>957.83179012345659</v>
      </c>
    </row>
    <row r="521" spans="2:14" x14ac:dyDescent="0.3">
      <c r="B521" s="3" t="s">
        <v>36</v>
      </c>
      <c r="C521" s="3">
        <v>513</v>
      </c>
      <c r="D521" s="3">
        <v>513</v>
      </c>
      <c r="E521" s="10">
        <v>2.5</v>
      </c>
      <c r="F521" s="16">
        <f t="shared" si="74"/>
        <v>0.8472222222222221</v>
      </c>
      <c r="G521" s="16">
        <f t="shared" si="80"/>
        <v>0.69444444444444442</v>
      </c>
      <c r="H521">
        <f t="shared" si="77"/>
        <v>0.17968749999999994</v>
      </c>
      <c r="J521">
        <f t="shared" si="78"/>
        <v>166.36125000000001</v>
      </c>
      <c r="K521">
        <f t="shared" si="79"/>
        <v>1379.2777777777776</v>
      </c>
      <c r="M521">
        <v>3855.1944444444443</v>
      </c>
      <c r="N521">
        <v>3855.1944444444443</v>
      </c>
    </row>
    <row r="522" spans="2:14" x14ac:dyDescent="0.3">
      <c r="B522" s="3" t="s">
        <v>36</v>
      </c>
      <c r="C522" s="3">
        <v>514</v>
      </c>
      <c r="D522" s="3">
        <v>514</v>
      </c>
      <c r="E522" s="10">
        <v>6.6</v>
      </c>
      <c r="F522" s="16">
        <f t="shared" ref="F522:F585" si="81">($E523-$E521)/2/3.6</f>
        <v>1.2916666666666667</v>
      </c>
      <c r="G522" s="16">
        <f t="shared" si="80"/>
        <v>1.8333333333333333</v>
      </c>
      <c r="H522">
        <f t="shared" si="77"/>
        <v>1.2523499999999996</v>
      </c>
      <c r="J522">
        <f t="shared" si="78"/>
        <v>439.19369999999998</v>
      </c>
      <c r="K522">
        <f t="shared" si="79"/>
        <v>2102.8333333333335</v>
      </c>
      <c r="M522">
        <v>7559.6481481481496</v>
      </c>
      <c r="N522">
        <v>7559.6481481481496</v>
      </c>
    </row>
    <row r="523" spans="2:14" x14ac:dyDescent="0.3">
      <c r="B523" s="3" t="s">
        <v>36</v>
      </c>
      <c r="C523" s="3">
        <v>515</v>
      </c>
      <c r="D523" s="3">
        <v>515</v>
      </c>
      <c r="E523" s="10">
        <v>11.8</v>
      </c>
      <c r="F523" s="16">
        <f t="shared" si="81"/>
        <v>1.4166666666666667</v>
      </c>
      <c r="G523" s="16">
        <f t="shared" si="80"/>
        <v>3.2777777777777781</v>
      </c>
      <c r="H523">
        <f t="shared" si="77"/>
        <v>4.0031499999999998</v>
      </c>
      <c r="J523">
        <f t="shared" si="78"/>
        <v>785.22510000000011</v>
      </c>
      <c r="K523">
        <f t="shared" si="79"/>
        <v>2306.3333333333335</v>
      </c>
      <c r="M523">
        <v>9180.1111111111113</v>
      </c>
      <c r="N523">
        <v>9180.1111111111113</v>
      </c>
    </row>
    <row r="524" spans="2:14" x14ac:dyDescent="0.3">
      <c r="B524" s="3" t="s">
        <v>36</v>
      </c>
      <c r="C524" s="3">
        <v>516</v>
      </c>
      <c r="D524" s="3">
        <v>516</v>
      </c>
      <c r="E524" s="10">
        <v>16.8</v>
      </c>
      <c r="F524" s="16">
        <f t="shared" si="81"/>
        <v>1.2083333333333333</v>
      </c>
      <c r="G524" s="16">
        <f t="shared" si="80"/>
        <v>4.666666666666667</v>
      </c>
      <c r="H524">
        <f t="shared" si="77"/>
        <v>8.1143999999999998</v>
      </c>
      <c r="J524">
        <f t="shared" si="78"/>
        <v>1117.9476000000002</v>
      </c>
      <c r="K524">
        <f t="shared" si="79"/>
        <v>1967.1666666666665</v>
      </c>
      <c r="M524">
        <v>6566.6435185185164</v>
      </c>
      <c r="N524">
        <v>6566.6435185185164</v>
      </c>
    </row>
    <row r="525" spans="2:14" x14ac:dyDescent="0.3">
      <c r="B525" s="3" t="s">
        <v>36</v>
      </c>
      <c r="C525" s="3">
        <v>517</v>
      </c>
      <c r="D525" s="3">
        <v>517</v>
      </c>
      <c r="E525" s="10">
        <v>20.5</v>
      </c>
      <c r="F525" s="16">
        <f t="shared" si="81"/>
        <v>0.70833333333333304</v>
      </c>
      <c r="G525" s="16">
        <f t="shared" si="80"/>
        <v>5.6944444444444446</v>
      </c>
      <c r="H525">
        <f t="shared" si="77"/>
        <v>12.0821875</v>
      </c>
      <c r="J525">
        <f t="shared" si="78"/>
        <v>1364.1622500000001</v>
      </c>
      <c r="K525">
        <f t="shared" si="79"/>
        <v>1153.1666666666663</v>
      </c>
      <c r="M525">
        <v>1925.712962962961</v>
      </c>
      <c r="N525">
        <v>1925.712962962961</v>
      </c>
    </row>
    <row r="526" spans="2:14" x14ac:dyDescent="0.3">
      <c r="B526" s="3" t="s">
        <v>36</v>
      </c>
      <c r="C526" s="3">
        <v>518</v>
      </c>
      <c r="D526" s="3">
        <v>518</v>
      </c>
      <c r="E526" s="10">
        <v>21.9</v>
      </c>
      <c r="F526" s="16">
        <f t="shared" si="81"/>
        <v>0.19444444444444425</v>
      </c>
      <c r="G526" s="16">
        <f t="shared" si="80"/>
        <v>6.083333333333333</v>
      </c>
      <c r="H526">
        <f t="shared" si="77"/>
        <v>13.788787499999996</v>
      </c>
      <c r="J526">
        <f t="shared" si="78"/>
        <v>1457.32455</v>
      </c>
      <c r="K526">
        <f t="shared" si="79"/>
        <v>316.55555555555526</v>
      </c>
      <c r="M526">
        <v>-825.30555555555247</v>
      </c>
      <c r="N526">
        <v>-825.30555555555247</v>
      </c>
    </row>
    <row r="527" spans="2:14" x14ac:dyDescent="0.3">
      <c r="B527" s="3" t="s">
        <v>36</v>
      </c>
      <c r="C527" s="3">
        <v>519</v>
      </c>
      <c r="D527" s="3">
        <v>519</v>
      </c>
      <c r="E527" s="10">
        <v>21.9</v>
      </c>
      <c r="F527" s="16">
        <f t="shared" si="81"/>
        <v>-8.3333333333333037E-2</v>
      </c>
      <c r="G527" s="16">
        <f t="shared" si="80"/>
        <v>6.083333333333333</v>
      </c>
      <c r="H527">
        <f t="shared" si="77"/>
        <v>13.788787499999996</v>
      </c>
      <c r="J527">
        <f t="shared" si="78"/>
        <v>1457.32455</v>
      </c>
      <c r="K527">
        <f t="shared" si="79"/>
        <v>-135.66666666666617</v>
      </c>
      <c r="M527">
        <v>-2140.518518518516</v>
      </c>
      <c r="N527">
        <v>-2140.518518518516</v>
      </c>
    </row>
    <row r="528" spans="2:14" x14ac:dyDescent="0.3">
      <c r="B528" s="3" t="s">
        <v>36</v>
      </c>
      <c r="C528" s="3">
        <v>520</v>
      </c>
      <c r="D528" s="3">
        <v>520</v>
      </c>
      <c r="E528" s="10">
        <v>21.3</v>
      </c>
      <c r="F528" s="16">
        <f t="shared" si="81"/>
        <v>-0.22222222222222193</v>
      </c>
      <c r="G528" s="16">
        <f>E528*(1000/3600)</f>
        <v>5.916666666666667</v>
      </c>
      <c r="H528">
        <f t="shared" si="77"/>
        <v>13.043587499999999</v>
      </c>
      <c r="J528">
        <f t="shared" si="78"/>
        <v>1417.3978500000001</v>
      </c>
      <c r="K528">
        <f t="shared" si="79"/>
        <v>-361.77777777777732</v>
      </c>
      <c r="M528">
        <v>-2677.5324074074092</v>
      </c>
      <c r="N528">
        <v>-2677.5324074074092</v>
      </c>
    </row>
    <row r="529" spans="2:14" x14ac:dyDescent="0.3">
      <c r="B529" s="3" t="s">
        <v>36</v>
      </c>
      <c r="C529" s="3">
        <v>521</v>
      </c>
      <c r="D529" s="3">
        <v>521</v>
      </c>
      <c r="E529" s="10">
        <v>20.3</v>
      </c>
      <c r="F529" s="16">
        <f t="shared" si="81"/>
        <v>-0.29166666666666685</v>
      </c>
      <c r="G529" s="16">
        <f t="shared" si="80"/>
        <v>5.6388888888888893</v>
      </c>
      <c r="H529">
        <f t="shared" si="77"/>
        <v>11.847587499999999</v>
      </c>
      <c r="J529">
        <f t="shared" si="78"/>
        <v>1350.8533500000001</v>
      </c>
      <c r="K529">
        <f t="shared" si="79"/>
        <v>-474.83333333333366</v>
      </c>
      <c r="M529">
        <v>-3014.8148148148143</v>
      </c>
      <c r="N529">
        <v>-3014.8148148148143</v>
      </c>
    </row>
    <row r="530" spans="2:14" x14ac:dyDescent="0.3">
      <c r="B530" s="3" t="s">
        <v>36</v>
      </c>
      <c r="C530" s="3">
        <v>522</v>
      </c>
      <c r="D530" s="3">
        <v>522</v>
      </c>
      <c r="E530" s="10">
        <v>19.2</v>
      </c>
      <c r="F530" s="16">
        <f t="shared" si="81"/>
        <v>-0.34722222222222221</v>
      </c>
      <c r="G530" s="16">
        <f>E530*(1000/3600)</f>
        <v>5.333333333333333</v>
      </c>
      <c r="H530">
        <f t="shared" si="77"/>
        <v>10.598399999999998</v>
      </c>
      <c r="J530">
        <f t="shared" si="78"/>
        <v>1277.6543999999999</v>
      </c>
      <c r="K530">
        <f t="shared" si="79"/>
        <v>-565.27777777777771</v>
      </c>
      <c r="M530">
        <v>-4136.5771604938263</v>
      </c>
      <c r="N530">
        <v>-4136.5771604938263</v>
      </c>
    </row>
    <row r="531" spans="2:14" x14ac:dyDescent="0.3">
      <c r="B531" s="3" t="s">
        <v>36</v>
      </c>
      <c r="C531" s="3">
        <v>523</v>
      </c>
      <c r="D531" s="3">
        <v>523</v>
      </c>
      <c r="E531" s="10">
        <v>17.8</v>
      </c>
      <c r="F531" s="16">
        <f t="shared" si="81"/>
        <v>-0.51388888888888873</v>
      </c>
      <c r="G531" s="16">
        <f t="shared" ref="G531:G553" si="82">E531*(1000/3600)</f>
        <v>4.9444444444444446</v>
      </c>
      <c r="H531">
        <f t="shared" si="77"/>
        <v>9.1091499999999979</v>
      </c>
      <c r="J531">
        <f t="shared" si="78"/>
        <v>1184.4921000000002</v>
      </c>
      <c r="K531">
        <f t="shared" si="79"/>
        <v>-836.61111111111086</v>
      </c>
      <c r="M531">
        <v>-5743.8503086419742</v>
      </c>
      <c r="N531">
        <v>-5743.8503086419742</v>
      </c>
    </row>
    <row r="532" spans="2:14" x14ac:dyDescent="0.3">
      <c r="B532" s="3" t="s">
        <v>36</v>
      </c>
      <c r="C532" s="3">
        <v>524</v>
      </c>
      <c r="D532" s="3">
        <v>524</v>
      </c>
      <c r="E532" s="10">
        <v>15.5</v>
      </c>
      <c r="F532" s="16">
        <f t="shared" si="81"/>
        <v>-0.81944444444444442</v>
      </c>
      <c r="G532" s="16">
        <f t="shared" si="82"/>
        <v>4.3055555555555554</v>
      </c>
      <c r="H532">
        <f t="shared" si="77"/>
        <v>6.9071874999999983</v>
      </c>
      <c r="J532">
        <f t="shared" si="78"/>
        <v>1031.43975</v>
      </c>
      <c r="K532">
        <f t="shared" si="79"/>
        <v>-1334.0555555555554</v>
      </c>
      <c r="M532">
        <v>-5904.6404320987658</v>
      </c>
      <c r="N532">
        <v>-5904.6404320987658</v>
      </c>
    </row>
    <row r="533" spans="2:14" x14ac:dyDescent="0.3">
      <c r="B533" s="3" t="s">
        <v>36</v>
      </c>
      <c r="C533" s="3">
        <v>525</v>
      </c>
      <c r="D533" s="3">
        <v>525</v>
      </c>
      <c r="E533" s="10">
        <v>11.9</v>
      </c>
      <c r="F533" s="16">
        <f t="shared" si="81"/>
        <v>-1.0972222222222223</v>
      </c>
      <c r="G533" s="16">
        <f t="shared" si="82"/>
        <v>3.3055555555555558</v>
      </c>
      <c r="H533">
        <f xml:space="preserve"> 0.5*$I$3*$J$3*1.2*(G533^2)</f>
        <v>4.0712875000000004</v>
      </c>
      <c r="J533">
        <f t="shared" si="78"/>
        <v>791.87955000000011</v>
      </c>
      <c r="K533">
        <f t="shared" si="79"/>
        <v>-1786.2777777777778</v>
      </c>
      <c r="M533">
        <v>-3771.0308641975312</v>
      </c>
      <c r="N533">
        <v>-3771.0308641975312</v>
      </c>
    </row>
    <row r="534" spans="2:14" x14ac:dyDescent="0.3">
      <c r="B534" s="3" t="s">
        <v>36</v>
      </c>
      <c r="C534" s="3">
        <v>526</v>
      </c>
      <c r="D534" s="3">
        <v>526</v>
      </c>
      <c r="E534" s="10">
        <v>7.6</v>
      </c>
      <c r="F534" s="16">
        <f t="shared" si="81"/>
        <v>-1.0972222222222223</v>
      </c>
      <c r="G534" s="16">
        <f t="shared" si="82"/>
        <v>2.1111111111111112</v>
      </c>
      <c r="H534">
        <f t="shared" si="77"/>
        <v>1.6605999999999999</v>
      </c>
      <c r="J534">
        <f t="shared" si="78"/>
        <v>505.73820000000001</v>
      </c>
      <c r="K534">
        <f t="shared" si="79"/>
        <v>-1786.2777777777778</v>
      </c>
      <c r="M534">
        <v>-1406.9135802469136</v>
      </c>
      <c r="N534">
        <v>-1406.9135802469136</v>
      </c>
    </row>
    <row r="535" spans="2:14" x14ac:dyDescent="0.3">
      <c r="B535" s="3" t="s">
        <v>36</v>
      </c>
      <c r="C535" s="3">
        <v>527</v>
      </c>
      <c r="D535" s="3">
        <v>527</v>
      </c>
      <c r="E535" s="10">
        <v>4</v>
      </c>
      <c r="F535" s="16">
        <f t="shared" si="81"/>
        <v>-0.77777777777777768</v>
      </c>
      <c r="G535" s="16">
        <f t="shared" si="82"/>
        <v>1.1111111111111112</v>
      </c>
      <c r="H535">
        <f t="shared" si="77"/>
        <v>0.45999999999999996</v>
      </c>
      <c r="J535">
        <f t="shared" si="78"/>
        <v>266.178</v>
      </c>
      <c r="K535">
        <f t="shared" si="79"/>
        <v>-1266.2222222222222</v>
      </c>
      <c r="M535">
        <v>-376.85185185185185</v>
      </c>
      <c r="N535">
        <v>-376.85185185185185</v>
      </c>
    </row>
    <row r="536" spans="2:14" x14ac:dyDescent="0.3">
      <c r="B536" s="3" t="s">
        <v>36</v>
      </c>
      <c r="C536" s="3">
        <v>528</v>
      </c>
      <c r="D536" s="3">
        <v>528</v>
      </c>
      <c r="E536" s="10">
        <v>2</v>
      </c>
      <c r="F536" s="16">
        <f t="shared" si="81"/>
        <v>-0.41666666666666663</v>
      </c>
      <c r="G536" s="16">
        <f t="shared" si="82"/>
        <v>0.55555555555555558</v>
      </c>
      <c r="H536">
        <f xml:space="preserve"> 0.5*$I$3*$J$3*1.2*(G536^2)</f>
        <v>0.11499999999999999</v>
      </c>
      <c r="J536">
        <f t="shared" si="78"/>
        <v>133.089</v>
      </c>
      <c r="K536">
        <f t="shared" si="79"/>
        <v>-678.33333333333326</v>
      </c>
      <c r="M536">
        <v>-125.61728395061729</v>
      </c>
      <c r="N536">
        <v>-125.61728395061729</v>
      </c>
    </row>
    <row r="537" spans="2:14" x14ac:dyDescent="0.3">
      <c r="B537" s="3" t="s">
        <v>36</v>
      </c>
      <c r="C537" s="3">
        <v>529</v>
      </c>
      <c r="D537" s="3">
        <v>529</v>
      </c>
      <c r="E537" s="10">
        <v>1</v>
      </c>
      <c r="F537" s="16">
        <f t="shared" si="81"/>
        <v>-0.27777777777777779</v>
      </c>
      <c r="G537" s="16">
        <f t="shared" si="82"/>
        <v>0.27777777777777779</v>
      </c>
      <c r="H537">
        <f t="shared" ref="H537:H576" si="83" xml:space="preserve"> 0.5*$I$3*$J$3*1.2*(G537^2)</f>
        <v>2.8749999999999998E-2</v>
      </c>
      <c r="J537">
        <f t="shared" si="78"/>
        <v>66.544499999999999</v>
      </c>
      <c r="K537">
        <f t="shared" si="79"/>
        <v>-452.22222222222223</v>
      </c>
      <c r="M537">
        <v>0</v>
      </c>
      <c r="N537">
        <v>0</v>
      </c>
    </row>
    <row r="538" spans="2:14" x14ac:dyDescent="0.3">
      <c r="B538" s="3" t="s">
        <v>36</v>
      </c>
      <c r="C538" s="3">
        <v>530</v>
      </c>
      <c r="D538" s="3">
        <v>530</v>
      </c>
      <c r="E538" s="10">
        <v>0</v>
      </c>
      <c r="F538" s="16">
        <f t="shared" si="81"/>
        <v>-0.1388888888888889</v>
      </c>
      <c r="G538" s="16">
        <f t="shared" si="82"/>
        <v>0</v>
      </c>
      <c r="H538">
        <f t="shared" si="83"/>
        <v>0</v>
      </c>
      <c r="J538">
        <f t="shared" si="78"/>
        <v>0</v>
      </c>
      <c r="K538">
        <f t="shared" si="79"/>
        <v>-226.11111111111111</v>
      </c>
      <c r="M538">
        <v>0</v>
      </c>
      <c r="N538">
        <v>0</v>
      </c>
    </row>
    <row r="539" spans="2:14" x14ac:dyDescent="0.3">
      <c r="B539" s="3" t="s">
        <v>36</v>
      </c>
      <c r="C539" s="3">
        <v>531</v>
      </c>
      <c r="D539" s="3">
        <v>531</v>
      </c>
      <c r="E539" s="10">
        <v>0</v>
      </c>
      <c r="F539" s="16">
        <f t="shared" si="81"/>
        <v>0</v>
      </c>
      <c r="G539" s="16">
        <f t="shared" si="82"/>
        <v>0</v>
      </c>
      <c r="H539">
        <f t="shared" si="83"/>
        <v>0</v>
      </c>
      <c r="J539">
        <f t="shared" si="78"/>
        <v>0</v>
      </c>
      <c r="K539">
        <f t="shared" si="79"/>
        <v>0</v>
      </c>
      <c r="M539">
        <v>0</v>
      </c>
      <c r="N539">
        <v>0</v>
      </c>
    </row>
    <row r="540" spans="2:14" x14ac:dyDescent="0.3">
      <c r="B540" s="3" t="s">
        <v>36</v>
      </c>
      <c r="C540" s="3">
        <v>532</v>
      </c>
      <c r="D540" s="3">
        <v>532</v>
      </c>
      <c r="E540" s="10">
        <v>0</v>
      </c>
      <c r="F540" s="16">
        <f t="shared" si="81"/>
        <v>2.777777777777778E-2</v>
      </c>
      <c r="G540" s="16">
        <f t="shared" si="82"/>
        <v>0</v>
      </c>
      <c r="H540">
        <f t="shared" si="83"/>
        <v>0</v>
      </c>
      <c r="J540">
        <f t="shared" si="78"/>
        <v>0</v>
      </c>
      <c r="K540">
        <f t="shared" si="79"/>
        <v>45.222222222222229</v>
      </c>
      <c r="M540">
        <v>15.074074074074074</v>
      </c>
      <c r="N540">
        <v>15.074074074074074</v>
      </c>
    </row>
    <row r="541" spans="2:14" x14ac:dyDescent="0.3">
      <c r="B541" s="3" t="s">
        <v>36</v>
      </c>
      <c r="C541" s="3">
        <v>533</v>
      </c>
      <c r="D541" s="3">
        <v>533</v>
      </c>
      <c r="E541" s="10">
        <v>0.2</v>
      </c>
      <c r="F541" s="16">
        <f t="shared" si="81"/>
        <v>0.16666666666666666</v>
      </c>
      <c r="G541" s="16">
        <f t="shared" si="82"/>
        <v>5.5555555555555559E-2</v>
      </c>
      <c r="H541">
        <f t="shared" si="83"/>
        <v>1.15E-3</v>
      </c>
      <c r="J541">
        <f t="shared" si="78"/>
        <v>13.308900000000001</v>
      </c>
      <c r="K541">
        <f t="shared" si="79"/>
        <v>271.33333333333331</v>
      </c>
      <c r="M541">
        <v>226.11111111111109</v>
      </c>
      <c r="N541">
        <v>226.11111111111109</v>
      </c>
    </row>
    <row r="542" spans="2:14" x14ac:dyDescent="0.3">
      <c r="B542" s="3" t="s">
        <v>36</v>
      </c>
      <c r="C542" s="3">
        <v>534</v>
      </c>
      <c r="D542" s="3">
        <v>534</v>
      </c>
      <c r="E542" s="10">
        <v>1.2</v>
      </c>
      <c r="F542" s="16">
        <f t="shared" si="81"/>
        <v>0.41666666666666663</v>
      </c>
      <c r="G542" s="16">
        <f t="shared" si="82"/>
        <v>0.33333333333333331</v>
      </c>
      <c r="H542">
        <f t="shared" si="83"/>
        <v>4.1399999999999992E-2</v>
      </c>
      <c r="J542">
        <f t="shared" si="78"/>
        <v>79.853399999999993</v>
      </c>
      <c r="K542">
        <f t="shared" si="79"/>
        <v>678.33333333333326</v>
      </c>
      <c r="M542">
        <v>803.95061728395069</v>
      </c>
      <c r="N542">
        <v>803.95061728395069</v>
      </c>
    </row>
    <row r="543" spans="2:14" x14ac:dyDescent="0.3">
      <c r="B543" s="3" t="s">
        <v>36</v>
      </c>
      <c r="C543" s="3">
        <v>535</v>
      </c>
      <c r="D543" s="3">
        <v>535</v>
      </c>
      <c r="E543" s="10">
        <v>3.2</v>
      </c>
      <c r="F543" s="16">
        <f t="shared" si="81"/>
        <v>0.55555555555555558</v>
      </c>
      <c r="G543" s="16">
        <f t="shared" si="82"/>
        <v>0.88888888888888895</v>
      </c>
      <c r="H543">
        <f t="shared" si="83"/>
        <v>0.2944</v>
      </c>
      <c r="J543">
        <f t="shared" si="78"/>
        <v>212.94240000000002</v>
      </c>
      <c r="K543">
        <f t="shared" si="79"/>
        <v>904.44444444444446</v>
      </c>
      <c r="M543">
        <v>1633.0246913580247</v>
      </c>
      <c r="N543">
        <v>1633.0246913580247</v>
      </c>
    </row>
    <row r="544" spans="2:14" x14ac:dyDescent="0.3">
      <c r="B544" s="3" t="s">
        <v>36</v>
      </c>
      <c r="C544" s="3">
        <v>536</v>
      </c>
      <c r="D544" s="3">
        <v>536</v>
      </c>
      <c r="E544" s="10">
        <v>5.2</v>
      </c>
      <c r="F544" s="16">
        <f t="shared" si="81"/>
        <v>0.69444444444444431</v>
      </c>
      <c r="G544" s="16">
        <f t="shared" si="82"/>
        <v>1.4444444444444446</v>
      </c>
      <c r="H544">
        <f t="shared" si="83"/>
        <v>0.77739999999999998</v>
      </c>
      <c r="J544">
        <f>$I$8*G544</f>
        <v>346.03140000000008</v>
      </c>
      <c r="K544">
        <f t="shared" si="79"/>
        <v>1130.5555555555554</v>
      </c>
      <c r="M544">
        <v>4017.2407407407404</v>
      </c>
      <c r="N544">
        <v>4017.2407407407404</v>
      </c>
    </row>
    <row r="545" spans="2:14" x14ac:dyDescent="0.3">
      <c r="B545" s="3" t="s">
        <v>36</v>
      </c>
      <c r="C545" s="3">
        <v>537</v>
      </c>
      <c r="D545" s="3">
        <v>537</v>
      </c>
      <c r="E545" s="10">
        <v>8.1999999999999993</v>
      </c>
      <c r="F545" s="16">
        <f t="shared" si="81"/>
        <v>1.0833333333333333</v>
      </c>
      <c r="G545" s="16">
        <f t="shared" si="82"/>
        <v>2.2777777777777777</v>
      </c>
      <c r="H545">
        <f t="shared" si="83"/>
        <v>1.9331499999999995</v>
      </c>
      <c r="J545">
        <f t="shared" ref="J545:J593" si="84">$I$8*G545</f>
        <v>545.66489999999999</v>
      </c>
      <c r="K545">
        <f t="shared" si="79"/>
        <v>1763.6666666666665</v>
      </c>
      <c r="M545">
        <v>8655.0308641975316</v>
      </c>
      <c r="N545">
        <v>8655.0308641975316</v>
      </c>
    </row>
    <row r="546" spans="2:14" x14ac:dyDescent="0.3">
      <c r="B546" s="3" t="s">
        <v>36</v>
      </c>
      <c r="C546" s="3">
        <v>538</v>
      </c>
      <c r="D546" s="3">
        <v>538</v>
      </c>
      <c r="E546" s="10">
        <v>13</v>
      </c>
      <c r="F546" s="16">
        <f t="shared" si="81"/>
        <v>1.4722222222222223</v>
      </c>
      <c r="G546" s="16">
        <f t="shared" si="82"/>
        <v>3.6111111111111112</v>
      </c>
      <c r="H546">
        <f t="shared" si="83"/>
        <v>4.8587499999999988</v>
      </c>
      <c r="J546">
        <f t="shared" si="84"/>
        <v>865.07850000000008</v>
      </c>
      <c r="K546">
        <f t="shared" si="79"/>
        <v>2396.7777777777778</v>
      </c>
      <c r="M546">
        <v>11926.104938271606</v>
      </c>
      <c r="N546">
        <v>11926.104938271606</v>
      </c>
    </row>
    <row r="547" spans="2:14" x14ac:dyDescent="0.3">
      <c r="B547" s="3" t="s">
        <v>36</v>
      </c>
      <c r="C547" s="3">
        <v>539</v>
      </c>
      <c r="D547" s="3">
        <v>539</v>
      </c>
      <c r="E547" s="10">
        <v>18.8</v>
      </c>
      <c r="F547" s="16">
        <f t="shared" si="81"/>
        <v>1.4027777777777779</v>
      </c>
      <c r="G547" s="16">
        <f t="shared" si="82"/>
        <v>5.2222222222222223</v>
      </c>
      <c r="H547">
        <f t="shared" si="83"/>
        <v>10.161399999999999</v>
      </c>
      <c r="J547">
        <f t="shared" si="84"/>
        <v>1251.0366000000001</v>
      </c>
      <c r="K547">
        <f t="shared" si="79"/>
        <v>2283.7222222222226</v>
      </c>
      <c r="M547">
        <v>8270.0138888888869</v>
      </c>
      <c r="N547">
        <v>8270.0138888888869</v>
      </c>
    </row>
    <row r="548" spans="2:14" x14ac:dyDescent="0.3">
      <c r="B548" s="3" t="s">
        <v>36</v>
      </c>
      <c r="C548" s="3">
        <v>540</v>
      </c>
      <c r="D548" s="3">
        <v>540</v>
      </c>
      <c r="E548" s="10">
        <v>23.1</v>
      </c>
      <c r="F548" s="16">
        <f t="shared" si="81"/>
        <v>0.79166666666666652</v>
      </c>
      <c r="G548" s="16">
        <f>E548*(1000/3600)</f>
        <v>6.416666666666667</v>
      </c>
      <c r="H548">
        <f t="shared" si="83"/>
        <v>15.341287499999998</v>
      </c>
      <c r="J548">
        <f t="shared" si="84"/>
        <v>1537.1779500000002</v>
      </c>
      <c r="K548">
        <f t="shared" si="79"/>
        <v>1288.833333333333</v>
      </c>
      <c r="M548">
        <v>2154.3364197530846</v>
      </c>
      <c r="N548">
        <v>2154.3364197530846</v>
      </c>
    </row>
    <row r="549" spans="2:14" x14ac:dyDescent="0.3">
      <c r="B549" s="3" t="s">
        <v>36</v>
      </c>
      <c r="C549" s="3">
        <v>541</v>
      </c>
      <c r="D549" s="3">
        <v>541</v>
      </c>
      <c r="E549" s="10">
        <v>24.5</v>
      </c>
      <c r="F549" s="16">
        <f t="shared" si="81"/>
        <v>0.19444444444444425</v>
      </c>
      <c r="G549" s="16">
        <f t="shared" si="82"/>
        <v>6.8055555555555562</v>
      </c>
      <c r="H549">
        <f t="shared" si="83"/>
        <v>17.257187500000001</v>
      </c>
      <c r="J549">
        <f t="shared" si="84"/>
        <v>1630.3402500000002</v>
      </c>
      <c r="K549">
        <f t="shared" si="79"/>
        <v>316.55555555555526</v>
      </c>
      <c r="M549">
        <v>-307.76234567901128</v>
      </c>
      <c r="N549">
        <v>-307.76234567901128</v>
      </c>
    </row>
    <row r="550" spans="2:14" x14ac:dyDescent="0.3">
      <c r="B550" s="3" t="s">
        <v>36</v>
      </c>
      <c r="C550" s="3">
        <v>542</v>
      </c>
      <c r="D550" s="3">
        <v>542</v>
      </c>
      <c r="E550" s="10">
        <v>24.5</v>
      </c>
      <c r="F550" s="16">
        <f t="shared" si="81"/>
        <v>-2.7777777777777679E-2</v>
      </c>
      <c r="G550" s="16">
        <f t="shared" si="82"/>
        <v>6.8055555555555562</v>
      </c>
      <c r="H550">
        <f t="shared" si="83"/>
        <v>17.257187500000001</v>
      </c>
      <c r="J550">
        <f t="shared" si="84"/>
        <v>1630.3402500000002</v>
      </c>
      <c r="K550">
        <f t="shared" si="79"/>
        <v>-45.222222222222058</v>
      </c>
      <c r="M550">
        <v>-1373.6249999999982</v>
      </c>
      <c r="N550">
        <v>-1373.6249999999982</v>
      </c>
    </row>
    <row r="551" spans="2:14" x14ac:dyDescent="0.3">
      <c r="B551" s="3" t="s">
        <v>36</v>
      </c>
      <c r="C551" s="3">
        <v>543</v>
      </c>
      <c r="D551" s="3">
        <v>543</v>
      </c>
      <c r="E551" s="10">
        <v>24.3</v>
      </c>
      <c r="F551" s="16">
        <f t="shared" si="81"/>
        <v>-0.12499999999999981</v>
      </c>
      <c r="G551" s="16">
        <f t="shared" si="82"/>
        <v>6.7500000000000009</v>
      </c>
      <c r="H551">
        <f xml:space="preserve"> 0.5*$I$3*$J$3*1.2*(G551^2)</f>
        <v>16.976587500000001</v>
      </c>
      <c r="J551">
        <f t="shared" si="84"/>
        <v>1617.0313500000002</v>
      </c>
      <c r="K551">
        <f t="shared" si="79"/>
        <v>-203.49999999999969</v>
      </c>
      <c r="M551">
        <v>-2964.5679012345681</v>
      </c>
      <c r="N551">
        <v>-2964.5679012345681</v>
      </c>
    </row>
    <row r="552" spans="2:14" x14ac:dyDescent="0.3">
      <c r="B552" s="3" t="s">
        <v>36</v>
      </c>
      <c r="C552" s="3">
        <v>544</v>
      </c>
      <c r="D552" s="3">
        <v>544</v>
      </c>
      <c r="E552" s="10">
        <v>23.6</v>
      </c>
      <c r="F552" s="16">
        <f t="shared" si="81"/>
        <v>-0.27777777777777779</v>
      </c>
      <c r="G552" s="16">
        <f t="shared" si="82"/>
        <v>6.5555555555555562</v>
      </c>
      <c r="H552">
        <f t="shared" si="83"/>
        <v>16.012599999999999</v>
      </c>
      <c r="J552">
        <f t="shared" si="84"/>
        <v>1570.4502000000002</v>
      </c>
      <c r="K552">
        <f t="shared" si="79"/>
        <v>-452.22222222222223</v>
      </c>
      <c r="M552">
        <v>-4902.2145061728397</v>
      </c>
      <c r="N552">
        <v>-4902.2145061728397</v>
      </c>
    </row>
    <row r="553" spans="2:14" x14ac:dyDescent="0.3">
      <c r="B553" s="3" t="s">
        <v>36</v>
      </c>
      <c r="C553" s="3">
        <v>545</v>
      </c>
      <c r="D553" s="3">
        <v>545</v>
      </c>
      <c r="E553" s="10">
        <v>22.3</v>
      </c>
      <c r="F553" s="16">
        <f t="shared" si="81"/>
        <v>-0.4861111111111111</v>
      </c>
      <c r="G553" s="16">
        <f t="shared" si="82"/>
        <v>6.1944444444444446</v>
      </c>
      <c r="H553">
        <f t="shared" si="83"/>
        <v>14.297087499999998</v>
      </c>
      <c r="J553">
        <f t="shared" si="84"/>
        <v>1483.94235</v>
      </c>
      <c r="K553">
        <f t="shared" si="79"/>
        <v>-791.38888888888891</v>
      </c>
      <c r="M553">
        <v>-4797.3240740740757</v>
      </c>
      <c r="N553">
        <v>-4797.3240740740757</v>
      </c>
    </row>
    <row r="554" spans="2:14" x14ac:dyDescent="0.3">
      <c r="B554" s="3" t="s">
        <v>36</v>
      </c>
      <c r="C554" s="3">
        <v>546</v>
      </c>
      <c r="D554" s="3">
        <v>546</v>
      </c>
      <c r="E554" s="10">
        <v>20.100000000000001</v>
      </c>
      <c r="F554" s="16">
        <f t="shared" si="81"/>
        <v>-0.5277777777777779</v>
      </c>
      <c r="G554" s="16">
        <f>E554*(1000/3600)</f>
        <v>5.5833333333333339</v>
      </c>
      <c r="H554">
        <f t="shared" si="83"/>
        <v>11.615287500000001</v>
      </c>
      <c r="J554">
        <f t="shared" si="84"/>
        <v>1337.5444500000001</v>
      </c>
      <c r="K554">
        <f t="shared" si="79"/>
        <v>-859.2222222222224</v>
      </c>
      <c r="M554">
        <v>-3369.6836419753117</v>
      </c>
      <c r="N554">
        <v>-3369.6836419753117</v>
      </c>
    </row>
    <row r="555" spans="2:14" x14ac:dyDescent="0.3">
      <c r="B555" s="3" t="s">
        <v>36</v>
      </c>
      <c r="C555" s="3">
        <v>547</v>
      </c>
      <c r="D555" s="3">
        <v>547</v>
      </c>
      <c r="E555" s="10">
        <v>18.5</v>
      </c>
      <c r="F555" s="16">
        <f t="shared" si="81"/>
        <v>-0.40277777777777807</v>
      </c>
      <c r="G555" s="16">
        <f t="shared" ref="G555:G574" si="85">E555*(1000/3600)</f>
        <v>5.1388888888888893</v>
      </c>
      <c r="H555">
        <f t="shared" si="83"/>
        <v>9.8396875000000001</v>
      </c>
      <c r="J555">
        <f t="shared" si="84"/>
        <v>1231.0732500000001</v>
      </c>
      <c r="K555">
        <f t="shared" si="79"/>
        <v>-655.72222222222274</v>
      </c>
      <c r="M555">
        <v>-2376.6790123456781</v>
      </c>
      <c r="N555">
        <v>-2376.6790123456781</v>
      </c>
    </row>
    <row r="556" spans="2:14" x14ac:dyDescent="0.3">
      <c r="B556" s="3" t="s">
        <v>36</v>
      </c>
      <c r="C556" s="3">
        <v>548</v>
      </c>
      <c r="D556" s="3">
        <v>548</v>
      </c>
      <c r="E556" s="10">
        <v>17.2</v>
      </c>
      <c r="F556" s="16">
        <f t="shared" si="81"/>
        <v>-0.30555555555555547</v>
      </c>
      <c r="G556" s="16">
        <f t="shared" si="85"/>
        <v>4.7777777777777777</v>
      </c>
      <c r="H556">
        <f t="shared" si="83"/>
        <v>8.5053999999999981</v>
      </c>
      <c r="J556">
        <f t="shared" si="84"/>
        <v>1144.5654</v>
      </c>
      <c r="K556">
        <f t="shared" si="79"/>
        <v>-497.44444444444429</v>
      </c>
      <c r="M556">
        <v>-1842.8055555555545</v>
      </c>
      <c r="N556">
        <v>-1842.8055555555545</v>
      </c>
    </row>
    <row r="557" spans="2:14" x14ac:dyDescent="0.3">
      <c r="B557" s="3" t="s">
        <v>36</v>
      </c>
      <c r="C557" s="3">
        <v>549</v>
      </c>
      <c r="D557" s="3">
        <v>549</v>
      </c>
      <c r="E557" s="10">
        <v>16.3</v>
      </c>
      <c r="F557" s="16">
        <f t="shared" si="81"/>
        <v>-0.24999999999999983</v>
      </c>
      <c r="G557" s="16">
        <f t="shared" si="85"/>
        <v>4.5277777777777786</v>
      </c>
      <c r="H557">
        <f t="shared" si="83"/>
        <v>7.6385875000000016</v>
      </c>
      <c r="J557">
        <f t="shared" si="84"/>
        <v>1084.6753500000002</v>
      </c>
      <c r="K557">
        <f t="shared" si="79"/>
        <v>-406.99999999999972</v>
      </c>
      <c r="M557">
        <v>-1547.604938271606</v>
      </c>
      <c r="N557">
        <v>-1547.604938271606</v>
      </c>
    </row>
    <row r="558" spans="2:14" x14ac:dyDescent="0.3">
      <c r="B558" s="3" t="s">
        <v>36</v>
      </c>
      <c r="C558" s="3">
        <v>550</v>
      </c>
      <c r="D558" s="3">
        <v>550</v>
      </c>
      <c r="E558" s="10">
        <v>15.4</v>
      </c>
      <c r="F558" s="16">
        <f t="shared" si="81"/>
        <v>-0.2222222222222224</v>
      </c>
      <c r="G558" s="16">
        <f t="shared" si="85"/>
        <v>4.2777777777777777</v>
      </c>
      <c r="H558">
        <f t="shared" si="83"/>
        <v>6.8183499999999988</v>
      </c>
      <c r="J558">
        <f t="shared" si="84"/>
        <v>1024.7853</v>
      </c>
      <c r="K558">
        <f t="shared" si="79"/>
        <v>-361.77777777777806</v>
      </c>
      <c r="M558">
        <v>-1015.6157407407403</v>
      </c>
      <c r="N558">
        <v>-1015.6157407407403</v>
      </c>
    </row>
    <row r="559" spans="2:14" x14ac:dyDescent="0.3">
      <c r="B559" s="3" t="s">
        <v>36</v>
      </c>
      <c r="C559" s="3">
        <v>551</v>
      </c>
      <c r="D559" s="3">
        <v>551</v>
      </c>
      <c r="E559" s="10">
        <v>14.7</v>
      </c>
      <c r="F559" s="16">
        <f t="shared" si="81"/>
        <v>-0.15277777777777773</v>
      </c>
      <c r="G559" s="16">
        <f t="shared" si="85"/>
        <v>4.083333333333333</v>
      </c>
      <c r="H559">
        <f t="shared" si="83"/>
        <v>6.212587499999997</v>
      </c>
      <c r="J559">
        <f t="shared" si="84"/>
        <v>978.20414999999991</v>
      </c>
      <c r="K559">
        <f t="shared" si="79"/>
        <v>-248.72222222222214</v>
      </c>
      <c r="M559">
        <v>-898.16358024691374</v>
      </c>
      <c r="N559">
        <v>-898.16358024691374</v>
      </c>
    </row>
    <row r="560" spans="2:14" x14ac:dyDescent="0.3">
      <c r="B560" s="3" t="s">
        <v>36</v>
      </c>
      <c r="C560" s="3">
        <v>552</v>
      </c>
      <c r="D560" s="3">
        <v>552</v>
      </c>
      <c r="E560" s="10">
        <v>14.3</v>
      </c>
      <c r="F560" s="16">
        <f t="shared" si="81"/>
        <v>-0.1388888888888889</v>
      </c>
      <c r="G560" s="16">
        <f t="shared" si="85"/>
        <v>3.9722222222222228</v>
      </c>
      <c r="H560">
        <f t="shared" si="83"/>
        <v>5.8790875000000007</v>
      </c>
      <c r="J560">
        <f t="shared" si="84"/>
        <v>951.58635000000015</v>
      </c>
      <c r="K560">
        <f t="shared" si="79"/>
        <v>-226.11111111111111</v>
      </c>
      <c r="M560">
        <v>-860.47839506172841</v>
      </c>
      <c r="N560">
        <v>-860.47839506172841</v>
      </c>
    </row>
    <row r="561" spans="2:14" x14ac:dyDescent="0.3">
      <c r="B561" s="3" t="s">
        <v>36</v>
      </c>
      <c r="C561" s="3">
        <v>553</v>
      </c>
      <c r="D561" s="3">
        <v>553</v>
      </c>
      <c r="E561" s="10">
        <v>13.7</v>
      </c>
      <c r="F561" s="16">
        <f t="shared" si="81"/>
        <v>-0.1388888888888889</v>
      </c>
      <c r="G561" s="16">
        <f t="shared" si="85"/>
        <v>3.8055555555555554</v>
      </c>
      <c r="H561">
        <f t="shared" si="83"/>
        <v>5.3960874999999984</v>
      </c>
      <c r="J561">
        <f t="shared" si="84"/>
        <v>911.65964999999994</v>
      </c>
      <c r="K561">
        <f t="shared" si="79"/>
        <v>-226.11111111111111</v>
      </c>
      <c r="M561">
        <v>-501.21296296296276</v>
      </c>
      <c r="N561">
        <v>-501.21296296296276</v>
      </c>
    </row>
    <row r="562" spans="2:14" x14ac:dyDescent="0.3">
      <c r="B562" s="3" t="s">
        <v>36</v>
      </c>
      <c r="C562" s="3">
        <v>554</v>
      </c>
      <c r="D562" s="3">
        <v>554</v>
      </c>
      <c r="E562" s="10">
        <v>13.3</v>
      </c>
      <c r="F562" s="16">
        <f t="shared" si="81"/>
        <v>-8.3333333333333287E-2</v>
      </c>
      <c r="G562" s="16">
        <f t="shared" si="85"/>
        <v>3.6944444444444446</v>
      </c>
      <c r="H562">
        <f t="shared" si="83"/>
        <v>5.0855874999999999</v>
      </c>
      <c r="J562">
        <f t="shared" si="84"/>
        <v>885.04185000000007</v>
      </c>
      <c r="K562">
        <f t="shared" si="79"/>
        <v>-135.6666666666666</v>
      </c>
      <c r="M562">
        <v>-164.55864197530951</v>
      </c>
      <c r="N562">
        <v>-164.55864197530951</v>
      </c>
    </row>
    <row r="563" spans="2:14" x14ac:dyDescent="0.3">
      <c r="B563" s="3" t="s">
        <v>36</v>
      </c>
      <c r="C563" s="3">
        <v>555</v>
      </c>
      <c r="D563" s="3">
        <v>555</v>
      </c>
      <c r="E563" s="10">
        <v>13.1</v>
      </c>
      <c r="F563" s="16">
        <f t="shared" si="81"/>
        <v>-2.7777777777777925E-2</v>
      </c>
      <c r="G563" s="16">
        <f t="shared" si="85"/>
        <v>3.6388888888888888</v>
      </c>
      <c r="H563">
        <f t="shared" si="83"/>
        <v>4.9337874999999993</v>
      </c>
      <c r="J563">
        <f t="shared" si="84"/>
        <v>871.73295000000007</v>
      </c>
      <c r="K563">
        <f t="shared" si="79"/>
        <v>-45.222222222222463</v>
      </c>
      <c r="M563">
        <v>164.55864197530951</v>
      </c>
      <c r="N563">
        <v>164.55864197530951</v>
      </c>
    </row>
    <row r="564" spans="2:14" x14ac:dyDescent="0.3">
      <c r="B564" s="3" t="s">
        <v>36</v>
      </c>
      <c r="C564" s="3">
        <v>556</v>
      </c>
      <c r="D564" s="3">
        <v>556</v>
      </c>
      <c r="E564" s="10">
        <v>13.1</v>
      </c>
      <c r="F564" s="16">
        <f t="shared" si="81"/>
        <v>2.7777777777777925E-2</v>
      </c>
      <c r="G564" s="16">
        <f t="shared" si="85"/>
        <v>3.6388888888888888</v>
      </c>
      <c r="H564">
        <f t="shared" si="83"/>
        <v>4.9337874999999993</v>
      </c>
      <c r="J564">
        <f t="shared" si="84"/>
        <v>871.73295000000007</v>
      </c>
      <c r="K564">
        <f t="shared" si="79"/>
        <v>45.222222222222463</v>
      </c>
      <c r="M564">
        <v>584.74845679012435</v>
      </c>
      <c r="N564">
        <v>584.74845679012435</v>
      </c>
    </row>
    <row r="565" spans="2:14" x14ac:dyDescent="0.3">
      <c r="B565" s="3" t="s">
        <v>36</v>
      </c>
      <c r="C565" s="3">
        <v>557</v>
      </c>
      <c r="D565" s="3">
        <v>557</v>
      </c>
      <c r="E565" s="10">
        <v>13.3</v>
      </c>
      <c r="F565" s="16">
        <f t="shared" si="81"/>
        <v>9.7222222222222363E-2</v>
      </c>
      <c r="G565" s="16">
        <f t="shared" si="85"/>
        <v>3.6944444444444446</v>
      </c>
      <c r="H565">
        <f t="shared" si="83"/>
        <v>5.0855874999999999</v>
      </c>
      <c r="J565">
        <f t="shared" si="84"/>
        <v>885.04185000000007</v>
      </c>
      <c r="K565">
        <f t="shared" si="79"/>
        <v>158.277777777778</v>
      </c>
      <c r="M565">
        <v>1040.1111111111106</v>
      </c>
      <c r="N565">
        <v>1040.1111111111106</v>
      </c>
    </row>
    <row r="566" spans="2:14" x14ac:dyDescent="0.3">
      <c r="B566" s="3" t="s">
        <v>36</v>
      </c>
      <c r="C566" s="3">
        <v>558</v>
      </c>
      <c r="D566" s="3">
        <v>558</v>
      </c>
      <c r="E566" s="10">
        <v>13.8</v>
      </c>
      <c r="F566" s="16">
        <f t="shared" si="81"/>
        <v>0.16666666666666657</v>
      </c>
      <c r="G566" s="16">
        <f t="shared" si="85"/>
        <v>3.8333333333333335</v>
      </c>
      <c r="H566">
        <f xml:space="preserve"> 0.5*$I$3*$J$3*1.2*(G566^2)</f>
        <v>5.4751499999999993</v>
      </c>
      <c r="J566">
        <f t="shared" si="84"/>
        <v>918.31410000000005</v>
      </c>
      <c r="K566">
        <f t="shared" si="79"/>
        <v>271.3333333333332</v>
      </c>
      <c r="M566">
        <v>2458.9583333333326</v>
      </c>
      <c r="N566">
        <v>2458.9583333333326</v>
      </c>
    </row>
    <row r="567" spans="2:14" x14ac:dyDescent="0.3">
      <c r="B567" s="3" t="s">
        <v>36</v>
      </c>
      <c r="C567" s="3">
        <v>559</v>
      </c>
      <c r="D567" s="3">
        <v>559</v>
      </c>
      <c r="E567" s="10">
        <v>14.5</v>
      </c>
      <c r="F567" s="16">
        <f t="shared" si="81"/>
        <v>0.37499999999999989</v>
      </c>
      <c r="G567" s="16">
        <f t="shared" si="85"/>
        <v>4.0277777777777777</v>
      </c>
      <c r="H567">
        <f t="shared" si="83"/>
        <v>6.0446874999999984</v>
      </c>
      <c r="J567">
        <f t="shared" si="84"/>
        <v>964.89525000000003</v>
      </c>
      <c r="K567">
        <f t="shared" si="79"/>
        <v>610.49999999999977</v>
      </c>
      <c r="M567">
        <v>2590.8564814814818</v>
      </c>
      <c r="N567">
        <v>2590.8564814814818</v>
      </c>
    </row>
    <row r="568" spans="2:14" x14ac:dyDescent="0.3">
      <c r="B568" s="3" t="s">
        <v>36</v>
      </c>
      <c r="C568" s="3">
        <v>560</v>
      </c>
      <c r="D568" s="3">
        <v>560</v>
      </c>
      <c r="E568" s="10">
        <v>16.5</v>
      </c>
      <c r="F568" s="16">
        <f t="shared" si="81"/>
        <v>0.34722222222222221</v>
      </c>
      <c r="G568" s="16">
        <f t="shared" si="85"/>
        <v>4.5833333333333339</v>
      </c>
      <c r="H568">
        <f t="shared" si="83"/>
        <v>7.8271875000000009</v>
      </c>
      <c r="J568">
        <f t="shared" si="84"/>
        <v>1097.9842500000002</v>
      </c>
      <c r="K568">
        <f t="shared" ref="K568:K631" si="86">$H$3*F568</f>
        <v>565.27777777777771</v>
      </c>
      <c r="M568">
        <v>533.87345679012344</v>
      </c>
      <c r="N568">
        <v>533.87345679012344</v>
      </c>
    </row>
    <row r="569" spans="2:14" x14ac:dyDescent="0.3">
      <c r="B569" s="3" t="s">
        <v>36</v>
      </c>
      <c r="C569" s="3">
        <v>561</v>
      </c>
      <c r="D569" s="3">
        <v>561</v>
      </c>
      <c r="E569" s="10">
        <v>17</v>
      </c>
      <c r="F569" s="16">
        <f t="shared" si="81"/>
        <v>6.9444444444444448E-2</v>
      </c>
      <c r="G569" s="16">
        <f t="shared" si="85"/>
        <v>4.7222222222222223</v>
      </c>
      <c r="H569">
        <f t="shared" si="83"/>
        <v>8.3087499999999981</v>
      </c>
      <c r="J569">
        <f t="shared" si="84"/>
        <v>1131.2565</v>
      </c>
      <c r="K569">
        <f t="shared" si="86"/>
        <v>113.05555555555556</v>
      </c>
      <c r="M569">
        <v>0</v>
      </c>
      <c r="N569">
        <v>0</v>
      </c>
    </row>
    <row r="570" spans="2:14" x14ac:dyDescent="0.3">
      <c r="B570" s="3" t="s">
        <v>36</v>
      </c>
      <c r="C570" s="3">
        <v>562</v>
      </c>
      <c r="D570" s="3">
        <v>562</v>
      </c>
      <c r="E570" s="10">
        <v>17</v>
      </c>
      <c r="F570" s="16">
        <f t="shared" si="81"/>
        <v>0</v>
      </c>
      <c r="G570" s="16">
        <f t="shared" si="85"/>
        <v>4.7222222222222223</v>
      </c>
      <c r="H570">
        <f t="shared" si="83"/>
        <v>8.3087499999999981</v>
      </c>
      <c r="J570">
        <f t="shared" si="84"/>
        <v>1131.2565</v>
      </c>
      <c r="K570">
        <f t="shared" si="86"/>
        <v>0</v>
      </c>
      <c r="M570">
        <v>-1708.3950617283945</v>
      </c>
      <c r="N570">
        <v>-1708.3950617283945</v>
      </c>
    </row>
    <row r="571" spans="2:14" x14ac:dyDescent="0.3">
      <c r="B571" s="3" t="s">
        <v>36</v>
      </c>
      <c r="C571" s="3">
        <v>563</v>
      </c>
      <c r="D571" s="3">
        <v>563</v>
      </c>
      <c r="E571" s="10">
        <v>17</v>
      </c>
      <c r="F571" s="16">
        <f t="shared" si="81"/>
        <v>-0.22222222222222215</v>
      </c>
      <c r="G571" s="16">
        <f t="shared" si="85"/>
        <v>4.7222222222222223</v>
      </c>
      <c r="H571">
        <f t="shared" si="83"/>
        <v>8.3087499999999981</v>
      </c>
      <c r="J571">
        <f t="shared" si="84"/>
        <v>1131.2565</v>
      </c>
      <c r="K571">
        <f t="shared" si="86"/>
        <v>-361.77777777777766</v>
      </c>
      <c r="M571">
        <v>-6674.0462962962965</v>
      </c>
      <c r="N571">
        <v>-6674.0462962962965</v>
      </c>
    </row>
    <row r="572" spans="2:14" x14ac:dyDescent="0.3">
      <c r="B572" s="3" t="s">
        <v>36</v>
      </c>
      <c r="C572" s="3">
        <v>564</v>
      </c>
      <c r="D572" s="3">
        <v>564</v>
      </c>
      <c r="E572" s="10">
        <v>15.4</v>
      </c>
      <c r="F572" s="16">
        <f t="shared" si="81"/>
        <v>-0.95833333333333337</v>
      </c>
      <c r="G572" s="16">
        <f>E572*(1000/3600)</f>
        <v>4.2777777777777777</v>
      </c>
      <c r="H572">
        <f t="shared" si="83"/>
        <v>6.8183499999999988</v>
      </c>
      <c r="J572">
        <f t="shared" si="84"/>
        <v>1024.7853</v>
      </c>
      <c r="K572">
        <f t="shared" si="86"/>
        <v>-1560.1666666666667</v>
      </c>
      <c r="M572">
        <v>-6724.2932098765441</v>
      </c>
      <c r="N572">
        <v>-6724.2932098765441</v>
      </c>
    </row>
    <row r="573" spans="2:14" x14ac:dyDescent="0.3">
      <c r="B573" s="3" t="s">
        <v>36</v>
      </c>
      <c r="C573" s="3">
        <v>565</v>
      </c>
      <c r="D573" s="3">
        <v>565</v>
      </c>
      <c r="E573" s="10">
        <v>10.1</v>
      </c>
      <c r="F573" s="16">
        <f t="shared" si="81"/>
        <v>-1.4722222222222223</v>
      </c>
      <c r="G573" s="16">
        <f t="shared" si="85"/>
        <v>2.8055555555555558</v>
      </c>
      <c r="H573">
        <f t="shared" si="83"/>
        <v>2.9327874999999999</v>
      </c>
      <c r="J573">
        <f t="shared" si="84"/>
        <v>672.09945000000005</v>
      </c>
      <c r="K573">
        <f t="shared" si="86"/>
        <v>-2396.7777777777778</v>
      </c>
      <c r="M573">
        <v>-3044.9629629629626</v>
      </c>
      <c r="N573">
        <v>-3044.9629629629626</v>
      </c>
    </row>
    <row r="574" spans="2:14" x14ac:dyDescent="0.3">
      <c r="B574" s="3" t="s">
        <v>36</v>
      </c>
      <c r="C574" s="3">
        <v>566</v>
      </c>
      <c r="D574" s="3">
        <v>566</v>
      </c>
      <c r="E574" s="10">
        <v>4.8</v>
      </c>
      <c r="F574" s="16">
        <f t="shared" si="81"/>
        <v>-1.4027777777777777</v>
      </c>
      <c r="G574" s="16">
        <f t="shared" si="85"/>
        <v>1.3333333333333333</v>
      </c>
      <c r="H574">
        <f t="shared" si="83"/>
        <v>0.66239999999999988</v>
      </c>
      <c r="J574">
        <f t="shared" si="84"/>
        <v>319.41359999999997</v>
      </c>
      <c r="K574">
        <f t="shared" si="86"/>
        <v>-2283.7222222222222</v>
      </c>
      <c r="M574">
        <v>0</v>
      </c>
      <c r="N574">
        <v>0</v>
      </c>
    </row>
    <row r="575" spans="2:14" x14ac:dyDescent="0.3">
      <c r="B575" s="3" t="s">
        <v>36</v>
      </c>
      <c r="C575" s="3">
        <v>567</v>
      </c>
      <c r="D575" s="3">
        <v>567</v>
      </c>
      <c r="E575" s="10">
        <v>0</v>
      </c>
      <c r="F575" s="16">
        <f t="shared" si="81"/>
        <v>-0.66666666666666663</v>
      </c>
      <c r="G575" s="16">
        <f>E575*(1000/3600)</f>
        <v>0</v>
      </c>
      <c r="H575">
        <f t="shared" si="83"/>
        <v>0</v>
      </c>
      <c r="J575">
        <f t="shared" si="84"/>
        <v>0</v>
      </c>
      <c r="K575">
        <f t="shared" si="86"/>
        <v>-1085.3333333333333</v>
      </c>
      <c r="M575">
        <v>0</v>
      </c>
      <c r="N575">
        <v>0</v>
      </c>
    </row>
    <row r="576" spans="2:14" x14ac:dyDescent="0.3">
      <c r="B576" s="3" t="s">
        <v>36</v>
      </c>
      <c r="C576" s="3">
        <v>568</v>
      </c>
      <c r="D576" s="3">
        <v>568</v>
      </c>
      <c r="E576" s="10">
        <v>0</v>
      </c>
      <c r="F576" s="16">
        <f t="shared" si="81"/>
        <v>0</v>
      </c>
      <c r="G576" s="16">
        <f t="shared" ref="G576:G595" si="87">E576*(1000/3600)</f>
        <v>0</v>
      </c>
      <c r="H576">
        <f t="shared" si="83"/>
        <v>0</v>
      </c>
      <c r="J576">
        <f t="shared" si="84"/>
        <v>0</v>
      </c>
      <c r="K576">
        <f t="shared" si="86"/>
        <v>0</v>
      </c>
      <c r="M576">
        <v>0</v>
      </c>
      <c r="N576">
        <v>0</v>
      </c>
    </row>
    <row r="577" spans="2:14" x14ac:dyDescent="0.3">
      <c r="B577" s="3" t="s">
        <v>36</v>
      </c>
      <c r="C577" s="3">
        <v>569</v>
      </c>
      <c r="D577" s="3">
        <v>569</v>
      </c>
      <c r="E577" s="10">
        <v>0</v>
      </c>
      <c r="F577" s="16">
        <f t="shared" si="81"/>
        <v>0</v>
      </c>
      <c r="G577" s="16">
        <f t="shared" si="87"/>
        <v>0</v>
      </c>
      <c r="H577">
        <f xml:space="preserve"> 0.5*$I$3*$J$3*1.2*(G577^2)</f>
        <v>0</v>
      </c>
      <c r="J577">
        <f t="shared" si="84"/>
        <v>0</v>
      </c>
      <c r="K577">
        <f t="shared" si="86"/>
        <v>0</v>
      </c>
      <c r="M577">
        <v>0</v>
      </c>
      <c r="N577">
        <v>0</v>
      </c>
    </row>
    <row r="578" spans="2:14" x14ac:dyDescent="0.3">
      <c r="B578" s="3" t="s">
        <v>36</v>
      </c>
      <c r="C578" s="3">
        <v>570</v>
      </c>
      <c r="D578" s="3">
        <v>570</v>
      </c>
      <c r="E578" s="10">
        <v>0</v>
      </c>
      <c r="F578" s="16">
        <f t="shared" si="81"/>
        <v>0</v>
      </c>
      <c r="G578" s="16">
        <f t="shared" si="87"/>
        <v>0</v>
      </c>
      <c r="H578">
        <f t="shared" ref="H578:H619" si="88" xml:space="preserve"> 0.5*$I$3*$J$3*1.2*(G578^2)</f>
        <v>0</v>
      </c>
      <c r="J578">
        <f t="shared" si="84"/>
        <v>0</v>
      </c>
      <c r="K578">
        <f t="shared" si="86"/>
        <v>0</v>
      </c>
      <c r="M578">
        <v>0</v>
      </c>
      <c r="N578">
        <v>0</v>
      </c>
    </row>
    <row r="579" spans="2:14" x14ac:dyDescent="0.3">
      <c r="B579" s="3" t="s">
        <v>36</v>
      </c>
      <c r="C579" s="3">
        <v>571</v>
      </c>
      <c r="D579" s="3">
        <v>571</v>
      </c>
      <c r="E579" s="10">
        <v>0</v>
      </c>
      <c r="F579" s="16">
        <f t="shared" si="81"/>
        <v>0</v>
      </c>
      <c r="G579" s="16">
        <f t="shared" si="87"/>
        <v>0</v>
      </c>
      <c r="H579">
        <f t="shared" si="88"/>
        <v>0</v>
      </c>
      <c r="J579">
        <f t="shared" si="84"/>
        <v>0</v>
      </c>
      <c r="K579">
        <f t="shared" si="86"/>
        <v>0</v>
      </c>
      <c r="M579">
        <v>0</v>
      </c>
      <c r="N579">
        <v>0</v>
      </c>
    </row>
    <row r="580" spans="2:14" x14ac:dyDescent="0.3">
      <c r="B580" s="3" t="s">
        <v>36</v>
      </c>
      <c r="C580" s="3">
        <v>572</v>
      </c>
      <c r="D580" s="3">
        <v>572</v>
      </c>
      <c r="E580" s="10">
        <v>0</v>
      </c>
      <c r="F580" s="16">
        <f t="shared" si="81"/>
        <v>0</v>
      </c>
      <c r="G580" s="16">
        <f t="shared" si="87"/>
        <v>0</v>
      </c>
      <c r="H580">
        <f t="shared" si="88"/>
        <v>0</v>
      </c>
      <c r="J580">
        <f t="shared" si="84"/>
        <v>0</v>
      </c>
      <c r="K580">
        <f t="shared" si="86"/>
        <v>0</v>
      </c>
      <c r="M580">
        <v>0</v>
      </c>
      <c r="N580">
        <v>0</v>
      </c>
    </row>
    <row r="581" spans="2:14" x14ac:dyDescent="0.3">
      <c r="B581" s="3" t="s">
        <v>36</v>
      </c>
      <c r="C581" s="3">
        <v>573</v>
      </c>
      <c r="D581" s="3">
        <v>573</v>
      </c>
      <c r="E581" s="10">
        <v>0</v>
      </c>
      <c r="F581" s="16">
        <f t="shared" si="81"/>
        <v>0</v>
      </c>
      <c r="G581" s="16">
        <f t="shared" si="87"/>
        <v>0</v>
      </c>
      <c r="H581">
        <f t="shared" si="88"/>
        <v>0</v>
      </c>
      <c r="J581">
        <f t="shared" si="84"/>
        <v>0</v>
      </c>
      <c r="K581">
        <f t="shared" si="86"/>
        <v>0</v>
      </c>
      <c r="M581">
        <v>0</v>
      </c>
      <c r="N581">
        <v>0</v>
      </c>
    </row>
    <row r="582" spans="2:14" x14ac:dyDescent="0.3">
      <c r="B582" s="3" t="s">
        <v>36</v>
      </c>
      <c r="C582" s="3">
        <v>574</v>
      </c>
      <c r="D582" s="3">
        <v>574</v>
      </c>
      <c r="E582" s="10">
        <v>0</v>
      </c>
      <c r="F582" s="16">
        <f t="shared" si="81"/>
        <v>0</v>
      </c>
      <c r="G582" s="16">
        <f t="shared" si="87"/>
        <v>0</v>
      </c>
      <c r="H582">
        <f t="shared" si="88"/>
        <v>0</v>
      </c>
      <c r="J582">
        <f t="shared" si="84"/>
        <v>0</v>
      </c>
      <c r="K582">
        <f t="shared" si="86"/>
        <v>0</v>
      </c>
      <c r="M582">
        <v>0</v>
      </c>
      <c r="N582">
        <v>0</v>
      </c>
    </row>
    <row r="583" spans="2:14" x14ac:dyDescent="0.3">
      <c r="B583" s="3" t="s">
        <v>36</v>
      </c>
      <c r="C583" s="3">
        <v>575</v>
      </c>
      <c r="D583" s="3">
        <v>575</v>
      </c>
      <c r="E583" s="10">
        <v>0</v>
      </c>
      <c r="F583" s="16">
        <f t="shared" si="81"/>
        <v>0</v>
      </c>
      <c r="G583" s="16">
        <f t="shared" si="87"/>
        <v>0</v>
      </c>
      <c r="H583">
        <f t="shared" si="88"/>
        <v>0</v>
      </c>
      <c r="J583">
        <f t="shared" si="84"/>
        <v>0</v>
      </c>
      <c r="K583">
        <f t="shared" si="86"/>
        <v>0</v>
      </c>
      <c r="M583">
        <v>0</v>
      </c>
      <c r="N583">
        <v>0</v>
      </c>
    </row>
    <row r="584" spans="2:14" x14ac:dyDescent="0.3">
      <c r="B584" s="3" t="s">
        <v>36</v>
      </c>
      <c r="C584" s="3">
        <v>576</v>
      </c>
      <c r="D584" s="3">
        <v>576</v>
      </c>
      <c r="E584" s="10">
        <v>0</v>
      </c>
      <c r="F584" s="16">
        <f t="shared" si="81"/>
        <v>0</v>
      </c>
      <c r="G584" s="16">
        <f t="shared" si="87"/>
        <v>0</v>
      </c>
      <c r="H584">
        <f t="shared" si="88"/>
        <v>0</v>
      </c>
      <c r="J584">
        <f t="shared" si="84"/>
        <v>0</v>
      </c>
      <c r="K584">
        <f t="shared" si="86"/>
        <v>0</v>
      </c>
      <c r="M584">
        <v>0</v>
      </c>
      <c r="N584">
        <v>0</v>
      </c>
    </row>
    <row r="585" spans="2:14" x14ac:dyDescent="0.3">
      <c r="B585" s="3" t="s">
        <v>36</v>
      </c>
      <c r="C585" s="3">
        <v>577</v>
      </c>
      <c r="D585" s="3">
        <v>577</v>
      </c>
      <c r="E585" s="10">
        <v>0</v>
      </c>
      <c r="F585" s="16">
        <f t="shared" si="81"/>
        <v>0</v>
      </c>
      <c r="G585" s="16">
        <f t="shared" si="87"/>
        <v>0</v>
      </c>
      <c r="H585">
        <f t="shared" si="88"/>
        <v>0</v>
      </c>
      <c r="J585">
        <f t="shared" si="84"/>
        <v>0</v>
      </c>
      <c r="K585">
        <f t="shared" si="86"/>
        <v>0</v>
      </c>
      <c r="M585">
        <v>0</v>
      </c>
      <c r="N585">
        <v>0</v>
      </c>
    </row>
    <row r="586" spans="2:14" x14ac:dyDescent="0.3">
      <c r="B586" s="3" t="s">
        <v>36</v>
      </c>
      <c r="C586" s="3">
        <v>578</v>
      </c>
      <c r="D586" s="3">
        <v>578</v>
      </c>
      <c r="E586" s="10">
        <v>0</v>
      </c>
      <c r="F586" s="16">
        <f t="shared" ref="F586:F649" si="89">($E587-$E585)/2/3.6</f>
        <v>0</v>
      </c>
      <c r="G586" s="16">
        <f t="shared" si="87"/>
        <v>0</v>
      </c>
      <c r="H586">
        <f t="shared" si="88"/>
        <v>0</v>
      </c>
      <c r="J586">
        <f t="shared" si="84"/>
        <v>0</v>
      </c>
      <c r="K586">
        <f t="shared" si="86"/>
        <v>0</v>
      </c>
      <c r="M586">
        <v>0</v>
      </c>
      <c r="N586">
        <v>0</v>
      </c>
    </row>
    <row r="587" spans="2:14" x14ac:dyDescent="0.3">
      <c r="B587" s="3" t="s">
        <v>36</v>
      </c>
      <c r="C587" s="3">
        <v>579</v>
      </c>
      <c r="D587" s="3">
        <v>579</v>
      </c>
      <c r="E587" s="10">
        <v>0</v>
      </c>
      <c r="F587" s="16">
        <f t="shared" si="89"/>
        <v>0</v>
      </c>
      <c r="G587" s="16">
        <f t="shared" si="87"/>
        <v>0</v>
      </c>
      <c r="H587">
        <f t="shared" si="88"/>
        <v>0</v>
      </c>
      <c r="J587">
        <f t="shared" si="84"/>
        <v>0</v>
      </c>
      <c r="K587">
        <f t="shared" si="86"/>
        <v>0</v>
      </c>
      <c r="M587">
        <v>0</v>
      </c>
      <c r="N587">
        <v>0</v>
      </c>
    </row>
    <row r="588" spans="2:14" x14ac:dyDescent="0.3">
      <c r="B588" s="3" t="s">
        <v>36</v>
      </c>
      <c r="C588" s="3">
        <v>580</v>
      </c>
      <c r="D588" s="3">
        <v>580</v>
      </c>
      <c r="E588" s="10">
        <v>0</v>
      </c>
      <c r="F588" s="16">
        <f t="shared" si="89"/>
        <v>0</v>
      </c>
      <c r="G588" s="16">
        <f t="shared" si="87"/>
        <v>0</v>
      </c>
      <c r="H588">
        <f t="shared" si="88"/>
        <v>0</v>
      </c>
      <c r="J588">
        <f t="shared" si="84"/>
        <v>0</v>
      </c>
      <c r="K588">
        <f t="shared" si="86"/>
        <v>0</v>
      </c>
      <c r="M588">
        <v>0</v>
      </c>
      <c r="N588">
        <v>0</v>
      </c>
    </row>
    <row r="589" spans="2:14" x14ac:dyDescent="0.3">
      <c r="B589" s="3" t="s">
        <v>36</v>
      </c>
      <c r="C589" s="3">
        <v>581</v>
      </c>
      <c r="D589" s="3">
        <v>581</v>
      </c>
      <c r="E589" s="10">
        <v>0</v>
      </c>
      <c r="F589" s="16">
        <f t="shared" si="89"/>
        <v>0</v>
      </c>
      <c r="G589" s="16">
        <f t="shared" si="87"/>
        <v>0</v>
      </c>
      <c r="H589">
        <f t="shared" si="88"/>
        <v>0</v>
      </c>
      <c r="J589">
        <f t="shared" si="84"/>
        <v>0</v>
      </c>
      <c r="K589">
        <f t="shared" si="86"/>
        <v>0</v>
      </c>
      <c r="M589">
        <v>0</v>
      </c>
      <c r="N589">
        <v>0</v>
      </c>
    </row>
    <row r="590" spans="2:14" x14ac:dyDescent="0.3">
      <c r="B590" s="3" t="s">
        <v>36</v>
      </c>
      <c r="C590" s="3">
        <v>582</v>
      </c>
      <c r="D590" s="3">
        <v>582</v>
      </c>
      <c r="E590" s="10">
        <v>0</v>
      </c>
      <c r="F590" s="16">
        <f t="shared" si="89"/>
        <v>0</v>
      </c>
      <c r="G590" s="16">
        <f t="shared" si="87"/>
        <v>0</v>
      </c>
      <c r="H590">
        <f t="shared" si="88"/>
        <v>0</v>
      </c>
      <c r="J590">
        <f t="shared" si="84"/>
        <v>0</v>
      </c>
      <c r="K590">
        <f t="shared" si="86"/>
        <v>0</v>
      </c>
      <c r="M590">
        <v>0</v>
      </c>
      <c r="N590">
        <v>0</v>
      </c>
    </row>
    <row r="591" spans="2:14" x14ac:dyDescent="0.3">
      <c r="B591" s="3" t="s">
        <v>36</v>
      </c>
      <c r="C591" s="3">
        <v>583</v>
      </c>
      <c r="D591" s="3">
        <v>583</v>
      </c>
      <c r="E591" s="10">
        <v>0</v>
      </c>
      <c r="F591" s="16">
        <f t="shared" si="89"/>
        <v>0</v>
      </c>
      <c r="G591" s="16">
        <f t="shared" si="87"/>
        <v>0</v>
      </c>
      <c r="H591">
        <f t="shared" si="88"/>
        <v>0</v>
      </c>
      <c r="J591">
        <f t="shared" si="84"/>
        <v>0</v>
      </c>
      <c r="K591">
        <f t="shared" si="86"/>
        <v>0</v>
      </c>
      <c r="M591">
        <v>0</v>
      </c>
      <c r="N591">
        <v>0</v>
      </c>
    </row>
    <row r="592" spans="2:14" x14ac:dyDescent="0.3">
      <c r="B592" s="3" t="s">
        <v>36</v>
      </c>
      <c r="C592" s="3">
        <v>584</v>
      </c>
      <c r="D592" s="3">
        <v>584</v>
      </c>
      <c r="E592" s="10">
        <v>0</v>
      </c>
      <c r="F592" s="16">
        <f t="shared" si="89"/>
        <v>0</v>
      </c>
      <c r="G592" s="16">
        <f t="shared" si="87"/>
        <v>0</v>
      </c>
      <c r="H592">
        <f xml:space="preserve"> 0.5*$I$3*$J$3*1.2*(G592^2)</f>
        <v>0</v>
      </c>
      <c r="J592">
        <f t="shared" si="84"/>
        <v>0</v>
      </c>
      <c r="K592">
        <f t="shared" si="86"/>
        <v>0</v>
      </c>
      <c r="M592">
        <v>0</v>
      </c>
      <c r="N592">
        <v>0</v>
      </c>
    </row>
    <row r="593" spans="2:14" x14ac:dyDescent="0.3">
      <c r="B593" s="3" t="s">
        <v>36</v>
      </c>
      <c r="C593" s="3">
        <v>585</v>
      </c>
      <c r="D593" s="3">
        <v>585</v>
      </c>
      <c r="E593" s="10">
        <v>0</v>
      </c>
      <c r="F593" s="16">
        <f t="shared" si="89"/>
        <v>0</v>
      </c>
      <c r="G593" s="16">
        <f>E593*(1000/3600)</f>
        <v>0</v>
      </c>
      <c r="H593">
        <f t="shared" si="88"/>
        <v>0</v>
      </c>
      <c r="J593">
        <f t="shared" si="84"/>
        <v>0</v>
      </c>
      <c r="K593">
        <f t="shared" si="86"/>
        <v>0</v>
      </c>
      <c r="M593">
        <v>0</v>
      </c>
      <c r="N593">
        <v>0</v>
      </c>
    </row>
    <row r="594" spans="2:14" x14ac:dyDescent="0.3">
      <c r="B594" s="3" t="s">
        <v>36</v>
      </c>
      <c r="C594" s="3">
        <v>586</v>
      </c>
      <c r="D594" s="3">
        <v>586</v>
      </c>
      <c r="E594" s="10">
        <v>0</v>
      </c>
      <c r="F594" s="16">
        <f t="shared" si="89"/>
        <v>0</v>
      </c>
      <c r="G594" s="16">
        <f t="shared" si="87"/>
        <v>0</v>
      </c>
      <c r="H594">
        <f t="shared" si="88"/>
        <v>0</v>
      </c>
      <c r="J594">
        <f>$I$8*G594</f>
        <v>0</v>
      </c>
      <c r="K594">
        <f t="shared" si="86"/>
        <v>0</v>
      </c>
      <c r="M594">
        <v>0</v>
      </c>
      <c r="N594">
        <v>0</v>
      </c>
    </row>
    <row r="595" spans="2:14" x14ac:dyDescent="0.3">
      <c r="B595" s="3" t="s">
        <v>36</v>
      </c>
      <c r="C595" s="3">
        <v>587</v>
      </c>
      <c r="D595" s="3">
        <v>587</v>
      </c>
      <c r="E595" s="10">
        <v>0</v>
      </c>
      <c r="F595" s="16">
        <f t="shared" si="89"/>
        <v>0</v>
      </c>
      <c r="G595" s="16">
        <f t="shared" si="87"/>
        <v>0</v>
      </c>
      <c r="H595">
        <f t="shared" si="88"/>
        <v>0</v>
      </c>
      <c r="J595">
        <f t="shared" ref="J595:J636" si="90">$I$8*G595</f>
        <v>0</v>
      </c>
      <c r="K595">
        <f t="shared" si="86"/>
        <v>0</v>
      </c>
      <c r="M595">
        <v>0</v>
      </c>
      <c r="N595">
        <v>0</v>
      </c>
    </row>
    <row r="596" spans="2:14" x14ac:dyDescent="0.3">
      <c r="B596" s="3" t="s">
        <v>36</v>
      </c>
      <c r="C596" s="3">
        <v>588</v>
      </c>
      <c r="D596" s="3">
        <v>588</v>
      </c>
      <c r="E596" s="10">
        <v>0</v>
      </c>
      <c r="F596" s="16">
        <f t="shared" si="89"/>
        <v>0</v>
      </c>
      <c r="G596" s="16">
        <f>E596*(1000/3600)</f>
        <v>0</v>
      </c>
      <c r="H596">
        <f t="shared" si="88"/>
        <v>0</v>
      </c>
      <c r="J596">
        <f t="shared" si="90"/>
        <v>0</v>
      </c>
      <c r="K596">
        <f t="shared" si="86"/>
        <v>0</v>
      </c>
      <c r="M596">
        <v>0</v>
      </c>
      <c r="N596">
        <v>0</v>
      </c>
    </row>
    <row r="597" spans="2:14" x14ac:dyDescent="0.3">
      <c r="B597" s="3" t="s">
        <v>36</v>
      </c>
      <c r="C597" s="3">
        <v>589</v>
      </c>
      <c r="D597" s="3">
        <v>589</v>
      </c>
      <c r="E597" s="10">
        <v>0</v>
      </c>
      <c r="F597" s="16">
        <f t="shared" si="89"/>
        <v>0</v>
      </c>
      <c r="G597" s="16">
        <f t="shared" ref="G597:G613" si="91">E597*(1000/3600)</f>
        <v>0</v>
      </c>
      <c r="H597">
        <f t="shared" si="88"/>
        <v>0</v>
      </c>
      <c r="J597">
        <f t="shared" si="90"/>
        <v>0</v>
      </c>
      <c r="K597">
        <f t="shared" si="86"/>
        <v>0</v>
      </c>
      <c r="M597">
        <v>0</v>
      </c>
      <c r="N597">
        <v>0</v>
      </c>
    </row>
    <row r="598" spans="2:14" x14ac:dyDescent="0.3">
      <c r="B598" s="4" t="s">
        <v>37</v>
      </c>
      <c r="C598" s="4">
        <v>590</v>
      </c>
      <c r="D598" s="4">
        <v>1</v>
      </c>
      <c r="E598" s="11">
        <v>0</v>
      </c>
      <c r="F598" s="16">
        <f t="shared" si="89"/>
        <v>0</v>
      </c>
      <c r="G598" s="16">
        <f t="shared" si="91"/>
        <v>0</v>
      </c>
      <c r="H598">
        <f t="shared" si="88"/>
        <v>0</v>
      </c>
      <c r="J598">
        <f t="shared" si="90"/>
        <v>0</v>
      </c>
      <c r="K598">
        <f t="shared" si="86"/>
        <v>0</v>
      </c>
      <c r="M598">
        <v>0</v>
      </c>
      <c r="N598">
        <v>0</v>
      </c>
    </row>
    <row r="599" spans="2:14" x14ac:dyDescent="0.3">
      <c r="B599" s="4" t="s">
        <v>37</v>
      </c>
      <c r="C599" s="4">
        <v>591</v>
      </c>
      <c r="D599" s="4">
        <v>2</v>
      </c>
      <c r="E599" s="11">
        <v>0</v>
      </c>
      <c r="F599" s="16">
        <f t="shared" si="89"/>
        <v>0</v>
      </c>
      <c r="G599" s="16">
        <f t="shared" si="91"/>
        <v>0</v>
      </c>
      <c r="H599">
        <f t="shared" si="88"/>
        <v>0</v>
      </c>
      <c r="J599">
        <f t="shared" si="90"/>
        <v>0</v>
      </c>
      <c r="K599">
        <f t="shared" si="86"/>
        <v>0</v>
      </c>
      <c r="M599">
        <v>0</v>
      </c>
      <c r="N599">
        <v>0</v>
      </c>
    </row>
    <row r="600" spans="2:14" x14ac:dyDescent="0.3">
      <c r="B600" s="4" t="s">
        <v>37</v>
      </c>
      <c r="C600" s="4">
        <v>592</v>
      </c>
      <c r="D600" s="4">
        <v>3</v>
      </c>
      <c r="E600" s="11">
        <v>0</v>
      </c>
      <c r="F600" s="16">
        <f t="shared" si="89"/>
        <v>0</v>
      </c>
      <c r="G600" s="16">
        <f t="shared" si="91"/>
        <v>0</v>
      </c>
      <c r="H600">
        <f t="shared" si="88"/>
        <v>0</v>
      </c>
      <c r="J600">
        <f t="shared" si="90"/>
        <v>0</v>
      </c>
      <c r="K600">
        <f t="shared" si="86"/>
        <v>0</v>
      </c>
      <c r="M600">
        <v>0</v>
      </c>
      <c r="N600">
        <v>0</v>
      </c>
    </row>
    <row r="601" spans="2:14" x14ac:dyDescent="0.3">
      <c r="B601" s="4" t="s">
        <v>37</v>
      </c>
      <c r="C601" s="4">
        <v>593</v>
      </c>
      <c r="D601" s="4">
        <v>4</v>
      </c>
      <c r="E601" s="11">
        <v>0</v>
      </c>
      <c r="F601" s="16">
        <f t="shared" si="89"/>
        <v>0</v>
      </c>
      <c r="G601" s="16">
        <f t="shared" si="91"/>
        <v>0</v>
      </c>
      <c r="H601">
        <f t="shared" si="88"/>
        <v>0</v>
      </c>
      <c r="J601">
        <f t="shared" si="90"/>
        <v>0</v>
      </c>
      <c r="K601">
        <f t="shared" si="86"/>
        <v>0</v>
      </c>
      <c r="M601">
        <v>0</v>
      </c>
      <c r="N601">
        <v>0</v>
      </c>
    </row>
    <row r="602" spans="2:14" x14ac:dyDescent="0.3">
      <c r="B602" s="4" t="s">
        <v>37</v>
      </c>
      <c r="C602" s="4">
        <v>594</v>
      </c>
      <c r="D602" s="4">
        <v>5</v>
      </c>
      <c r="E602" s="11">
        <v>0</v>
      </c>
      <c r="F602" s="16">
        <f t="shared" si="89"/>
        <v>0</v>
      </c>
      <c r="G602" s="16">
        <f t="shared" si="91"/>
        <v>0</v>
      </c>
      <c r="H602">
        <f t="shared" si="88"/>
        <v>0</v>
      </c>
      <c r="J602">
        <f t="shared" si="90"/>
        <v>0</v>
      </c>
      <c r="K602">
        <f t="shared" si="86"/>
        <v>0</v>
      </c>
      <c r="M602">
        <v>0</v>
      </c>
      <c r="N602">
        <v>0</v>
      </c>
    </row>
    <row r="603" spans="2:14" x14ac:dyDescent="0.3">
      <c r="B603" s="4" t="s">
        <v>37</v>
      </c>
      <c r="C603" s="4">
        <v>595</v>
      </c>
      <c r="D603" s="4">
        <v>6</v>
      </c>
      <c r="E603" s="11">
        <v>0</v>
      </c>
      <c r="F603" s="16">
        <f t="shared" si="89"/>
        <v>0</v>
      </c>
      <c r="G603" s="16">
        <f t="shared" si="91"/>
        <v>0</v>
      </c>
      <c r="H603">
        <f t="shared" si="88"/>
        <v>0</v>
      </c>
      <c r="J603">
        <f t="shared" si="90"/>
        <v>0</v>
      </c>
      <c r="K603">
        <f t="shared" si="86"/>
        <v>0</v>
      </c>
      <c r="M603">
        <v>0</v>
      </c>
      <c r="N603">
        <v>0</v>
      </c>
    </row>
    <row r="604" spans="2:14" x14ac:dyDescent="0.3">
      <c r="B604" s="4" t="s">
        <v>37</v>
      </c>
      <c r="C604" s="4">
        <v>596</v>
      </c>
      <c r="D604" s="4">
        <v>7</v>
      </c>
      <c r="E604" s="11">
        <v>0</v>
      </c>
      <c r="F604" s="16">
        <f t="shared" si="89"/>
        <v>0</v>
      </c>
      <c r="G604" s="16">
        <f t="shared" si="91"/>
        <v>0</v>
      </c>
      <c r="H604">
        <f t="shared" si="88"/>
        <v>0</v>
      </c>
      <c r="J604">
        <f t="shared" si="90"/>
        <v>0</v>
      </c>
      <c r="K604">
        <f t="shared" si="86"/>
        <v>0</v>
      </c>
      <c r="M604">
        <v>0</v>
      </c>
      <c r="N604">
        <v>0</v>
      </c>
    </row>
    <row r="605" spans="2:14" x14ac:dyDescent="0.3">
      <c r="B605" s="4" t="s">
        <v>37</v>
      </c>
      <c r="C605" s="4">
        <v>597</v>
      </c>
      <c r="D605" s="4">
        <v>8</v>
      </c>
      <c r="E605" s="11">
        <v>0</v>
      </c>
      <c r="F605" s="16">
        <f t="shared" si="89"/>
        <v>0</v>
      </c>
      <c r="G605" s="16">
        <f t="shared" si="91"/>
        <v>0</v>
      </c>
      <c r="H605">
        <f t="shared" si="88"/>
        <v>0</v>
      </c>
      <c r="J605">
        <f t="shared" si="90"/>
        <v>0</v>
      </c>
      <c r="K605">
        <f t="shared" si="86"/>
        <v>0</v>
      </c>
      <c r="M605">
        <v>0</v>
      </c>
      <c r="N605">
        <v>0</v>
      </c>
    </row>
    <row r="606" spans="2:14" x14ac:dyDescent="0.3">
      <c r="B606" s="4" t="s">
        <v>37</v>
      </c>
      <c r="C606" s="4">
        <v>598</v>
      </c>
      <c r="D606" s="4">
        <v>9</v>
      </c>
      <c r="E606" s="11">
        <v>0</v>
      </c>
      <c r="F606" s="16">
        <f t="shared" si="89"/>
        <v>0</v>
      </c>
      <c r="G606" s="16">
        <f t="shared" si="91"/>
        <v>0</v>
      </c>
      <c r="H606">
        <f t="shared" si="88"/>
        <v>0</v>
      </c>
      <c r="J606">
        <f t="shared" si="90"/>
        <v>0</v>
      </c>
      <c r="K606">
        <f t="shared" si="86"/>
        <v>0</v>
      </c>
      <c r="M606">
        <v>0</v>
      </c>
      <c r="N606">
        <v>0</v>
      </c>
    </row>
    <row r="607" spans="2:14" x14ac:dyDescent="0.3">
      <c r="B607" s="4" t="s">
        <v>37</v>
      </c>
      <c r="C607" s="4">
        <v>599</v>
      </c>
      <c r="D607" s="4">
        <v>10</v>
      </c>
      <c r="E607" s="11">
        <v>0</v>
      </c>
      <c r="F607" s="16">
        <f t="shared" si="89"/>
        <v>0</v>
      </c>
      <c r="G607" s="16">
        <f t="shared" si="91"/>
        <v>0</v>
      </c>
      <c r="H607">
        <f xml:space="preserve"> 0.5*$I$3*$J$3*1.2*(G607^2)</f>
        <v>0</v>
      </c>
      <c r="J607">
        <f t="shared" si="90"/>
        <v>0</v>
      </c>
      <c r="K607">
        <f t="shared" si="86"/>
        <v>0</v>
      </c>
      <c r="M607">
        <v>0</v>
      </c>
      <c r="N607">
        <v>0</v>
      </c>
    </row>
    <row r="608" spans="2:14" x14ac:dyDescent="0.3">
      <c r="B608" s="4" t="s">
        <v>37</v>
      </c>
      <c r="C608" s="4">
        <v>600</v>
      </c>
      <c r="D608" s="4">
        <v>11</v>
      </c>
      <c r="E608" s="11">
        <v>0</v>
      </c>
      <c r="F608" s="16">
        <f t="shared" si="89"/>
        <v>0.1388888888888889</v>
      </c>
      <c r="G608" s="16">
        <f t="shared" si="91"/>
        <v>0</v>
      </c>
      <c r="H608">
        <f t="shared" si="88"/>
        <v>0</v>
      </c>
      <c r="J608">
        <f t="shared" si="90"/>
        <v>0</v>
      </c>
      <c r="K608">
        <f t="shared" si="86"/>
        <v>226.11111111111111</v>
      </c>
      <c r="M608">
        <v>131.89814814814815</v>
      </c>
      <c r="N608">
        <v>131.89814814814815</v>
      </c>
    </row>
    <row r="609" spans="2:14" x14ac:dyDescent="0.3">
      <c r="B609" s="4" t="s">
        <v>37</v>
      </c>
      <c r="C609" s="4">
        <v>601</v>
      </c>
      <c r="D609" s="4">
        <v>12</v>
      </c>
      <c r="E609" s="11">
        <v>1</v>
      </c>
      <c r="F609" s="16">
        <f t="shared" si="89"/>
        <v>0.29166666666666669</v>
      </c>
      <c r="G609" s="16">
        <f t="shared" si="91"/>
        <v>0.27777777777777779</v>
      </c>
      <c r="H609">
        <f t="shared" si="88"/>
        <v>2.8749999999999998E-2</v>
      </c>
      <c r="J609">
        <f t="shared" si="90"/>
        <v>66.544499999999999</v>
      </c>
      <c r="K609">
        <f t="shared" si="86"/>
        <v>474.83333333333337</v>
      </c>
      <c r="M609">
        <v>501.21296296296305</v>
      </c>
      <c r="N609">
        <v>501.21296296296305</v>
      </c>
    </row>
    <row r="610" spans="2:14" x14ac:dyDescent="0.3">
      <c r="B610" s="4" t="s">
        <v>37</v>
      </c>
      <c r="C610" s="4">
        <v>602</v>
      </c>
      <c r="D610" s="4">
        <v>13</v>
      </c>
      <c r="E610" s="11">
        <v>2.1</v>
      </c>
      <c r="F610" s="16">
        <f t="shared" si="89"/>
        <v>0.52777777777777779</v>
      </c>
      <c r="G610" s="16">
        <f t="shared" si="91"/>
        <v>0.58333333333333337</v>
      </c>
      <c r="H610">
        <f t="shared" si="88"/>
        <v>0.1267875</v>
      </c>
      <c r="J610">
        <f t="shared" si="90"/>
        <v>139.74345000000002</v>
      </c>
      <c r="K610">
        <f t="shared" si="86"/>
        <v>859.22222222222229</v>
      </c>
      <c r="M610">
        <v>2110.3703703703704</v>
      </c>
      <c r="N610">
        <v>2110.3703703703704</v>
      </c>
    </row>
    <row r="611" spans="2:14" x14ac:dyDescent="0.3">
      <c r="B611" s="4" t="s">
        <v>37</v>
      </c>
      <c r="C611" s="4">
        <v>603</v>
      </c>
      <c r="D611" s="4">
        <v>14</v>
      </c>
      <c r="E611" s="11">
        <v>4.8</v>
      </c>
      <c r="F611" s="16">
        <f t="shared" si="89"/>
        <v>0.97222222222222221</v>
      </c>
      <c r="G611" s="16">
        <f t="shared" si="91"/>
        <v>1.3333333333333333</v>
      </c>
      <c r="H611">
        <f t="shared" si="88"/>
        <v>0.66239999999999988</v>
      </c>
      <c r="J611">
        <f t="shared" si="90"/>
        <v>319.41359999999997</v>
      </c>
      <c r="K611">
        <f t="shared" si="86"/>
        <v>1582.7777777777778</v>
      </c>
      <c r="M611">
        <v>5372.6512345679012</v>
      </c>
      <c r="N611">
        <v>5372.6512345679012</v>
      </c>
    </row>
    <row r="612" spans="2:14" x14ac:dyDescent="0.3">
      <c r="B612" s="4" t="s">
        <v>37</v>
      </c>
      <c r="C612" s="4">
        <v>604</v>
      </c>
      <c r="D612" s="4">
        <v>15</v>
      </c>
      <c r="E612" s="11">
        <v>9.1</v>
      </c>
      <c r="F612" s="16">
        <f t="shared" si="89"/>
        <v>1.3055555555555554</v>
      </c>
      <c r="G612" s="16">
        <f t="shared" si="91"/>
        <v>2.5277777777777777</v>
      </c>
      <c r="H612">
        <f t="shared" si="88"/>
        <v>2.3807874999999994</v>
      </c>
      <c r="J612">
        <f t="shared" si="90"/>
        <v>605.55494999999996</v>
      </c>
      <c r="K612">
        <f t="shared" si="86"/>
        <v>2125.4444444444443</v>
      </c>
      <c r="M612">
        <v>9543.1450617283972</v>
      </c>
      <c r="N612">
        <v>9543.1450617283972</v>
      </c>
    </row>
    <row r="613" spans="2:14" x14ac:dyDescent="0.3">
      <c r="B613" s="4" t="s">
        <v>37</v>
      </c>
      <c r="C613" s="4">
        <v>605</v>
      </c>
      <c r="D613" s="4">
        <v>16</v>
      </c>
      <c r="E613" s="11">
        <v>14.2</v>
      </c>
      <c r="F613" s="16">
        <f t="shared" si="89"/>
        <v>1.4861111111111112</v>
      </c>
      <c r="G613" s="16">
        <f t="shared" si="91"/>
        <v>3.9444444444444446</v>
      </c>
      <c r="H613">
        <f t="shared" si="88"/>
        <v>5.7971499999999994</v>
      </c>
      <c r="J613">
        <f t="shared" si="90"/>
        <v>944.93190000000004</v>
      </c>
      <c r="K613">
        <f t="shared" si="86"/>
        <v>2419.3888888888891</v>
      </c>
      <c r="M613">
        <v>14052.805555555557</v>
      </c>
      <c r="N613">
        <v>14052.805555555557</v>
      </c>
    </row>
    <row r="614" spans="2:14" x14ac:dyDescent="0.3">
      <c r="B614" s="4" t="s">
        <v>37</v>
      </c>
      <c r="C614" s="4">
        <v>606</v>
      </c>
      <c r="D614" s="4">
        <v>17</v>
      </c>
      <c r="E614" s="11">
        <v>19.8</v>
      </c>
      <c r="F614" s="16">
        <f t="shared" si="89"/>
        <v>1.5694444444444444</v>
      </c>
      <c r="G614" s="16">
        <f>E614*(1000/3600)</f>
        <v>5.5</v>
      </c>
      <c r="H614">
        <f t="shared" si="88"/>
        <v>11.271149999999999</v>
      </c>
      <c r="J614">
        <f t="shared" si="90"/>
        <v>1317.5811000000001</v>
      </c>
      <c r="K614">
        <f t="shared" si="86"/>
        <v>2555.0555555555557</v>
      </c>
      <c r="M614">
        <v>17137.337962962964</v>
      </c>
      <c r="N614">
        <v>17137.337962962964</v>
      </c>
    </row>
    <row r="615" spans="2:14" x14ac:dyDescent="0.3">
      <c r="B615" s="4" t="s">
        <v>37</v>
      </c>
      <c r="C615" s="4">
        <v>607</v>
      </c>
      <c r="D615" s="4">
        <v>18</v>
      </c>
      <c r="E615" s="11">
        <v>25.5</v>
      </c>
      <c r="F615" s="16">
        <f t="shared" si="89"/>
        <v>1.4861111111111109</v>
      </c>
      <c r="G615" s="16">
        <f t="shared" ref="G615:G628" si="92">E615*(1000/3600)</f>
        <v>7.0833333333333339</v>
      </c>
      <c r="H615">
        <f t="shared" si="88"/>
        <v>18.694687500000001</v>
      </c>
      <c r="J615">
        <f t="shared" si="90"/>
        <v>1696.8847500000002</v>
      </c>
      <c r="K615">
        <f t="shared" si="86"/>
        <v>2419.3888888888887</v>
      </c>
      <c r="M615">
        <v>17815.671296296292</v>
      </c>
      <c r="N615">
        <v>17815.671296296292</v>
      </c>
    </row>
    <row r="616" spans="2:14" x14ac:dyDescent="0.3">
      <c r="B616" s="4" t="s">
        <v>37</v>
      </c>
      <c r="C616" s="4">
        <v>608</v>
      </c>
      <c r="D616" s="4">
        <v>19</v>
      </c>
      <c r="E616" s="11">
        <v>30.5</v>
      </c>
      <c r="F616" s="16">
        <f t="shared" si="89"/>
        <v>1.2916666666666663</v>
      </c>
      <c r="G616" s="16">
        <f t="shared" si="92"/>
        <v>8.4722222222222232</v>
      </c>
      <c r="H616">
        <f t="shared" si="88"/>
        <v>26.744687500000001</v>
      </c>
      <c r="J616">
        <f t="shared" si="90"/>
        <v>2029.6072500000002</v>
      </c>
      <c r="K616">
        <f t="shared" si="86"/>
        <v>2102.8333333333326</v>
      </c>
      <c r="M616">
        <v>18141.648148148142</v>
      </c>
      <c r="N616">
        <v>18141.648148148142</v>
      </c>
    </row>
    <row r="617" spans="2:14" x14ac:dyDescent="0.3">
      <c r="B617" s="4" t="s">
        <v>37</v>
      </c>
      <c r="C617" s="4">
        <v>609</v>
      </c>
      <c r="D617" s="4">
        <v>20</v>
      </c>
      <c r="E617" s="11">
        <v>34.799999999999997</v>
      </c>
      <c r="F617" s="16">
        <f t="shared" si="89"/>
        <v>1.1527777777777775</v>
      </c>
      <c r="G617" s="16">
        <f t="shared" si="92"/>
        <v>9.6666666666666661</v>
      </c>
      <c r="H617">
        <f t="shared" si="88"/>
        <v>34.817399999999985</v>
      </c>
      <c r="J617">
        <f t="shared" si="90"/>
        <v>2315.7485999999999</v>
      </c>
      <c r="K617">
        <f t="shared" si="86"/>
        <v>1876.7222222222217</v>
      </c>
      <c r="M617">
        <v>19739.500000000004</v>
      </c>
      <c r="N617">
        <v>19739.500000000004</v>
      </c>
    </row>
    <row r="618" spans="2:14" x14ac:dyDescent="0.3">
      <c r="B618" s="4" t="s">
        <v>37</v>
      </c>
      <c r="C618" s="4">
        <v>610</v>
      </c>
      <c r="D618" s="4">
        <v>21</v>
      </c>
      <c r="E618" s="11">
        <v>38.799999999999997</v>
      </c>
      <c r="F618" s="16">
        <f t="shared" si="89"/>
        <v>1.1250000000000002</v>
      </c>
      <c r="G618" s="16">
        <f t="shared" si="92"/>
        <v>10.777777777777777</v>
      </c>
      <c r="H618">
        <f t="shared" si="88"/>
        <v>43.281399999999984</v>
      </c>
      <c r="J618">
        <f t="shared" si="90"/>
        <v>2581.9265999999998</v>
      </c>
      <c r="K618">
        <f t="shared" si="86"/>
        <v>1831.5000000000005</v>
      </c>
      <c r="M618">
        <v>20478.129629629631</v>
      </c>
      <c r="N618">
        <v>20478.129629629631</v>
      </c>
    </row>
    <row r="619" spans="2:14" x14ac:dyDescent="0.3">
      <c r="B619" s="4" t="s">
        <v>37</v>
      </c>
      <c r="C619" s="4">
        <v>611</v>
      </c>
      <c r="D619" s="4">
        <v>22</v>
      </c>
      <c r="E619" s="11">
        <v>42.9</v>
      </c>
      <c r="F619" s="16">
        <f t="shared" si="89"/>
        <v>1.0555555555555558</v>
      </c>
      <c r="G619" s="16">
        <f t="shared" si="92"/>
        <v>11.916666666666666</v>
      </c>
      <c r="H619">
        <f t="shared" si="88"/>
        <v>52.911787499999981</v>
      </c>
      <c r="J619">
        <f t="shared" si="90"/>
        <v>2854.7590500000001</v>
      </c>
      <c r="K619">
        <f t="shared" si="86"/>
        <v>1718.4444444444448</v>
      </c>
      <c r="M619">
        <v>15737.333333333328</v>
      </c>
      <c r="N619">
        <v>15737.333333333328</v>
      </c>
    </row>
    <row r="620" spans="2:14" x14ac:dyDescent="0.3">
      <c r="B620" s="4" t="s">
        <v>37</v>
      </c>
      <c r="C620" s="4">
        <v>612</v>
      </c>
      <c r="D620" s="4">
        <v>23</v>
      </c>
      <c r="E620" s="11">
        <v>46.4</v>
      </c>
      <c r="F620" s="16">
        <f t="shared" si="89"/>
        <v>0.74999999999999978</v>
      </c>
      <c r="G620" s="16">
        <f t="shared" si="92"/>
        <v>12.888888888888889</v>
      </c>
      <c r="H620">
        <f xml:space="preserve"> 0.5*$I$3*$J$3*1.2*(G620^2)</f>
        <v>61.89759999999999</v>
      </c>
      <c r="J620">
        <f t="shared" si="90"/>
        <v>3087.6648</v>
      </c>
      <c r="K620">
        <f t="shared" si="86"/>
        <v>1220.9999999999995</v>
      </c>
      <c r="M620">
        <v>6977.4120370370501</v>
      </c>
      <c r="N620">
        <v>6977.4120370370501</v>
      </c>
    </row>
    <row r="621" spans="2:14" x14ac:dyDescent="0.3">
      <c r="B621" s="4" t="s">
        <v>37</v>
      </c>
      <c r="C621" s="4">
        <v>613</v>
      </c>
      <c r="D621" s="4">
        <v>24</v>
      </c>
      <c r="E621" s="11">
        <v>48.3</v>
      </c>
      <c r="F621" s="16">
        <f t="shared" si="89"/>
        <v>0.31944444444444503</v>
      </c>
      <c r="G621" s="16">
        <f t="shared" si="92"/>
        <v>13.416666666666666</v>
      </c>
      <c r="H621">
        <f xml:space="preserve"> 0.5*$I$3*$J$3*1.2*(G621^2)</f>
        <v>67.070587499999988</v>
      </c>
      <c r="J621">
        <f t="shared" si="90"/>
        <v>3214.09935</v>
      </c>
      <c r="K621">
        <f t="shared" si="86"/>
        <v>520.05555555555657</v>
      </c>
      <c r="M621">
        <v>611.75617283951487</v>
      </c>
      <c r="N621">
        <v>611.75617283951487</v>
      </c>
    </row>
    <row r="622" spans="2:14" x14ac:dyDescent="0.3">
      <c r="B622" s="4" t="s">
        <v>37</v>
      </c>
      <c r="C622" s="4">
        <v>614</v>
      </c>
      <c r="D622" s="4">
        <v>25</v>
      </c>
      <c r="E622" s="11">
        <v>48.7</v>
      </c>
      <c r="F622" s="16">
        <f t="shared" si="89"/>
        <v>2.7777777777778172E-2</v>
      </c>
      <c r="G622" s="16">
        <f t="shared" si="92"/>
        <v>13.527777777777779</v>
      </c>
      <c r="H622">
        <f t="shared" ref="H622:H663" si="93" xml:space="preserve"> 0.5*$I$3*$J$3*1.2*(G622^2)</f>
        <v>68.186087499999985</v>
      </c>
      <c r="J622">
        <f t="shared" si="90"/>
        <v>3240.7171500000004</v>
      </c>
      <c r="K622">
        <f t="shared" si="86"/>
        <v>45.222222222222861</v>
      </c>
      <c r="M622">
        <v>-913.86574074075372</v>
      </c>
      <c r="N622">
        <v>-913.86574074075372</v>
      </c>
    </row>
    <row r="623" spans="2:14" x14ac:dyDescent="0.3">
      <c r="B623" s="4" t="s">
        <v>37</v>
      </c>
      <c r="C623" s="4">
        <v>615</v>
      </c>
      <c r="D623" s="4">
        <v>26</v>
      </c>
      <c r="E623" s="11">
        <v>48.5</v>
      </c>
      <c r="F623" s="16">
        <f t="shared" si="89"/>
        <v>-4.1666666666667261E-2</v>
      </c>
      <c r="G623" s="16">
        <f t="shared" si="92"/>
        <v>13.472222222222223</v>
      </c>
      <c r="H623">
        <f t="shared" si="93"/>
        <v>67.627187500000005</v>
      </c>
      <c r="J623">
        <f t="shared" si="90"/>
        <v>3227.4082500000004</v>
      </c>
      <c r="K623">
        <f t="shared" si="86"/>
        <v>-67.833333333334295</v>
      </c>
      <c r="M623">
        <v>-911.98148148147288</v>
      </c>
      <c r="N623">
        <v>-911.98148148147288</v>
      </c>
    </row>
    <row r="624" spans="2:14" x14ac:dyDescent="0.3">
      <c r="B624" s="4" t="s">
        <v>37</v>
      </c>
      <c r="C624" s="4">
        <v>616</v>
      </c>
      <c r="D624" s="4">
        <v>27</v>
      </c>
      <c r="E624" s="11">
        <v>48.4</v>
      </c>
      <c r="F624" s="16">
        <f t="shared" si="89"/>
        <v>-4.1666666666666269E-2</v>
      </c>
      <c r="G624" s="16">
        <f t="shared" si="92"/>
        <v>13.444444444444445</v>
      </c>
      <c r="H624">
        <f t="shared" si="93"/>
        <v>67.34859999999999</v>
      </c>
      <c r="J624">
        <f t="shared" si="90"/>
        <v>3220.7538</v>
      </c>
      <c r="K624">
        <f t="shared" si="86"/>
        <v>-67.833333333332689</v>
      </c>
      <c r="M624">
        <v>-1816.4259259259302</v>
      </c>
      <c r="N624">
        <v>-1816.4259259259302</v>
      </c>
    </row>
    <row r="625" spans="2:14" x14ac:dyDescent="0.3">
      <c r="B625" s="4" t="s">
        <v>37</v>
      </c>
      <c r="C625" s="4">
        <v>617</v>
      </c>
      <c r="D625" s="4">
        <v>28</v>
      </c>
      <c r="E625" s="11">
        <v>48.2</v>
      </c>
      <c r="F625" s="16">
        <f t="shared" si="89"/>
        <v>-8.3333333333333523E-2</v>
      </c>
      <c r="G625" s="16">
        <f t="shared" si="92"/>
        <v>13.388888888888891</v>
      </c>
      <c r="H625">
        <f t="shared" si="93"/>
        <v>66.793150000000011</v>
      </c>
      <c r="J625">
        <f t="shared" si="90"/>
        <v>3207.4449000000004</v>
      </c>
      <c r="K625">
        <f t="shared" si="86"/>
        <v>-135.66666666666697</v>
      </c>
      <c r="M625">
        <v>-3602.7037037037117</v>
      </c>
      <c r="N625">
        <v>-3602.7037037037117</v>
      </c>
    </row>
    <row r="626" spans="2:14" x14ac:dyDescent="0.3">
      <c r="B626" s="4" t="s">
        <v>37</v>
      </c>
      <c r="C626" s="4">
        <v>618</v>
      </c>
      <c r="D626" s="4">
        <v>29</v>
      </c>
      <c r="E626" s="11">
        <v>47.8</v>
      </c>
      <c r="F626" s="16">
        <f t="shared" si="89"/>
        <v>-0.16666666666666705</v>
      </c>
      <c r="G626" s="16">
        <f t="shared" si="92"/>
        <v>13.277777777777777</v>
      </c>
      <c r="H626">
        <f t="shared" si="93"/>
        <v>65.689149999999984</v>
      </c>
      <c r="J626">
        <f t="shared" si="90"/>
        <v>3180.8271</v>
      </c>
      <c r="K626">
        <f t="shared" si="86"/>
        <v>-271.33333333333394</v>
      </c>
      <c r="M626">
        <v>-5608.8117283950569</v>
      </c>
      <c r="N626">
        <v>-5608.8117283950569</v>
      </c>
    </row>
    <row r="627" spans="2:14" x14ac:dyDescent="0.3">
      <c r="B627" s="4" t="s">
        <v>37</v>
      </c>
      <c r="C627" s="4">
        <v>619</v>
      </c>
      <c r="D627" s="4">
        <v>30</v>
      </c>
      <c r="E627" s="11">
        <v>47</v>
      </c>
      <c r="F627" s="16">
        <f t="shared" si="89"/>
        <v>-0.26388888888888867</v>
      </c>
      <c r="G627" s="16">
        <f t="shared" si="92"/>
        <v>13.055555555555555</v>
      </c>
      <c r="H627">
        <f t="shared" si="93"/>
        <v>63.508749999999985</v>
      </c>
      <c r="J627">
        <f t="shared" si="90"/>
        <v>3127.5915</v>
      </c>
      <c r="K627">
        <f t="shared" si="86"/>
        <v>-429.61111111111074</v>
      </c>
      <c r="M627">
        <v>-6054.1250000000045</v>
      </c>
      <c r="N627">
        <v>-6054.1250000000045</v>
      </c>
    </row>
    <row r="628" spans="2:14" x14ac:dyDescent="0.3">
      <c r="B628" s="4" t="s">
        <v>37</v>
      </c>
      <c r="C628" s="4">
        <v>620</v>
      </c>
      <c r="D628" s="4">
        <v>31</v>
      </c>
      <c r="E628" s="11">
        <v>45.9</v>
      </c>
      <c r="F628" s="16">
        <f t="shared" si="89"/>
        <v>-0.29166666666666685</v>
      </c>
      <c r="G628" s="16">
        <f t="shared" si="92"/>
        <v>12.75</v>
      </c>
      <c r="H628">
        <f t="shared" si="93"/>
        <v>60.570787499999987</v>
      </c>
      <c r="J628">
        <f t="shared" si="90"/>
        <v>3054.39255</v>
      </c>
      <c r="K628">
        <f t="shared" si="86"/>
        <v>-474.83333333333366</v>
      </c>
      <c r="M628">
        <v>-4230.1620370370365</v>
      </c>
      <c r="N628">
        <v>-4230.1620370370365</v>
      </c>
    </row>
    <row r="629" spans="2:14" x14ac:dyDescent="0.3">
      <c r="B629" s="4" t="s">
        <v>37</v>
      </c>
      <c r="C629" s="4">
        <v>621</v>
      </c>
      <c r="D629" s="4">
        <v>32</v>
      </c>
      <c r="E629" s="11">
        <v>44.9</v>
      </c>
      <c r="F629" s="16">
        <f t="shared" si="89"/>
        <v>-0.20833333333333331</v>
      </c>
      <c r="G629" s="16">
        <f>E629*(1000/3600)</f>
        <v>12.472222222222223</v>
      </c>
      <c r="H629">
        <f t="shared" si="93"/>
        <v>57.9602875</v>
      </c>
      <c r="J629">
        <f t="shared" si="90"/>
        <v>2987.8480500000005</v>
      </c>
      <c r="K629">
        <f t="shared" si="86"/>
        <v>-339.16666666666663</v>
      </c>
      <c r="M629">
        <v>-1673.222222222226</v>
      </c>
      <c r="N629">
        <v>-1673.222222222226</v>
      </c>
    </row>
    <row r="630" spans="2:14" x14ac:dyDescent="0.3">
      <c r="B630" s="4" t="s">
        <v>37</v>
      </c>
      <c r="C630" s="4">
        <v>622</v>
      </c>
      <c r="D630" s="4">
        <v>33</v>
      </c>
      <c r="E630" s="11">
        <v>44.4</v>
      </c>
      <c r="F630" s="16">
        <f t="shared" si="89"/>
        <v>-8.3333333333333523E-2</v>
      </c>
      <c r="G630" s="16">
        <f t="shared" ref="G630:G652" si="94">E630*(1000/3600)</f>
        <v>12.333333333333334</v>
      </c>
      <c r="H630">
        <f t="shared" si="93"/>
        <v>56.676599999999993</v>
      </c>
      <c r="J630">
        <f t="shared" si="90"/>
        <v>2954.5758000000001</v>
      </c>
      <c r="K630">
        <f t="shared" si="86"/>
        <v>-135.66666666666697</v>
      </c>
      <c r="M630">
        <v>278.24228395062119</v>
      </c>
      <c r="N630">
        <v>278.24228395062119</v>
      </c>
    </row>
    <row r="631" spans="2:14" x14ac:dyDescent="0.3">
      <c r="B631" s="4" t="s">
        <v>37</v>
      </c>
      <c r="C631" s="4">
        <v>623</v>
      </c>
      <c r="D631" s="4">
        <v>34</v>
      </c>
      <c r="E631" s="11">
        <v>44.3</v>
      </c>
      <c r="F631" s="16">
        <f t="shared" si="89"/>
        <v>1.3888888888889086E-2</v>
      </c>
      <c r="G631" s="16">
        <f t="shared" si="94"/>
        <v>12.305555555555555</v>
      </c>
      <c r="H631">
        <f t="shared" si="93"/>
        <v>56.421587499999994</v>
      </c>
      <c r="J631">
        <f t="shared" si="90"/>
        <v>2947.9213500000001</v>
      </c>
      <c r="K631">
        <f t="shared" si="86"/>
        <v>22.61111111111143</v>
      </c>
      <c r="M631">
        <v>2235.9876543209998</v>
      </c>
      <c r="N631">
        <v>2235.9876543209998</v>
      </c>
    </row>
    <row r="632" spans="2:14" x14ac:dyDescent="0.3">
      <c r="B632" s="4" t="s">
        <v>37</v>
      </c>
      <c r="C632" s="4">
        <v>624</v>
      </c>
      <c r="D632" s="4">
        <v>35</v>
      </c>
      <c r="E632" s="11">
        <v>44.5</v>
      </c>
      <c r="F632" s="16">
        <f t="shared" si="89"/>
        <v>0.1111111111111117</v>
      </c>
      <c r="G632" s="16">
        <f t="shared" si="94"/>
        <v>12.361111111111112</v>
      </c>
      <c r="H632">
        <f t="shared" si="93"/>
        <v>56.932187500000005</v>
      </c>
      <c r="J632">
        <f t="shared" si="90"/>
        <v>2961.2302500000005</v>
      </c>
      <c r="K632">
        <f t="shared" ref="K632:K695" si="95">$H$3*F632</f>
        <v>180.88888888888985</v>
      </c>
      <c r="M632">
        <v>3399.2037037037117</v>
      </c>
      <c r="N632">
        <v>3399.2037037037117</v>
      </c>
    </row>
    <row r="633" spans="2:14" x14ac:dyDescent="0.3">
      <c r="B633" s="4" t="s">
        <v>37</v>
      </c>
      <c r="C633" s="4">
        <v>625</v>
      </c>
      <c r="D633" s="4">
        <v>36</v>
      </c>
      <c r="E633" s="11">
        <v>45.1</v>
      </c>
      <c r="F633" s="16">
        <f t="shared" si="89"/>
        <v>0.16666666666666705</v>
      </c>
      <c r="G633" s="16">
        <f t="shared" si="94"/>
        <v>12.527777777777779</v>
      </c>
      <c r="H633">
        <f t="shared" si="93"/>
        <v>58.477787499999998</v>
      </c>
      <c r="J633">
        <f t="shared" si="90"/>
        <v>3001.1569500000005</v>
      </c>
      <c r="K633">
        <f t="shared" si="95"/>
        <v>271.33333333333394</v>
      </c>
      <c r="M633">
        <v>2583.3194444444407</v>
      </c>
      <c r="N633">
        <v>2583.3194444444407</v>
      </c>
    </row>
    <row r="634" spans="2:14" x14ac:dyDescent="0.3">
      <c r="B634" s="4" t="s">
        <v>37</v>
      </c>
      <c r="C634" s="4">
        <v>626</v>
      </c>
      <c r="D634" s="4">
        <v>37</v>
      </c>
      <c r="E634" s="11">
        <v>45.7</v>
      </c>
      <c r="F634" s="16">
        <f t="shared" si="89"/>
        <v>0.12499999999999981</v>
      </c>
      <c r="G634" s="16">
        <f t="shared" si="94"/>
        <v>12.694444444444446</v>
      </c>
      <c r="H634">
        <f t="shared" si="93"/>
        <v>60.044087500000003</v>
      </c>
      <c r="J634">
        <f t="shared" si="90"/>
        <v>3041.0836500000005</v>
      </c>
      <c r="K634">
        <f t="shared" si="95"/>
        <v>203.49999999999969</v>
      </c>
      <c r="M634">
        <v>866.75925925925105</v>
      </c>
      <c r="N634">
        <v>866.75925925925105</v>
      </c>
    </row>
    <row r="635" spans="2:14" x14ac:dyDescent="0.3">
      <c r="B635" s="4" t="s">
        <v>37</v>
      </c>
      <c r="C635" s="4">
        <v>627</v>
      </c>
      <c r="D635" s="4">
        <v>38</v>
      </c>
      <c r="E635" s="11">
        <v>46</v>
      </c>
      <c r="F635" s="16">
        <f t="shared" si="89"/>
        <v>4.1666666666666269E-2</v>
      </c>
      <c r="G635" s="16">
        <f t="shared" si="94"/>
        <v>12.777777777777779</v>
      </c>
      <c r="H635">
        <f t="shared" si="93"/>
        <v>60.834999999999994</v>
      </c>
      <c r="J635">
        <f t="shared" si="90"/>
        <v>3061.0470000000005</v>
      </c>
      <c r="K635">
        <f t="shared" si="95"/>
        <v>67.833333333332689</v>
      </c>
      <c r="M635">
        <v>0</v>
      </c>
      <c r="N635">
        <v>0</v>
      </c>
    </row>
    <row r="636" spans="2:14" x14ac:dyDescent="0.3">
      <c r="B636" s="4" t="s">
        <v>37</v>
      </c>
      <c r="C636" s="4">
        <v>628</v>
      </c>
      <c r="D636" s="4">
        <v>39</v>
      </c>
      <c r="E636" s="11">
        <v>46</v>
      </c>
      <c r="F636" s="16">
        <f t="shared" si="89"/>
        <v>0</v>
      </c>
      <c r="G636" s="16">
        <f t="shared" si="94"/>
        <v>12.777777777777779</v>
      </c>
      <c r="H636">
        <f xml:space="preserve"> 0.5*$I$3*$J$3*1.2*(G636^2)</f>
        <v>60.834999999999994</v>
      </c>
      <c r="J636">
        <f t="shared" si="90"/>
        <v>3061.0470000000005</v>
      </c>
      <c r="K636">
        <f t="shared" si="95"/>
        <v>0</v>
      </c>
      <c r="M636">
        <v>288.91975308642384</v>
      </c>
      <c r="N636">
        <v>288.91975308642384</v>
      </c>
    </row>
    <row r="637" spans="2:14" x14ac:dyDescent="0.3">
      <c r="B637" s="4" t="s">
        <v>37</v>
      </c>
      <c r="C637" s="4">
        <v>629</v>
      </c>
      <c r="D637" s="4">
        <v>40</v>
      </c>
      <c r="E637" s="11">
        <v>46</v>
      </c>
      <c r="F637" s="16">
        <f t="shared" si="89"/>
        <v>1.3888888888889086E-2</v>
      </c>
      <c r="G637" s="16">
        <f t="shared" si="94"/>
        <v>12.777777777777779</v>
      </c>
      <c r="H637">
        <f t="shared" si="93"/>
        <v>60.834999999999994</v>
      </c>
      <c r="J637">
        <f>$I$8*G637</f>
        <v>3061.0470000000005</v>
      </c>
      <c r="K637">
        <f t="shared" si="95"/>
        <v>22.61111111111143</v>
      </c>
      <c r="M637">
        <v>2026.8348765432183</v>
      </c>
      <c r="N637">
        <v>2026.8348765432183</v>
      </c>
    </row>
    <row r="638" spans="2:14" x14ac:dyDescent="0.3">
      <c r="B638" s="4" t="s">
        <v>37</v>
      </c>
      <c r="C638" s="4">
        <v>630</v>
      </c>
      <c r="D638" s="4">
        <v>41</v>
      </c>
      <c r="E638" s="11">
        <v>46.1</v>
      </c>
      <c r="F638" s="16">
        <f t="shared" si="89"/>
        <v>9.7222222222222612E-2</v>
      </c>
      <c r="G638" s="16">
        <f t="shared" si="94"/>
        <v>12.805555555555557</v>
      </c>
      <c r="H638">
        <f t="shared" si="93"/>
        <v>61.099787500000005</v>
      </c>
      <c r="J638">
        <f t="shared" ref="J638:J684" si="96">$I$8*G638</f>
        <v>3067.7014500000005</v>
      </c>
      <c r="K638">
        <f t="shared" si="95"/>
        <v>158.27777777777843</v>
      </c>
      <c r="M638">
        <v>4693.061728395066</v>
      </c>
      <c r="N638">
        <v>4693.061728395066</v>
      </c>
    </row>
    <row r="639" spans="2:14" x14ac:dyDescent="0.3">
      <c r="B639" s="4" t="s">
        <v>37</v>
      </c>
      <c r="C639" s="4">
        <v>631</v>
      </c>
      <c r="D639" s="4">
        <v>42</v>
      </c>
      <c r="E639" s="11">
        <v>46.7</v>
      </c>
      <c r="F639" s="16">
        <f t="shared" si="89"/>
        <v>0.2222222222222224</v>
      </c>
      <c r="G639" s="16">
        <f t="shared" si="94"/>
        <v>12.972222222222223</v>
      </c>
      <c r="H639">
        <f t="shared" si="93"/>
        <v>62.700587499999997</v>
      </c>
      <c r="J639">
        <f t="shared" si="96"/>
        <v>3107.6281500000005</v>
      </c>
      <c r="K639">
        <f t="shared" si="95"/>
        <v>361.77777777777806</v>
      </c>
      <c r="M639">
        <v>6591.1388888888769</v>
      </c>
      <c r="N639">
        <v>6591.1388888888769</v>
      </c>
    </row>
    <row r="640" spans="2:14" x14ac:dyDescent="0.3">
      <c r="B640" s="4" t="s">
        <v>37</v>
      </c>
      <c r="C640" s="4">
        <v>632</v>
      </c>
      <c r="D640" s="4">
        <v>43</v>
      </c>
      <c r="E640" s="11">
        <v>47.7</v>
      </c>
      <c r="F640" s="16">
        <f t="shared" si="89"/>
        <v>0.30555555555555497</v>
      </c>
      <c r="G640" s="16">
        <f t="shared" si="94"/>
        <v>13.250000000000002</v>
      </c>
      <c r="H640">
        <f t="shared" si="93"/>
        <v>65.41458750000001</v>
      </c>
      <c r="J640">
        <f t="shared" si="96"/>
        <v>3174.1726500000004</v>
      </c>
      <c r="K640">
        <f t="shared" si="95"/>
        <v>497.44444444444349</v>
      </c>
      <c r="M640">
        <v>7985.4907407407245</v>
      </c>
      <c r="N640">
        <v>7985.4907407407245</v>
      </c>
    </row>
    <row r="641" spans="2:14" x14ac:dyDescent="0.3">
      <c r="B641" s="4" t="s">
        <v>37</v>
      </c>
      <c r="C641" s="4">
        <v>633</v>
      </c>
      <c r="D641" s="4">
        <v>44</v>
      </c>
      <c r="E641" s="11">
        <v>48.9</v>
      </c>
      <c r="F641" s="16">
        <f t="shared" si="89"/>
        <v>0.36111111111111033</v>
      </c>
      <c r="G641" s="16">
        <f t="shared" si="94"/>
        <v>13.583333333333334</v>
      </c>
      <c r="H641">
        <f t="shared" si="93"/>
        <v>68.747287499999999</v>
      </c>
      <c r="J641">
        <f t="shared" si="96"/>
        <v>3254.0260500000004</v>
      </c>
      <c r="K641">
        <f t="shared" si="95"/>
        <v>587.88888888888766</v>
      </c>
      <c r="M641">
        <v>8530.0416666666752</v>
      </c>
      <c r="N641">
        <v>8530.0416666666752</v>
      </c>
    </row>
    <row r="642" spans="2:14" x14ac:dyDescent="0.3">
      <c r="B642" s="4" t="s">
        <v>37</v>
      </c>
      <c r="C642" s="4">
        <v>634</v>
      </c>
      <c r="D642" s="4">
        <v>45</v>
      </c>
      <c r="E642" s="11">
        <v>50.3</v>
      </c>
      <c r="F642" s="16">
        <f t="shared" si="89"/>
        <v>0.37500000000000039</v>
      </c>
      <c r="G642" s="16">
        <f t="shared" si="94"/>
        <v>13.972222222222221</v>
      </c>
      <c r="H642">
        <f t="shared" si="93"/>
        <v>72.740087499999987</v>
      </c>
      <c r="J642">
        <f t="shared" si="96"/>
        <v>3347.1883499999999</v>
      </c>
      <c r="K642">
        <f t="shared" si="95"/>
        <v>610.50000000000068</v>
      </c>
      <c r="M642">
        <v>7454.1296296296441</v>
      </c>
      <c r="N642">
        <v>7454.1296296296441</v>
      </c>
    </row>
    <row r="643" spans="2:14" x14ac:dyDescent="0.3">
      <c r="B643" s="4" t="s">
        <v>37</v>
      </c>
      <c r="C643" s="4">
        <v>635</v>
      </c>
      <c r="D643" s="4">
        <v>46</v>
      </c>
      <c r="E643" s="11">
        <v>51.6</v>
      </c>
      <c r="F643" s="16">
        <f t="shared" si="89"/>
        <v>0.31944444444444503</v>
      </c>
      <c r="G643" s="16">
        <f t="shared" si="94"/>
        <v>14.333333333333334</v>
      </c>
      <c r="H643">
        <f t="shared" si="93"/>
        <v>76.548599999999993</v>
      </c>
      <c r="J643">
        <f t="shared" si="96"/>
        <v>3433.6962000000003</v>
      </c>
      <c r="K643">
        <f t="shared" si="95"/>
        <v>520.05555555555657</v>
      </c>
      <c r="M643">
        <v>4625.2283950617248</v>
      </c>
      <c r="N643">
        <v>4625.2283950617248</v>
      </c>
    </row>
    <row r="644" spans="2:14" x14ac:dyDescent="0.3">
      <c r="B644" s="4" t="s">
        <v>37</v>
      </c>
      <c r="C644" s="4">
        <v>636</v>
      </c>
      <c r="D644" s="4">
        <v>47</v>
      </c>
      <c r="E644" s="11">
        <v>52.6</v>
      </c>
      <c r="F644" s="16">
        <f t="shared" si="89"/>
        <v>0.19444444444444425</v>
      </c>
      <c r="G644" s="16">
        <f t="shared" si="94"/>
        <v>14.611111111111112</v>
      </c>
      <c r="H644">
        <f t="shared" si="93"/>
        <v>79.544350000000009</v>
      </c>
      <c r="J644">
        <f t="shared" si="96"/>
        <v>3500.2407000000003</v>
      </c>
      <c r="K644">
        <f t="shared" si="95"/>
        <v>316.55555555555526</v>
      </c>
      <c r="M644">
        <v>1331.5432098765384</v>
      </c>
      <c r="N644">
        <v>1331.5432098765384</v>
      </c>
    </row>
    <row r="645" spans="2:14" x14ac:dyDescent="0.3">
      <c r="B645" s="4" t="s">
        <v>37</v>
      </c>
      <c r="C645" s="4">
        <v>637</v>
      </c>
      <c r="D645" s="4">
        <v>48</v>
      </c>
      <c r="E645" s="11">
        <v>53</v>
      </c>
      <c r="F645" s="16">
        <f t="shared" si="89"/>
        <v>5.5555555555555358E-2</v>
      </c>
      <c r="G645" s="16">
        <f t="shared" si="94"/>
        <v>14.722222222222223</v>
      </c>
      <c r="H645">
        <f t="shared" si="93"/>
        <v>80.758749999999992</v>
      </c>
      <c r="J645">
        <f t="shared" si="96"/>
        <v>3526.8585000000003</v>
      </c>
      <c r="K645">
        <f t="shared" si="95"/>
        <v>90.444444444444116</v>
      </c>
      <c r="M645">
        <v>-332.88580246914051</v>
      </c>
      <c r="N645">
        <v>-332.88580246914051</v>
      </c>
    </row>
    <row r="646" spans="2:14" x14ac:dyDescent="0.3">
      <c r="B646" s="4" t="s">
        <v>37</v>
      </c>
      <c r="C646" s="4">
        <v>638</v>
      </c>
      <c r="D646" s="4">
        <v>49</v>
      </c>
      <c r="E646" s="11">
        <v>53</v>
      </c>
      <c r="F646" s="16">
        <f t="shared" si="89"/>
        <v>-1.3888888888889086E-2</v>
      </c>
      <c r="G646" s="16">
        <f t="shared" si="94"/>
        <v>14.722222222222223</v>
      </c>
      <c r="H646">
        <f t="shared" si="93"/>
        <v>80.758749999999992</v>
      </c>
      <c r="J646">
        <f t="shared" si="96"/>
        <v>3526.8585000000003</v>
      </c>
      <c r="K646">
        <f t="shared" si="95"/>
        <v>-22.61111111111143</v>
      </c>
      <c r="M646">
        <v>-996.77314814813872</v>
      </c>
      <c r="N646">
        <v>-996.77314814813872</v>
      </c>
    </row>
    <row r="647" spans="2:14" x14ac:dyDescent="0.3">
      <c r="B647" s="4" t="s">
        <v>37</v>
      </c>
      <c r="C647" s="4">
        <v>639</v>
      </c>
      <c r="D647" s="4">
        <v>50</v>
      </c>
      <c r="E647" s="11">
        <v>52.9</v>
      </c>
      <c r="F647" s="16">
        <f t="shared" si="89"/>
        <v>-4.1666666666666269E-2</v>
      </c>
      <c r="G647" s="16">
        <f>E647*(1000/3600)</f>
        <v>14.694444444444445</v>
      </c>
      <c r="H647">
        <f t="shared" si="93"/>
        <v>80.454287499999992</v>
      </c>
      <c r="J647">
        <f t="shared" si="96"/>
        <v>3520.2040500000003</v>
      </c>
      <c r="K647">
        <f t="shared" si="95"/>
        <v>-67.833333333332689</v>
      </c>
      <c r="M647">
        <v>-993.00462962962035</v>
      </c>
      <c r="N647">
        <v>-993.00462962962035</v>
      </c>
    </row>
    <row r="648" spans="2:14" x14ac:dyDescent="0.3">
      <c r="B648" s="4" t="s">
        <v>37</v>
      </c>
      <c r="C648" s="4">
        <v>640</v>
      </c>
      <c r="D648" s="4">
        <v>51</v>
      </c>
      <c r="E648" s="11">
        <v>52.7</v>
      </c>
      <c r="F648" s="16">
        <f t="shared" si="89"/>
        <v>-4.1666666666666269E-2</v>
      </c>
      <c r="G648" s="16">
        <f t="shared" si="94"/>
        <v>14.638888888888891</v>
      </c>
      <c r="H648">
        <f t="shared" si="93"/>
        <v>79.847087500000015</v>
      </c>
      <c r="J648">
        <f t="shared" si="96"/>
        <v>3506.8951500000007</v>
      </c>
      <c r="K648">
        <f t="shared" si="95"/>
        <v>-67.833333333332689</v>
      </c>
      <c r="M648">
        <v>1321.4938271604892</v>
      </c>
      <c r="N648">
        <v>1321.4938271604892</v>
      </c>
    </row>
    <row r="649" spans="2:14" x14ac:dyDescent="0.3">
      <c r="B649" s="4" t="s">
        <v>37</v>
      </c>
      <c r="C649" s="4">
        <v>641</v>
      </c>
      <c r="D649" s="4">
        <v>52</v>
      </c>
      <c r="E649" s="11">
        <v>52.6</v>
      </c>
      <c r="F649" s="16">
        <f t="shared" si="89"/>
        <v>5.5555555555555358E-2</v>
      </c>
      <c r="G649" s="16">
        <f t="shared" si="94"/>
        <v>14.611111111111112</v>
      </c>
      <c r="H649">
        <f t="shared" si="93"/>
        <v>79.544350000000009</v>
      </c>
      <c r="J649">
        <f t="shared" si="96"/>
        <v>3500.2407000000003</v>
      </c>
      <c r="K649">
        <f t="shared" si="95"/>
        <v>90.444444444444116</v>
      </c>
      <c r="M649">
        <v>5669.7361111110977</v>
      </c>
      <c r="N649">
        <v>5669.7361111110977</v>
      </c>
    </row>
    <row r="650" spans="2:14" x14ac:dyDescent="0.3">
      <c r="B650" s="4" t="s">
        <v>37</v>
      </c>
      <c r="C650" s="4">
        <v>642</v>
      </c>
      <c r="D650" s="4">
        <v>53</v>
      </c>
      <c r="E650" s="11">
        <v>53.1</v>
      </c>
      <c r="F650" s="16">
        <f t="shared" ref="F650:F713" si="97">($E651-$E649)/2/3.6</f>
        <v>0.23611111111111052</v>
      </c>
      <c r="G650" s="16">
        <f t="shared" si="94"/>
        <v>14.750000000000002</v>
      </c>
      <c r="H650">
        <f t="shared" si="93"/>
        <v>81.063787500000004</v>
      </c>
      <c r="J650">
        <f t="shared" si="96"/>
        <v>3533.5129500000007</v>
      </c>
      <c r="K650">
        <f t="shared" si="95"/>
        <v>384.38888888888795</v>
      </c>
      <c r="M650">
        <v>7162.0694444444498</v>
      </c>
      <c r="N650">
        <v>7162.0694444444498</v>
      </c>
    </row>
    <row r="651" spans="2:14" x14ac:dyDescent="0.3">
      <c r="B651" s="4" t="s">
        <v>37</v>
      </c>
      <c r="C651" s="4">
        <v>643</v>
      </c>
      <c r="D651" s="4">
        <v>54</v>
      </c>
      <c r="E651" s="11">
        <v>54.3</v>
      </c>
      <c r="F651" s="16">
        <f t="shared" si="97"/>
        <v>0.29166666666666685</v>
      </c>
      <c r="G651" s="16">
        <f t="shared" si="94"/>
        <v>15.083333333333334</v>
      </c>
      <c r="H651">
        <f xml:space="preserve"> 0.5*$I$3*$J$3*1.2*(G651^2)</f>
        <v>84.769087499999983</v>
      </c>
      <c r="J651">
        <f t="shared" si="96"/>
        <v>3613.3663500000002</v>
      </c>
      <c r="K651">
        <f t="shared" si="95"/>
        <v>474.83333333333366</v>
      </c>
      <c r="M651">
        <v>4160.4444444444543</v>
      </c>
      <c r="N651">
        <v>4160.4444444444543</v>
      </c>
    </row>
    <row r="652" spans="2:14" x14ac:dyDescent="0.3">
      <c r="B652" s="4" t="s">
        <v>37</v>
      </c>
      <c r="C652" s="4">
        <v>644</v>
      </c>
      <c r="D652" s="4">
        <v>55</v>
      </c>
      <c r="E652" s="11">
        <v>55.2</v>
      </c>
      <c r="F652" s="16">
        <f t="shared" si="97"/>
        <v>0.16666666666666705</v>
      </c>
      <c r="G652" s="16">
        <f t="shared" si="94"/>
        <v>15.333333333333334</v>
      </c>
      <c r="H652">
        <f t="shared" si="93"/>
        <v>87.602399999999989</v>
      </c>
      <c r="J652">
        <f t="shared" si="96"/>
        <v>3673.2564000000002</v>
      </c>
      <c r="K652">
        <f t="shared" si="95"/>
        <v>271.33333333333394</v>
      </c>
      <c r="M652">
        <v>2440.1157407407259</v>
      </c>
      <c r="N652">
        <v>2440.1157407407259</v>
      </c>
    </row>
    <row r="653" spans="2:14" x14ac:dyDescent="0.3">
      <c r="B653" s="4" t="s">
        <v>37</v>
      </c>
      <c r="C653" s="4">
        <v>645</v>
      </c>
      <c r="D653" s="4">
        <v>56</v>
      </c>
      <c r="E653" s="11">
        <v>55.5</v>
      </c>
      <c r="F653" s="16">
        <f t="shared" si="97"/>
        <v>9.7222222222221627E-2</v>
      </c>
      <c r="G653" s="16">
        <f>E653*(1000/3600)</f>
        <v>15.416666666666668</v>
      </c>
      <c r="H653">
        <f t="shared" si="93"/>
        <v>88.557187499999998</v>
      </c>
      <c r="J653">
        <f t="shared" si="96"/>
        <v>3693.2197500000002</v>
      </c>
      <c r="K653">
        <f t="shared" si="95"/>
        <v>158.27777777777681</v>
      </c>
      <c r="M653">
        <v>2808.8024691357923</v>
      </c>
      <c r="N653">
        <v>2808.8024691357923</v>
      </c>
    </row>
    <row r="654" spans="2:14" x14ac:dyDescent="0.3">
      <c r="B654" s="4" t="s">
        <v>37</v>
      </c>
      <c r="C654" s="4">
        <v>646</v>
      </c>
      <c r="D654" s="4">
        <v>57</v>
      </c>
      <c r="E654" s="11">
        <v>55.9</v>
      </c>
      <c r="F654" s="16">
        <f t="shared" si="97"/>
        <v>0.11111111111111072</v>
      </c>
      <c r="G654" s="16">
        <f t="shared" ref="G654:G677" si="98">E654*(1000/3600)</f>
        <v>15.527777777777779</v>
      </c>
      <c r="H654">
        <f t="shared" si="93"/>
        <v>89.838287499999993</v>
      </c>
      <c r="J654">
        <f t="shared" si="96"/>
        <v>3719.8375500000002</v>
      </c>
      <c r="K654">
        <f t="shared" si="95"/>
        <v>180.88888888888823</v>
      </c>
      <c r="M654">
        <v>2828.9012345679162</v>
      </c>
      <c r="N654">
        <v>2828.9012345679162</v>
      </c>
    </row>
    <row r="655" spans="2:14" x14ac:dyDescent="0.3">
      <c r="B655" s="4" t="s">
        <v>37</v>
      </c>
      <c r="C655" s="4">
        <v>647</v>
      </c>
      <c r="D655" s="4">
        <v>58</v>
      </c>
      <c r="E655" s="11">
        <v>56.3</v>
      </c>
      <c r="F655" s="16">
        <f t="shared" si="97"/>
        <v>0.1111111111111117</v>
      </c>
      <c r="G655" s="16">
        <f t="shared" si="98"/>
        <v>15.638888888888889</v>
      </c>
      <c r="H655">
        <f t="shared" si="93"/>
        <v>91.128587499999981</v>
      </c>
      <c r="J655">
        <f t="shared" si="96"/>
        <v>3746.4553500000002</v>
      </c>
      <c r="K655">
        <f t="shared" si="95"/>
        <v>180.88888888888985</v>
      </c>
      <c r="M655">
        <v>2136.750000000005</v>
      </c>
      <c r="N655">
        <v>2136.750000000005</v>
      </c>
    </row>
    <row r="656" spans="2:14" x14ac:dyDescent="0.3">
      <c r="B656" s="4" t="s">
        <v>37</v>
      </c>
      <c r="C656" s="4">
        <v>648</v>
      </c>
      <c r="D656" s="4">
        <v>59</v>
      </c>
      <c r="E656" s="11">
        <v>56.7</v>
      </c>
      <c r="F656" s="16">
        <f t="shared" si="97"/>
        <v>8.3333333333333523E-2</v>
      </c>
      <c r="G656" s="16">
        <f t="shared" si="98"/>
        <v>15.750000000000002</v>
      </c>
      <c r="H656">
        <f t="shared" si="93"/>
        <v>92.428087500000004</v>
      </c>
      <c r="J656">
        <f t="shared" si="96"/>
        <v>3773.0731500000006</v>
      </c>
      <c r="K656">
        <f t="shared" si="95"/>
        <v>135.66666666666697</v>
      </c>
      <c r="M656">
        <v>357.38117283948583</v>
      </c>
      <c r="N656">
        <v>357.38117283948583</v>
      </c>
    </row>
    <row r="657" spans="2:14" x14ac:dyDescent="0.3">
      <c r="B657" s="4" t="s">
        <v>37</v>
      </c>
      <c r="C657" s="4">
        <v>649</v>
      </c>
      <c r="D657" s="4">
        <v>60</v>
      </c>
      <c r="E657" s="11">
        <v>56.9</v>
      </c>
      <c r="F657" s="16">
        <f t="shared" si="97"/>
        <v>1.3888888888888099E-2</v>
      </c>
      <c r="G657" s="16">
        <f t="shared" si="98"/>
        <v>15.805555555555555</v>
      </c>
      <c r="H657">
        <f t="shared" si="93"/>
        <v>93.081287499999988</v>
      </c>
      <c r="J657">
        <f t="shared" si="96"/>
        <v>3786.3820500000002</v>
      </c>
      <c r="K657">
        <f t="shared" si="95"/>
        <v>22.611111111109825</v>
      </c>
      <c r="M657">
        <v>-3210.7777777777728</v>
      </c>
      <c r="N657">
        <v>-3210.7777777777728</v>
      </c>
    </row>
    <row r="658" spans="2:14" x14ac:dyDescent="0.3">
      <c r="B658" s="4" t="s">
        <v>37</v>
      </c>
      <c r="C658" s="4">
        <v>650</v>
      </c>
      <c r="D658" s="4">
        <v>61</v>
      </c>
      <c r="E658" s="11">
        <v>56.8</v>
      </c>
      <c r="F658" s="16">
        <f t="shared" si="97"/>
        <v>-0.12499999999999981</v>
      </c>
      <c r="G658" s="16">
        <f t="shared" si="98"/>
        <v>15.777777777777779</v>
      </c>
      <c r="H658">
        <f t="shared" si="93"/>
        <v>92.75439999999999</v>
      </c>
      <c r="J658">
        <f t="shared" si="96"/>
        <v>3779.7276000000002</v>
      </c>
      <c r="K658">
        <f t="shared" si="95"/>
        <v>-203.49999999999969</v>
      </c>
      <c r="M658">
        <v>-9144.9382716049204</v>
      </c>
      <c r="N658">
        <v>-9144.9382716049204</v>
      </c>
    </row>
    <row r="659" spans="2:14" x14ac:dyDescent="0.3">
      <c r="B659" s="4" t="s">
        <v>37</v>
      </c>
      <c r="C659" s="4">
        <v>651</v>
      </c>
      <c r="D659" s="4">
        <v>62</v>
      </c>
      <c r="E659" s="11">
        <v>56</v>
      </c>
      <c r="F659" s="16">
        <f t="shared" si="97"/>
        <v>-0.36111111111111033</v>
      </c>
      <c r="G659" s="16">
        <f t="shared" si="98"/>
        <v>15.555555555555557</v>
      </c>
      <c r="H659">
        <f t="shared" si="93"/>
        <v>90.16</v>
      </c>
      <c r="J659">
        <f t="shared" si="96"/>
        <v>3726.4920000000006</v>
      </c>
      <c r="K659">
        <f t="shared" si="95"/>
        <v>-587.88888888888766</v>
      </c>
      <c r="M659">
        <v>-13276.490740740735</v>
      </c>
      <c r="N659">
        <v>-13276.490740740735</v>
      </c>
    </row>
    <row r="660" spans="2:14" x14ac:dyDescent="0.3">
      <c r="B660" s="4" t="s">
        <v>37</v>
      </c>
      <c r="C660" s="4">
        <v>652</v>
      </c>
      <c r="D660" s="4">
        <v>63</v>
      </c>
      <c r="E660" s="11">
        <v>54.2</v>
      </c>
      <c r="F660" s="16">
        <f t="shared" si="97"/>
        <v>-0.54166666666666641</v>
      </c>
      <c r="G660" s="16">
        <f t="shared" si="98"/>
        <v>15.055555555555557</v>
      </c>
      <c r="H660">
        <f t="shared" si="93"/>
        <v>84.457149999999999</v>
      </c>
      <c r="J660">
        <f t="shared" si="96"/>
        <v>3606.7119000000007</v>
      </c>
      <c r="K660">
        <f t="shared" si="95"/>
        <v>-881.83333333333292</v>
      </c>
      <c r="M660">
        <v>-13416.554012345685</v>
      </c>
      <c r="N660">
        <v>-13416.554012345685</v>
      </c>
    </row>
    <row r="661" spans="2:14" x14ac:dyDescent="0.3">
      <c r="B661" s="4" t="s">
        <v>37</v>
      </c>
      <c r="C661" s="4">
        <v>653</v>
      </c>
      <c r="D661" s="4">
        <v>64</v>
      </c>
      <c r="E661" s="11">
        <v>52.1</v>
      </c>
      <c r="F661" s="16">
        <f t="shared" si="97"/>
        <v>-0.56944444444444464</v>
      </c>
      <c r="G661" s="16">
        <f t="shared" si="98"/>
        <v>14.472222222222223</v>
      </c>
      <c r="H661">
        <f t="shared" si="93"/>
        <v>78.039287499999986</v>
      </c>
      <c r="J661">
        <f t="shared" si="96"/>
        <v>3466.9684500000003</v>
      </c>
      <c r="K661">
        <f t="shared" si="95"/>
        <v>-927.05555555555588</v>
      </c>
      <c r="M661">
        <v>-15418.893518518515</v>
      </c>
      <c r="N661">
        <v>-15418.893518518515</v>
      </c>
    </row>
    <row r="662" spans="2:14" x14ac:dyDescent="0.3">
      <c r="B662" s="4" t="s">
        <v>37</v>
      </c>
      <c r="C662" s="4">
        <v>654</v>
      </c>
      <c r="D662" s="4">
        <v>65</v>
      </c>
      <c r="E662" s="11">
        <v>50.1</v>
      </c>
      <c r="F662" s="16">
        <f t="shared" si="97"/>
        <v>-0.68055555555555536</v>
      </c>
      <c r="G662" s="16">
        <f t="shared" si="98"/>
        <v>13.916666666666668</v>
      </c>
      <c r="H662">
        <f t="shared" si="93"/>
        <v>72.162787499999993</v>
      </c>
      <c r="J662">
        <f t="shared" si="96"/>
        <v>3333.8794500000004</v>
      </c>
      <c r="K662">
        <f t="shared" si="95"/>
        <v>-1107.9444444444441</v>
      </c>
      <c r="M662">
        <v>-20455.518518518515</v>
      </c>
      <c r="N662">
        <v>-20455.518518518515</v>
      </c>
    </row>
    <row r="663" spans="2:14" x14ac:dyDescent="0.3">
      <c r="B663" s="4" t="s">
        <v>37</v>
      </c>
      <c r="C663" s="4">
        <v>655</v>
      </c>
      <c r="D663" s="4">
        <v>66</v>
      </c>
      <c r="E663" s="11">
        <v>47.2</v>
      </c>
      <c r="F663" s="16">
        <f t="shared" si="97"/>
        <v>-0.95833333333333315</v>
      </c>
      <c r="G663" s="16">
        <f t="shared" si="98"/>
        <v>13.111111111111112</v>
      </c>
      <c r="H663">
        <f t="shared" si="93"/>
        <v>64.050399999999996</v>
      </c>
      <c r="J663">
        <f t="shared" si="96"/>
        <v>3140.9004000000004</v>
      </c>
      <c r="K663">
        <f t="shared" si="95"/>
        <v>-1560.1666666666663</v>
      </c>
      <c r="M663">
        <v>-21706.666666666672</v>
      </c>
      <c r="N663">
        <v>-21706.666666666672</v>
      </c>
    </row>
    <row r="664" spans="2:14" x14ac:dyDescent="0.3">
      <c r="B664" s="4" t="s">
        <v>37</v>
      </c>
      <c r="C664" s="4">
        <v>656</v>
      </c>
      <c r="D664" s="4">
        <v>67</v>
      </c>
      <c r="E664" s="11">
        <v>43.2</v>
      </c>
      <c r="F664" s="16">
        <f t="shared" si="97"/>
        <v>-1.1111111111111112</v>
      </c>
      <c r="G664" s="16">
        <f t="shared" si="98"/>
        <v>12.000000000000002</v>
      </c>
      <c r="H664">
        <f xml:space="preserve"> 0.5*$I$3*$J$3*1.2*(G664^2)</f>
        <v>53.65440000000001</v>
      </c>
      <c r="J664">
        <f t="shared" si="96"/>
        <v>2874.7224000000006</v>
      </c>
      <c r="K664">
        <f t="shared" si="95"/>
        <v>-1808.8888888888889</v>
      </c>
      <c r="M664">
        <v>-16496.061728395067</v>
      </c>
      <c r="N664">
        <v>-16496.061728395067</v>
      </c>
    </row>
    <row r="665" spans="2:14" x14ac:dyDescent="0.3">
      <c r="B665" s="4" t="s">
        <v>37</v>
      </c>
      <c r="C665" s="4">
        <v>657</v>
      </c>
      <c r="D665" s="4">
        <v>68</v>
      </c>
      <c r="E665" s="11">
        <v>39.200000000000003</v>
      </c>
      <c r="F665" s="16">
        <f t="shared" si="97"/>
        <v>-0.93055555555555591</v>
      </c>
      <c r="G665" s="16">
        <f t="shared" si="98"/>
        <v>10.888888888888889</v>
      </c>
      <c r="H665">
        <f t="shared" ref="H665:H712" si="99" xml:space="preserve"> 0.5*$I$3*$J$3*1.2*(G665^2)</f>
        <v>44.178399999999996</v>
      </c>
      <c r="J665">
        <f t="shared" si="96"/>
        <v>2608.5444000000002</v>
      </c>
      <c r="K665">
        <f t="shared" si="95"/>
        <v>-1514.944444444445</v>
      </c>
      <c r="M665">
        <v>-11233.325617283965</v>
      </c>
      <c r="N665">
        <v>-11233.325617283965</v>
      </c>
    </row>
    <row r="666" spans="2:14" x14ac:dyDescent="0.3">
      <c r="B666" s="4" t="s">
        <v>37</v>
      </c>
      <c r="C666" s="4">
        <v>658</v>
      </c>
      <c r="D666" s="4">
        <v>69</v>
      </c>
      <c r="E666" s="11">
        <v>36.5</v>
      </c>
      <c r="F666" s="16">
        <f t="shared" si="97"/>
        <v>-0.68055555555555636</v>
      </c>
      <c r="G666" s="16">
        <f t="shared" si="98"/>
        <v>10.138888888888889</v>
      </c>
      <c r="H666">
        <f t="shared" si="99"/>
        <v>38.302187499999995</v>
      </c>
      <c r="J666">
        <f t="shared" si="96"/>
        <v>2428.8742500000003</v>
      </c>
      <c r="K666">
        <f t="shared" si="95"/>
        <v>-1107.9444444444457</v>
      </c>
      <c r="M666">
        <v>-11848.850308641973</v>
      </c>
      <c r="N666">
        <v>-11848.850308641973</v>
      </c>
    </row>
    <row r="667" spans="2:14" x14ac:dyDescent="0.3">
      <c r="B667" s="4" t="s">
        <v>37</v>
      </c>
      <c r="C667" s="4">
        <v>659</v>
      </c>
      <c r="D667" s="4">
        <v>70</v>
      </c>
      <c r="E667" s="11">
        <v>34.299999999999997</v>
      </c>
      <c r="F667" s="16">
        <f t="shared" si="97"/>
        <v>-0.76388888888888884</v>
      </c>
      <c r="G667" s="16">
        <f t="shared" si="98"/>
        <v>9.5277777777777768</v>
      </c>
      <c r="H667">
        <f t="shared" si="99"/>
        <v>33.82408749999999</v>
      </c>
      <c r="J667">
        <f t="shared" si="96"/>
        <v>2282.4763499999999</v>
      </c>
      <c r="K667">
        <f t="shared" si="95"/>
        <v>-1243.6111111111111</v>
      </c>
      <c r="M667">
        <v>-16160.663580246908</v>
      </c>
      <c r="N667">
        <v>-16160.663580246908</v>
      </c>
    </row>
    <row r="668" spans="2:14" x14ac:dyDescent="0.3">
      <c r="B668" s="4" t="s">
        <v>37</v>
      </c>
      <c r="C668" s="4">
        <v>660</v>
      </c>
      <c r="D668" s="4">
        <v>71</v>
      </c>
      <c r="E668" s="11">
        <v>31</v>
      </c>
      <c r="F668" s="16">
        <f t="shared" si="97"/>
        <v>-1.1527777777777775</v>
      </c>
      <c r="G668" s="16">
        <f t="shared" si="98"/>
        <v>8.6111111111111107</v>
      </c>
      <c r="H668">
        <f t="shared" si="99"/>
        <v>27.628749999999993</v>
      </c>
      <c r="J668">
        <f t="shared" si="96"/>
        <v>2062.8795</v>
      </c>
      <c r="K668">
        <f t="shared" si="95"/>
        <v>-1876.7222222222217</v>
      </c>
      <c r="M668">
        <v>-16820.154320987655</v>
      </c>
      <c r="N668">
        <v>-16820.154320987655</v>
      </c>
    </row>
    <row r="669" spans="2:14" x14ac:dyDescent="0.3">
      <c r="B669" s="4" t="s">
        <v>37</v>
      </c>
      <c r="C669" s="4">
        <v>661</v>
      </c>
      <c r="D669" s="4">
        <v>72</v>
      </c>
      <c r="E669" s="11">
        <v>26</v>
      </c>
      <c r="F669" s="16">
        <f t="shared" si="97"/>
        <v>-1.4305555555555556</v>
      </c>
      <c r="G669" s="16">
        <f t="shared" si="98"/>
        <v>7.2222222222222223</v>
      </c>
      <c r="H669">
        <f t="shared" si="99"/>
        <v>19.434999999999995</v>
      </c>
      <c r="J669">
        <f t="shared" si="96"/>
        <v>1730.1570000000002</v>
      </c>
      <c r="K669">
        <f t="shared" si="95"/>
        <v>-2328.9444444444443</v>
      </c>
      <c r="M669">
        <v>-13781.472222222219</v>
      </c>
      <c r="N669">
        <v>-13781.472222222219</v>
      </c>
    </row>
    <row r="670" spans="2:14" x14ac:dyDescent="0.3">
      <c r="B670" s="4" t="s">
        <v>37</v>
      </c>
      <c r="C670" s="4">
        <v>662</v>
      </c>
      <c r="D670" s="4">
        <v>73</v>
      </c>
      <c r="E670" s="11">
        <v>20.7</v>
      </c>
      <c r="F670" s="16">
        <f t="shared" si="97"/>
        <v>-1.4722222222222221</v>
      </c>
      <c r="G670" s="16">
        <f t="shared" si="98"/>
        <v>5.75</v>
      </c>
      <c r="H670">
        <f t="shared" si="99"/>
        <v>12.319087499999998</v>
      </c>
      <c r="J670">
        <f t="shared" si="96"/>
        <v>1377.4711500000001</v>
      </c>
      <c r="K670">
        <f t="shared" si="95"/>
        <v>-2396.7777777777774</v>
      </c>
      <c r="M670">
        <v>-7351.1234567901238</v>
      </c>
      <c r="N670">
        <v>-7351.1234567901238</v>
      </c>
    </row>
    <row r="671" spans="2:14" x14ac:dyDescent="0.3">
      <c r="B671" s="4" t="s">
        <v>37</v>
      </c>
      <c r="C671" s="4">
        <v>663</v>
      </c>
      <c r="D671" s="4">
        <v>74</v>
      </c>
      <c r="E671" s="11">
        <v>15.4</v>
      </c>
      <c r="F671" s="16">
        <f t="shared" si="97"/>
        <v>-1.0555555555555556</v>
      </c>
      <c r="G671" s="16">
        <f>E671*(1000/3600)</f>
        <v>4.2777777777777777</v>
      </c>
      <c r="H671">
        <f t="shared" si="99"/>
        <v>6.8183499999999988</v>
      </c>
      <c r="J671">
        <f t="shared" si="96"/>
        <v>1024.7853</v>
      </c>
      <c r="K671">
        <f t="shared" si="95"/>
        <v>-1718.4444444444446</v>
      </c>
      <c r="M671">
        <v>-2797.4969135802471</v>
      </c>
      <c r="N671">
        <v>-2797.4969135802471</v>
      </c>
    </row>
    <row r="672" spans="2:14" x14ac:dyDescent="0.3">
      <c r="B672" s="4" t="s">
        <v>37</v>
      </c>
      <c r="C672" s="4">
        <v>664</v>
      </c>
      <c r="D672" s="4">
        <v>75</v>
      </c>
      <c r="E672" s="11">
        <v>13.1</v>
      </c>
      <c r="F672" s="16">
        <f t="shared" si="97"/>
        <v>-0.47222222222222227</v>
      </c>
      <c r="G672" s="16">
        <f t="shared" si="98"/>
        <v>3.6388888888888888</v>
      </c>
      <c r="H672">
        <f t="shared" si="99"/>
        <v>4.9337874999999993</v>
      </c>
      <c r="J672">
        <f t="shared" si="96"/>
        <v>871.73295000000007</v>
      </c>
      <c r="K672">
        <f t="shared" si="95"/>
        <v>-768.77777777777783</v>
      </c>
      <c r="M672">
        <v>-452.222222222222</v>
      </c>
      <c r="N672">
        <v>-452.222222222222</v>
      </c>
    </row>
    <row r="673" spans="2:14" x14ac:dyDescent="0.3">
      <c r="B673" s="4" t="s">
        <v>37</v>
      </c>
      <c r="C673" s="4">
        <v>665</v>
      </c>
      <c r="D673" s="4">
        <v>76</v>
      </c>
      <c r="E673" s="11">
        <v>12</v>
      </c>
      <c r="F673" s="16">
        <f t="shared" si="97"/>
        <v>-8.3333333333333287E-2</v>
      </c>
      <c r="G673" s="16">
        <f t="shared" si="98"/>
        <v>3.3333333333333335</v>
      </c>
      <c r="H673">
        <f t="shared" si="99"/>
        <v>4.1399999999999997</v>
      </c>
      <c r="J673">
        <f t="shared" si="96"/>
        <v>798.53400000000011</v>
      </c>
      <c r="K673">
        <f t="shared" si="95"/>
        <v>-135.6666666666666</v>
      </c>
      <c r="M673">
        <v>1570.2160493827162</v>
      </c>
      <c r="N673">
        <v>1570.2160493827162</v>
      </c>
    </row>
    <row r="674" spans="2:14" x14ac:dyDescent="0.3">
      <c r="B674" s="4" t="s">
        <v>37</v>
      </c>
      <c r="C674" s="4">
        <v>666</v>
      </c>
      <c r="D674" s="4">
        <v>77</v>
      </c>
      <c r="E674" s="11">
        <v>12.5</v>
      </c>
      <c r="F674" s="16">
        <f t="shared" si="97"/>
        <v>0.27777777777777779</v>
      </c>
      <c r="G674" s="16">
        <f t="shared" si="98"/>
        <v>3.4722222222222223</v>
      </c>
      <c r="H674">
        <f t="shared" si="99"/>
        <v>4.4921874999999991</v>
      </c>
      <c r="J674">
        <f t="shared" si="96"/>
        <v>831.80625000000009</v>
      </c>
      <c r="K674">
        <f t="shared" si="95"/>
        <v>452.22222222222223</v>
      </c>
      <c r="M674">
        <v>5715.5864197530864</v>
      </c>
      <c r="N674">
        <v>5715.5864197530864</v>
      </c>
    </row>
    <row r="675" spans="2:14" x14ac:dyDescent="0.3">
      <c r="B675" s="4" t="s">
        <v>37</v>
      </c>
      <c r="C675" s="4">
        <v>667</v>
      </c>
      <c r="D675" s="4">
        <v>78</v>
      </c>
      <c r="E675" s="11">
        <v>14</v>
      </c>
      <c r="F675" s="16">
        <f t="shared" si="97"/>
        <v>0.90277777777777779</v>
      </c>
      <c r="G675" s="16">
        <f t="shared" si="98"/>
        <v>3.8888888888888893</v>
      </c>
      <c r="H675">
        <f t="shared" si="99"/>
        <v>5.6349999999999998</v>
      </c>
      <c r="J675">
        <f t="shared" si="96"/>
        <v>931.62300000000016</v>
      </c>
      <c r="K675">
        <f t="shared" si="95"/>
        <v>1469.7222222222222</v>
      </c>
      <c r="M675">
        <v>10978.95061728395</v>
      </c>
      <c r="N675">
        <v>10978.95061728395</v>
      </c>
    </row>
    <row r="676" spans="2:14" x14ac:dyDescent="0.3">
      <c r="B676" s="4" t="s">
        <v>37</v>
      </c>
      <c r="C676" s="4">
        <v>668</v>
      </c>
      <c r="D676" s="4">
        <v>79</v>
      </c>
      <c r="E676" s="11">
        <v>19</v>
      </c>
      <c r="F676" s="16">
        <f t="shared" si="97"/>
        <v>1.2777777777777777</v>
      </c>
      <c r="G676" s="16">
        <f t="shared" si="98"/>
        <v>5.2777777777777777</v>
      </c>
      <c r="H676">
        <f t="shared" si="99"/>
        <v>10.378749999999997</v>
      </c>
      <c r="J676">
        <f t="shared" si="96"/>
        <v>1264.3455000000001</v>
      </c>
      <c r="K676">
        <f t="shared" si="95"/>
        <v>2080.2222222222222</v>
      </c>
      <c r="M676">
        <v>13114.444444444445</v>
      </c>
      <c r="N676">
        <v>13114.444444444445</v>
      </c>
    </row>
    <row r="677" spans="2:14" x14ac:dyDescent="0.3">
      <c r="B677" s="4" t="s">
        <v>37</v>
      </c>
      <c r="C677" s="4">
        <v>669</v>
      </c>
      <c r="D677" s="4">
        <v>80</v>
      </c>
      <c r="E677" s="11">
        <v>23.2</v>
      </c>
      <c r="F677" s="16">
        <f t="shared" si="97"/>
        <v>1.25</v>
      </c>
      <c r="G677" s="16">
        <f t="shared" si="98"/>
        <v>6.4444444444444446</v>
      </c>
      <c r="H677">
        <f t="shared" si="99"/>
        <v>15.474399999999997</v>
      </c>
      <c r="J677">
        <f t="shared" si="96"/>
        <v>1543.8324</v>
      </c>
      <c r="K677">
        <f t="shared" si="95"/>
        <v>2035</v>
      </c>
      <c r="M677">
        <v>15476.049382716052</v>
      </c>
      <c r="N677">
        <v>15476.049382716052</v>
      </c>
    </row>
    <row r="678" spans="2:14" x14ac:dyDescent="0.3">
      <c r="B678" s="4" t="s">
        <v>37</v>
      </c>
      <c r="C678" s="4">
        <v>670</v>
      </c>
      <c r="D678" s="4">
        <v>81</v>
      </c>
      <c r="E678" s="11">
        <v>28</v>
      </c>
      <c r="F678" s="16">
        <f t="shared" si="97"/>
        <v>1.2222222222222223</v>
      </c>
      <c r="G678" s="16">
        <f>E678*(1000/3600)</f>
        <v>7.7777777777777786</v>
      </c>
      <c r="H678">
        <f t="shared" si="99"/>
        <v>22.54</v>
      </c>
      <c r="J678">
        <f t="shared" si="96"/>
        <v>1863.2460000000003</v>
      </c>
      <c r="K678">
        <f t="shared" si="95"/>
        <v>1989.7777777777778</v>
      </c>
      <c r="M678">
        <v>12059.259259259259</v>
      </c>
      <c r="N678">
        <v>12059.259259259259</v>
      </c>
    </row>
    <row r="679" spans="2:14" x14ac:dyDescent="0.3">
      <c r="B679" s="4" t="s">
        <v>37</v>
      </c>
      <c r="C679" s="4">
        <v>671</v>
      </c>
      <c r="D679" s="4">
        <v>82</v>
      </c>
      <c r="E679" s="11">
        <v>32</v>
      </c>
      <c r="F679" s="16">
        <f t="shared" si="97"/>
        <v>0.83333333333333326</v>
      </c>
      <c r="G679" s="16">
        <f t="shared" ref="G679:G699" si="100">E679*(1000/3600)</f>
        <v>8.8888888888888893</v>
      </c>
      <c r="H679">
        <f xml:space="preserve"> 0.5*$I$3*$J$3*1.2*(G679^2)</f>
        <v>29.439999999999998</v>
      </c>
      <c r="J679">
        <f t="shared" si="96"/>
        <v>2129.424</v>
      </c>
      <c r="K679">
        <f t="shared" si="95"/>
        <v>1356.6666666666665</v>
      </c>
      <c r="M679">
        <v>8541.9753086419751</v>
      </c>
      <c r="N679">
        <v>8541.9753086419751</v>
      </c>
    </row>
    <row r="680" spans="2:14" x14ac:dyDescent="0.3">
      <c r="B680" s="4" t="s">
        <v>37</v>
      </c>
      <c r="C680" s="4">
        <v>672</v>
      </c>
      <c r="D680" s="4">
        <v>83</v>
      </c>
      <c r="E680" s="11">
        <v>34</v>
      </c>
      <c r="F680" s="16">
        <f t="shared" si="97"/>
        <v>0.55555555555555558</v>
      </c>
      <c r="G680" s="16">
        <f t="shared" si="100"/>
        <v>9.4444444444444446</v>
      </c>
      <c r="H680">
        <f t="shared" si="99"/>
        <v>33.234999999999992</v>
      </c>
      <c r="J680">
        <f t="shared" si="96"/>
        <v>2262.5129999999999</v>
      </c>
      <c r="K680">
        <f t="shared" si="95"/>
        <v>904.44444444444446</v>
      </c>
      <c r="M680">
        <v>9044.4444444444453</v>
      </c>
      <c r="N680">
        <v>9044.4444444444453</v>
      </c>
    </row>
    <row r="681" spans="2:14" x14ac:dyDescent="0.3">
      <c r="B681" s="4" t="s">
        <v>37</v>
      </c>
      <c r="C681" s="4">
        <v>673</v>
      </c>
      <c r="D681" s="4">
        <v>84</v>
      </c>
      <c r="E681" s="11">
        <v>36</v>
      </c>
      <c r="F681" s="16">
        <f t="shared" si="97"/>
        <v>0.55555555555555558</v>
      </c>
      <c r="G681" s="16">
        <f t="shared" si="100"/>
        <v>10</v>
      </c>
      <c r="H681">
        <f t="shared" si="99"/>
        <v>37.259999999999991</v>
      </c>
      <c r="J681">
        <f t="shared" si="96"/>
        <v>2395.6019999999999</v>
      </c>
      <c r="K681">
        <f t="shared" si="95"/>
        <v>904.44444444444446</v>
      </c>
      <c r="M681">
        <v>9546.9135802469136</v>
      </c>
      <c r="N681">
        <v>9546.9135802469136</v>
      </c>
    </row>
    <row r="682" spans="2:14" x14ac:dyDescent="0.3">
      <c r="B682" s="4" t="s">
        <v>37</v>
      </c>
      <c r="C682" s="4">
        <v>674</v>
      </c>
      <c r="D682" s="4">
        <v>85</v>
      </c>
      <c r="E682" s="11">
        <v>38</v>
      </c>
      <c r="F682" s="16">
        <f t="shared" si="97"/>
        <v>0.55555555555555558</v>
      </c>
      <c r="G682" s="16">
        <f t="shared" si="100"/>
        <v>10.555555555555555</v>
      </c>
      <c r="H682">
        <f t="shared" si="99"/>
        <v>41.514999999999986</v>
      </c>
      <c r="J682">
        <f t="shared" si="96"/>
        <v>2528.6910000000003</v>
      </c>
      <c r="K682">
        <f t="shared" si="95"/>
        <v>904.44444444444446</v>
      </c>
      <c r="M682">
        <v>5778.3950617283872</v>
      </c>
      <c r="N682">
        <v>5778.3950617283872</v>
      </c>
    </row>
    <row r="683" spans="2:14" x14ac:dyDescent="0.3">
      <c r="B683" s="4" t="s">
        <v>37</v>
      </c>
      <c r="C683" s="4">
        <v>675</v>
      </c>
      <c r="D683" s="4">
        <v>86</v>
      </c>
      <c r="E683" s="11">
        <v>40</v>
      </c>
      <c r="F683" s="16">
        <f t="shared" si="97"/>
        <v>0.31944444444444403</v>
      </c>
      <c r="G683" s="16">
        <f t="shared" si="100"/>
        <v>11.111111111111111</v>
      </c>
      <c r="H683">
        <f t="shared" si="99"/>
        <v>45.999999999999986</v>
      </c>
      <c r="J683">
        <f t="shared" si="96"/>
        <v>2661.78</v>
      </c>
      <c r="K683">
        <f t="shared" si="95"/>
        <v>520.05555555555486</v>
      </c>
      <c r="M683">
        <v>1265.5941358024693</v>
      </c>
      <c r="N683">
        <v>1265.5941358024693</v>
      </c>
    </row>
    <row r="684" spans="2:14" x14ac:dyDescent="0.3">
      <c r="B684" s="4" t="s">
        <v>37</v>
      </c>
      <c r="C684" s="4">
        <v>676</v>
      </c>
      <c r="D684" s="4">
        <v>87</v>
      </c>
      <c r="E684" s="11">
        <v>40.299999999999997</v>
      </c>
      <c r="F684" s="16">
        <f t="shared" si="97"/>
        <v>6.9444444444444448E-2</v>
      </c>
      <c r="G684" s="16">
        <f t="shared" si="100"/>
        <v>11.194444444444445</v>
      </c>
      <c r="H684">
        <f t="shared" si="99"/>
        <v>46.692587499999995</v>
      </c>
      <c r="J684">
        <f t="shared" si="96"/>
        <v>2681.7433500000002</v>
      </c>
      <c r="K684">
        <f t="shared" si="95"/>
        <v>113.05555555555556</v>
      </c>
      <c r="M684">
        <v>-3306.8749999999932</v>
      </c>
      <c r="N684">
        <v>-3306.8749999999932</v>
      </c>
    </row>
    <row r="685" spans="2:14" x14ac:dyDescent="0.3">
      <c r="B685" s="4" t="s">
        <v>37</v>
      </c>
      <c r="C685" s="4">
        <v>677</v>
      </c>
      <c r="D685" s="4">
        <v>88</v>
      </c>
      <c r="E685" s="11">
        <v>40.5</v>
      </c>
      <c r="F685" s="16">
        <f t="shared" si="97"/>
        <v>-0.18055555555555516</v>
      </c>
      <c r="G685" s="16">
        <f t="shared" si="100"/>
        <v>11.25</v>
      </c>
      <c r="H685">
        <f t="shared" si="99"/>
        <v>47.157187499999992</v>
      </c>
      <c r="J685">
        <f>$I$8*G685</f>
        <v>2695.0522500000002</v>
      </c>
      <c r="K685">
        <f t="shared" si="95"/>
        <v>-293.94444444444383</v>
      </c>
      <c r="M685">
        <v>-11757.777777777772</v>
      </c>
      <c r="N685">
        <v>-11757.777777777772</v>
      </c>
    </row>
    <row r="686" spans="2:14" x14ac:dyDescent="0.3">
      <c r="B686" s="4" t="s">
        <v>37</v>
      </c>
      <c r="C686" s="4">
        <v>678</v>
      </c>
      <c r="D686" s="4">
        <v>89</v>
      </c>
      <c r="E686" s="11">
        <v>39</v>
      </c>
      <c r="F686" s="16">
        <f t="shared" si="97"/>
        <v>-0.6666666666666663</v>
      </c>
      <c r="G686" s="16">
        <f t="shared" si="100"/>
        <v>10.833333333333334</v>
      </c>
      <c r="H686">
        <f t="shared" si="99"/>
        <v>43.728749999999998</v>
      </c>
      <c r="J686">
        <f t="shared" ref="J686:J732" si="101">$I$8*G686</f>
        <v>2595.2355000000002</v>
      </c>
      <c r="K686">
        <f t="shared" si="95"/>
        <v>-1085.3333333333328</v>
      </c>
      <c r="M686">
        <v>-16144.333333333332</v>
      </c>
      <c r="N686">
        <v>-16144.333333333332</v>
      </c>
    </row>
    <row r="687" spans="2:14" x14ac:dyDescent="0.3">
      <c r="B687" s="4" t="s">
        <v>37</v>
      </c>
      <c r="C687" s="4">
        <v>679</v>
      </c>
      <c r="D687" s="4">
        <v>90</v>
      </c>
      <c r="E687" s="11">
        <v>35.700000000000003</v>
      </c>
      <c r="F687" s="16">
        <f t="shared" si="97"/>
        <v>-0.99999999999999989</v>
      </c>
      <c r="G687" s="16">
        <f t="shared" si="100"/>
        <v>9.9166666666666679</v>
      </c>
      <c r="H687">
        <f t="shared" si="99"/>
        <v>36.6415875</v>
      </c>
      <c r="J687">
        <f t="shared" si="101"/>
        <v>2375.6386500000003</v>
      </c>
      <c r="K687">
        <f t="shared" si="95"/>
        <v>-1627.9999999999998</v>
      </c>
      <c r="M687">
        <v>-17176.907407407412</v>
      </c>
      <c r="N687">
        <v>-17176.907407407412</v>
      </c>
    </row>
    <row r="688" spans="2:14" x14ac:dyDescent="0.3">
      <c r="B688" s="4" t="s">
        <v>37</v>
      </c>
      <c r="C688" s="4">
        <v>680</v>
      </c>
      <c r="D688" s="4">
        <v>91</v>
      </c>
      <c r="E688" s="11">
        <v>31.8</v>
      </c>
      <c r="F688" s="16">
        <f t="shared" si="97"/>
        <v>-1.1944444444444446</v>
      </c>
      <c r="G688" s="16">
        <f t="shared" si="100"/>
        <v>8.8333333333333339</v>
      </c>
      <c r="H688">
        <f t="shared" si="99"/>
        <v>29.073149999999998</v>
      </c>
      <c r="J688">
        <f t="shared" si="101"/>
        <v>2116.1151000000004</v>
      </c>
      <c r="K688">
        <f t="shared" si="95"/>
        <v>-1944.5555555555559</v>
      </c>
      <c r="M688">
        <v>-15319.027777777779</v>
      </c>
      <c r="N688">
        <v>-15319.027777777779</v>
      </c>
    </row>
    <row r="689" spans="2:14" x14ac:dyDescent="0.3">
      <c r="B689" s="4" t="s">
        <v>37</v>
      </c>
      <c r="C689" s="4">
        <v>681</v>
      </c>
      <c r="D689" s="4">
        <v>92</v>
      </c>
      <c r="E689" s="11">
        <v>27.1</v>
      </c>
      <c r="F689" s="16">
        <f t="shared" si="97"/>
        <v>-1.25</v>
      </c>
      <c r="G689" s="16">
        <f t="shared" si="100"/>
        <v>7.5277777777777786</v>
      </c>
      <c r="H689">
        <f t="shared" si="99"/>
        <v>21.1142875</v>
      </c>
      <c r="J689">
        <f t="shared" si="101"/>
        <v>1803.3559500000003</v>
      </c>
      <c r="K689">
        <f t="shared" si="95"/>
        <v>-2035</v>
      </c>
      <c r="M689">
        <v>-8592.2222222222226</v>
      </c>
      <c r="N689">
        <v>-8592.2222222222226</v>
      </c>
    </row>
    <row r="690" spans="2:14" x14ac:dyDescent="0.3">
      <c r="B690" s="4" t="s">
        <v>37</v>
      </c>
      <c r="C690" s="4">
        <v>682</v>
      </c>
      <c r="D690" s="4">
        <v>93</v>
      </c>
      <c r="E690" s="11">
        <v>22.8</v>
      </c>
      <c r="F690" s="16">
        <f t="shared" si="97"/>
        <v>-0.83333333333333326</v>
      </c>
      <c r="G690" s="16">
        <f t="shared" si="100"/>
        <v>6.3333333333333339</v>
      </c>
      <c r="H690">
        <f t="shared" si="99"/>
        <v>14.945400000000001</v>
      </c>
      <c r="J690">
        <f t="shared" si="101"/>
        <v>1517.2146000000002</v>
      </c>
      <c r="K690">
        <f t="shared" si="95"/>
        <v>-1356.6666666666665</v>
      </c>
      <c r="M690">
        <v>-5168.5231481481514</v>
      </c>
      <c r="N690">
        <v>-5168.5231481481514</v>
      </c>
    </row>
    <row r="691" spans="2:14" x14ac:dyDescent="0.3">
      <c r="B691" s="4" t="s">
        <v>37</v>
      </c>
      <c r="C691" s="4">
        <v>683</v>
      </c>
      <c r="D691" s="4">
        <v>94</v>
      </c>
      <c r="E691" s="11">
        <v>21.1</v>
      </c>
      <c r="F691" s="16">
        <f t="shared" si="97"/>
        <v>-0.54166666666666696</v>
      </c>
      <c r="G691" s="16">
        <f t="shared" si="100"/>
        <v>5.8611111111111116</v>
      </c>
      <c r="H691">
        <f t="shared" si="99"/>
        <v>12.799787499999999</v>
      </c>
      <c r="J691">
        <f t="shared" si="101"/>
        <v>1404.0889500000001</v>
      </c>
      <c r="K691">
        <f t="shared" si="95"/>
        <v>-881.83333333333383</v>
      </c>
      <c r="M691">
        <v>-2611.5833333333371</v>
      </c>
      <c r="N691">
        <v>-2611.5833333333371</v>
      </c>
    </row>
    <row r="692" spans="2:14" x14ac:dyDescent="0.3">
      <c r="B692" s="4" t="s">
        <v>37</v>
      </c>
      <c r="C692" s="4">
        <v>684</v>
      </c>
      <c r="D692" s="4">
        <v>95</v>
      </c>
      <c r="E692" s="11">
        <v>18.899999999999999</v>
      </c>
      <c r="F692" s="16">
        <f t="shared" si="97"/>
        <v>-0.30555555555555597</v>
      </c>
      <c r="G692" s="16">
        <f t="shared" si="100"/>
        <v>5.25</v>
      </c>
      <c r="H692">
        <f t="shared" si="99"/>
        <v>10.269787499999998</v>
      </c>
      <c r="J692">
        <f t="shared" si="101"/>
        <v>1257.6910500000001</v>
      </c>
      <c r="K692">
        <f t="shared" si="95"/>
        <v>-497.44444444444514</v>
      </c>
      <c r="M692">
        <v>2849.0000000000027</v>
      </c>
      <c r="N692">
        <v>2849.0000000000027</v>
      </c>
    </row>
    <row r="693" spans="2:14" x14ac:dyDescent="0.3">
      <c r="B693" s="4" t="s">
        <v>37</v>
      </c>
      <c r="C693" s="4">
        <v>685</v>
      </c>
      <c r="D693" s="4">
        <v>96</v>
      </c>
      <c r="E693" s="11">
        <v>18.899999999999999</v>
      </c>
      <c r="F693" s="16">
        <f t="shared" si="97"/>
        <v>0.33333333333333365</v>
      </c>
      <c r="G693" s="16">
        <f t="shared" si="100"/>
        <v>5.25</v>
      </c>
      <c r="H693">
        <f t="shared" si="99"/>
        <v>10.269787499999998</v>
      </c>
      <c r="J693">
        <f t="shared" si="101"/>
        <v>1257.6910500000001</v>
      </c>
      <c r="K693">
        <f t="shared" si="95"/>
        <v>542.6666666666672</v>
      </c>
      <c r="M693">
        <v>6689.1203703703695</v>
      </c>
      <c r="N693">
        <v>6689.1203703703695</v>
      </c>
    </row>
    <row r="694" spans="2:14" x14ac:dyDescent="0.3">
      <c r="B694" s="4" t="s">
        <v>37</v>
      </c>
      <c r="C694" s="4">
        <v>686</v>
      </c>
      <c r="D694" s="4">
        <v>97</v>
      </c>
      <c r="E694" s="11">
        <v>21.3</v>
      </c>
      <c r="F694" s="16">
        <f t="shared" si="97"/>
        <v>0.69444444444444442</v>
      </c>
      <c r="G694" s="16">
        <f t="shared" si="100"/>
        <v>5.916666666666667</v>
      </c>
      <c r="H694">
        <f xml:space="preserve"> 0.5*$I$3*$J$3*1.2*(G694^2)</f>
        <v>13.043587499999999</v>
      </c>
      <c r="J694">
        <f t="shared" si="101"/>
        <v>1417.3978500000001</v>
      </c>
      <c r="K694">
        <f t="shared" si="95"/>
        <v>1130.5555555555554</v>
      </c>
      <c r="M694">
        <v>6905.1820987654282</v>
      </c>
      <c r="N694">
        <v>6905.1820987654282</v>
      </c>
    </row>
    <row r="695" spans="2:14" x14ac:dyDescent="0.3">
      <c r="B695" s="4" t="s">
        <v>37</v>
      </c>
      <c r="C695" s="4">
        <v>687</v>
      </c>
      <c r="D695" s="4">
        <v>98</v>
      </c>
      <c r="E695" s="11">
        <v>23.9</v>
      </c>
      <c r="F695" s="16">
        <f t="shared" si="97"/>
        <v>0.63888888888888862</v>
      </c>
      <c r="G695" s="16">
        <f t="shared" si="100"/>
        <v>6.6388888888888884</v>
      </c>
      <c r="H695">
        <f t="shared" si="99"/>
        <v>16.422287499999996</v>
      </c>
      <c r="J695">
        <f t="shared" si="101"/>
        <v>1590.41355</v>
      </c>
      <c r="K695">
        <f t="shared" si="95"/>
        <v>1040.1111111111106</v>
      </c>
      <c r="M695">
        <v>7320.3472222222226</v>
      </c>
      <c r="N695">
        <v>7320.3472222222226</v>
      </c>
    </row>
    <row r="696" spans="2:14" x14ac:dyDescent="0.3">
      <c r="B696" s="4" t="s">
        <v>37</v>
      </c>
      <c r="C696" s="4">
        <v>688</v>
      </c>
      <c r="D696" s="4">
        <v>99</v>
      </c>
      <c r="E696" s="11">
        <v>25.9</v>
      </c>
      <c r="F696" s="16">
        <f t="shared" si="97"/>
        <v>0.625</v>
      </c>
      <c r="G696" s="16">
        <f>E696*(1000/3600)</f>
        <v>7.1944444444444446</v>
      </c>
      <c r="H696">
        <f t="shared" si="99"/>
        <v>19.285787499999998</v>
      </c>
      <c r="J696">
        <f t="shared" si="101"/>
        <v>1723.5025500000002</v>
      </c>
      <c r="K696">
        <f t="shared" ref="K696:K759" si="102">$H$3*F696</f>
        <v>1017.5</v>
      </c>
      <c r="M696">
        <v>7848.5679012345718</v>
      </c>
      <c r="N696">
        <v>7848.5679012345718</v>
      </c>
    </row>
    <row r="697" spans="2:14" x14ac:dyDescent="0.3">
      <c r="B697" s="4" t="s">
        <v>37</v>
      </c>
      <c r="C697" s="4">
        <v>689</v>
      </c>
      <c r="D697" s="4">
        <v>100</v>
      </c>
      <c r="E697" s="11">
        <v>28.4</v>
      </c>
      <c r="F697" s="16">
        <f t="shared" si="97"/>
        <v>0.61111111111111138</v>
      </c>
      <c r="G697" s="16">
        <f t="shared" si="100"/>
        <v>7.8888888888888893</v>
      </c>
      <c r="H697">
        <f t="shared" si="99"/>
        <v>23.188599999999997</v>
      </c>
      <c r="J697">
        <f t="shared" si="101"/>
        <v>1889.8638000000001</v>
      </c>
      <c r="K697">
        <f t="shared" si="102"/>
        <v>994.88888888888937</v>
      </c>
      <c r="M697">
        <v>4757.7546296296296</v>
      </c>
      <c r="N697">
        <v>4757.7546296296296</v>
      </c>
    </row>
    <row r="698" spans="2:14" x14ac:dyDescent="0.3">
      <c r="B698" s="4" t="s">
        <v>37</v>
      </c>
      <c r="C698" s="4">
        <v>690</v>
      </c>
      <c r="D698" s="4">
        <v>101</v>
      </c>
      <c r="E698" s="11">
        <v>30.3</v>
      </c>
      <c r="F698" s="16">
        <f t="shared" si="97"/>
        <v>0.34722222222222221</v>
      </c>
      <c r="G698" s="16">
        <f t="shared" si="100"/>
        <v>8.4166666666666679</v>
      </c>
      <c r="H698">
        <f t="shared" si="99"/>
        <v>26.395087500000002</v>
      </c>
      <c r="J698">
        <f t="shared" si="101"/>
        <v>2016.2983500000003</v>
      </c>
      <c r="K698">
        <f t="shared" si="102"/>
        <v>565.27777777777771</v>
      </c>
      <c r="M698">
        <v>1552.6296296296309</v>
      </c>
      <c r="N698">
        <v>1552.6296296296309</v>
      </c>
    </row>
    <row r="699" spans="2:14" x14ac:dyDescent="0.3">
      <c r="B699" s="4" t="s">
        <v>37</v>
      </c>
      <c r="C699" s="4">
        <v>691</v>
      </c>
      <c r="D699" s="4">
        <v>102</v>
      </c>
      <c r="E699" s="11">
        <v>30.9</v>
      </c>
      <c r="F699" s="16">
        <f t="shared" si="97"/>
        <v>0.1111111111111112</v>
      </c>
      <c r="G699" s="16">
        <f t="shared" si="100"/>
        <v>8.5833333333333339</v>
      </c>
      <c r="H699">
        <f t="shared" si="99"/>
        <v>27.450787499999997</v>
      </c>
      <c r="J699">
        <f t="shared" si="101"/>
        <v>2056.22505</v>
      </c>
      <c r="K699">
        <f t="shared" si="102"/>
        <v>180.88888888888903</v>
      </c>
      <c r="M699">
        <v>1758.0138888888932</v>
      </c>
      <c r="N699">
        <v>1758.0138888888932</v>
      </c>
    </row>
    <row r="700" spans="2:14" x14ac:dyDescent="0.3">
      <c r="B700" s="4" t="s">
        <v>37</v>
      </c>
      <c r="C700" s="4">
        <v>692</v>
      </c>
      <c r="D700" s="4">
        <v>103</v>
      </c>
      <c r="E700" s="11">
        <v>31.1</v>
      </c>
      <c r="F700" s="16">
        <f t="shared" si="97"/>
        <v>0.12500000000000031</v>
      </c>
      <c r="G700" s="16">
        <f>E700*(1000/3600)</f>
        <v>8.6388888888888893</v>
      </c>
      <c r="H700">
        <f t="shared" si="99"/>
        <v>27.807287499999997</v>
      </c>
      <c r="J700">
        <f t="shared" si="101"/>
        <v>2069.53395</v>
      </c>
      <c r="K700">
        <f t="shared" si="102"/>
        <v>203.50000000000048</v>
      </c>
      <c r="M700">
        <v>3195.7037037037062</v>
      </c>
      <c r="N700">
        <v>3195.7037037037062</v>
      </c>
    </row>
    <row r="701" spans="2:14" x14ac:dyDescent="0.3">
      <c r="B701" s="4" t="s">
        <v>37</v>
      </c>
      <c r="C701" s="4">
        <v>693</v>
      </c>
      <c r="D701" s="4">
        <v>104</v>
      </c>
      <c r="E701" s="11">
        <v>31.8</v>
      </c>
      <c r="F701" s="16">
        <f t="shared" si="97"/>
        <v>0.2222222222222224</v>
      </c>
      <c r="G701" s="16">
        <f t="shared" ref="G701:G721" si="103">E701*(1000/3600)</f>
        <v>8.8333333333333339</v>
      </c>
      <c r="H701">
        <f t="shared" si="99"/>
        <v>29.073149999999998</v>
      </c>
      <c r="J701">
        <f t="shared" si="101"/>
        <v>2116.1151000000004</v>
      </c>
      <c r="K701">
        <f t="shared" si="102"/>
        <v>361.77777777777806</v>
      </c>
      <c r="M701">
        <v>2875.3796296296337</v>
      </c>
      <c r="N701">
        <v>2875.3796296296337</v>
      </c>
    </row>
    <row r="702" spans="2:14" x14ac:dyDescent="0.3">
      <c r="B702" s="4" t="s">
        <v>37</v>
      </c>
      <c r="C702" s="4">
        <v>694</v>
      </c>
      <c r="D702" s="4">
        <v>105</v>
      </c>
      <c r="E702" s="11">
        <v>32.700000000000003</v>
      </c>
      <c r="F702" s="16">
        <f t="shared" si="97"/>
        <v>0.19444444444444473</v>
      </c>
      <c r="G702" s="16">
        <f t="shared" si="103"/>
        <v>9.0833333333333339</v>
      </c>
      <c r="H702">
        <f t="shared" si="99"/>
        <v>30.7420875</v>
      </c>
      <c r="J702">
        <f t="shared" si="101"/>
        <v>2176.0051500000004</v>
      </c>
      <c r="K702">
        <f t="shared" si="102"/>
        <v>316.555555555556</v>
      </c>
      <c r="M702">
        <v>-625.574074074083</v>
      </c>
      <c r="N702">
        <v>-625.574074074083</v>
      </c>
    </row>
    <row r="703" spans="2:14" x14ac:dyDescent="0.3">
      <c r="B703" s="4" t="s">
        <v>37</v>
      </c>
      <c r="C703" s="4">
        <v>695</v>
      </c>
      <c r="D703" s="4">
        <v>106</v>
      </c>
      <c r="E703" s="11">
        <v>33.200000000000003</v>
      </c>
      <c r="F703" s="16">
        <f t="shared" si="97"/>
        <v>-4.1666666666667261E-2</v>
      </c>
      <c r="G703" s="16">
        <f t="shared" si="103"/>
        <v>9.2222222222222232</v>
      </c>
      <c r="H703">
        <f t="shared" si="99"/>
        <v>31.689400000000003</v>
      </c>
      <c r="J703">
        <f t="shared" si="101"/>
        <v>2209.2774000000004</v>
      </c>
      <c r="K703">
        <f t="shared" si="102"/>
        <v>-67.833333333334295</v>
      </c>
      <c r="M703">
        <v>-9971.5000000000036</v>
      </c>
      <c r="N703">
        <v>-9971.5000000000036</v>
      </c>
    </row>
    <row r="704" spans="2:14" x14ac:dyDescent="0.3">
      <c r="B704" s="4" t="s">
        <v>37</v>
      </c>
      <c r="C704" s="4">
        <v>696</v>
      </c>
      <c r="D704" s="4">
        <v>107</v>
      </c>
      <c r="E704" s="11">
        <v>32.4</v>
      </c>
      <c r="F704" s="16">
        <f t="shared" si="97"/>
        <v>-0.6805555555555558</v>
      </c>
      <c r="G704" s="16">
        <f t="shared" si="103"/>
        <v>9</v>
      </c>
      <c r="H704">
        <f t="shared" si="99"/>
        <v>30.180599999999995</v>
      </c>
      <c r="J704">
        <f t="shared" si="101"/>
        <v>2156.0418</v>
      </c>
      <c r="K704">
        <f t="shared" si="102"/>
        <v>-1107.9444444444448</v>
      </c>
      <c r="M704">
        <v>-11731.398148148144</v>
      </c>
      <c r="N704">
        <v>-11731.398148148144</v>
      </c>
    </row>
    <row r="705" spans="2:14" x14ac:dyDescent="0.3">
      <c r="B705" s="4" t="s">
        <v>37</v>
      </c>
      <c r="C705" s="4">
        <v>697</v>
      </c>
      <c r="D705" s="4">
        <v>108</v>
      </c>
      <c r="E705" s="11">
        <v>28.3</v>
      </c>
      <c r="F705" s="16">
        <f t="shared" si="97"/>
        <v>-0.9166666666666663</v>
      </c>
      <c r="G705" s="16">
        <f t="shared" si="103"/>
        <v>7.8611111111111116</v>
      </c>
      <c r="H705">
        <f t="shared" si="99"/>
        <v>23.0255875</v>
      </c>
      <c r="J705">
        <f t="shared" si="101"/>
        <v>1883.2093500000001</v>
      </c>
      <c r="K705">
        <f t="shared" si="102"/>
        <v>-1492.3333333333328</v>
      </c>
      <c r="M705">
        <v>-8426.4074074074069</v>
      </c>
      <c r="N705">
        <v>-8426.4074074074069</v>
      </c>
    </row>
    <row r="706" spans="2:14" x14ac:dyDescent="0.3">
      <c r="B706" s="4" t="s">
        <v>37</v>
      </c>
      <c r="C706" s="4">
        <v>698</v>
      </c>
      <c r="D706" s="4">
        <v>109</v>
      </c>
      <c r="E706" s="11">
        <v>25.8</v>
      </c>
      <c r="F706" s="16">
        <f t="shared" si="97"/>
        <v>-0.7222222222222221</v>
      </c>
      <c r="G706" s="16">
        <f t="shared" si="103"/>
        <v>7.166666666666667</v>
      </c>
      <c r="H706">
        <f t="shared" si="99"/>
        <v>19.137149999999998</v>
      </c>
      <c r="J706">
        <f t="shared" si="101"/>
        <v>1716.8481000000002</v>
      </c>
      <c r="K706">
        <f t="shared" si="102"/>
        <v>-1175.7777777777776</v>
      </c>
      <c r="M706">
        <v>-5803.5185185185192</v>
      </c>
      <c r="N706">
        <v>-5803.5185185185192</v>
      </c>
    </row>
    <row r="707" spans="2:14" x14ac:dyDescent="0.3">
      <c r="B707" s="4" t="s">
        <v>37</v>
      </c>
      <c r="C707" s="4">
        <v>699</v>
      </c>
      <c r="D707" s="4">
        <v>110</v>
      </c>
      <c r="E707" s="11">
        <v>23.1</v>
      </c>
      <c r="F707" s="16">
        <f t="shared" si="97"/>
        <v>-0.55555555555555558</v>
      </c>
      <c r="G707" s="16">
        <f t="shared" si="103"/>
        <v>6.416666666666667</v>
      </c>
      <c r="H707">
        <f xml:space="preserve"> 0.5*$I$3*$J$3*1.2*(G707^2)</f>
        <v>15.341287499999998</v>
      </c>
      <c r="J707">
        <f t="shared" si="101"/>
        <v>1537.1779500000002</v>
      </c>
      <c r="K707">
        <f t="shared" si="102"/>
        <v>-904.44444444444446</v>
      </c>
      <c r="M707">
        <v>-2601.5339506172872</v>
      </c>
      <c r="N707">
        <v>-2601.5339506172872</v>
      </c>
    </row>
    <row r="708" spans="2:14" x14ac:dyDescent="0.3">
      <c r="B708" s="4" t="s">
        <v>37</v>
      </c>
      <c r="C708" s="4">
        <v>700</v>
      </c>
      <c r="D708" s="4">
        <v>111</v>
      </c>
      <c r="E708" s="11">
        <v>21.8</v>
      </c>
      <c r="F708" s="16">
        <f t="shared" si="97"/>
        <v>-0.26388888888888917</v>
      </c>
      <c r="G708" s="16">
        <f t="shared" si="103"/>
        <v>6.0555555555555562</v>
      </c>
      <c r="H708">
        <f t="shared" si="99"/>
        <v>13.66315</v>
      </c>
      <c r="J708">
        <f t="shared" si="101"/>
        <v>1450.6701000000003</v>
      </c>
      <c r="K708">
        <f t="shared" si="102"/>
        <v>-429.6111111111116</v>
      </c>
      <c r="M708">
        <v>-1065.2345679012356</v>
      </c>
      <c r="N708">
        <v>-1065.2345679012356</v>
      </c>
    </row>
    <row r="709" spans="2:14" x14ac:dyDescent="0.3">
      <c r="B709" s="4" t="s">
        <v>37</v>
      </c>
      <c r="C709" s="4">
        <v>701</v>
      </c>
      <c r="D709" s="4">
        <v>112</v>
      </c>
      <c r="E709" s="11">
        <v>21.2</v>
      </c>
      <c r="F709" s="16">
        <f t="shared" si="97"/>
        <v>-0.1111111111111112</v>
      </c>
      <c r="G709" s="16">
        <f t="shared" si="103"/>
        <v>5.8888888888888893</v>
      </c>
      <c r="H709">
        <f t="shared" si="99"/>
        <v>12.9214</v>
      </c>
      <c r="J709">
        <f t="shared" si="101"/>
        <v>1410.7434000000001</v>
      </c>
      <c r="K709">
        <f t="shared" si="102"/>
        <v>-180.88888888888903</v>
      </c>
      <c r="M709">
        <v>-263.79629629629534</v>
      </c>
      <c r="N709">
        <v>-263.79629629629534</v>
      </c>
    </row>
    <row r="710" spans="2:14" x14ac:dyDescent="0.3">
      <c r="B710" s="4" t="s">
        <v>37</v>
      </c>
      <c r="C710" s="4">
        <v>702</v>
      </c>
      <c r="D710" s="4">
        <v>113</v>
      </c>
      <c r="E710" s="11">
        <v>21</v>
      </c>
      <c r="F710" s="16">
        <f t="shared" si="97"/>
        <v>-2.7777777777777679E-2</v>
      </c>
      <c r="G710" s="16">
        <f t="shared" si="103"/>
        <v>5.8333333333333339</v>
      </c>
      <c r="H710">
        <f t="shared" si="99"/>
        <v>12.678750000000001</v>
      </c>
      <c r="J710">
        <f t="shared" si="101"/>
        <v>1397.4345000000003</v>
      </c>
      <c r="K710">
        <f t="shared" si="102"/>
        <v>-45.222222222222058</v>
      </c>
      <c r="M710">
        <v>-131.89814814815003</v>
      </c>
      <c r="N710">
        <v>-131.89814814815003</v>
      </c>
    </row>
    <row r="711" spans="2:14" x14ac:dyDescent="0.3">
      <c r="B711" s="4" t="s">
        <v>37</v>
      </c>
      <c r="C711" s="4">
        <v>703</v>
      </c>
      <c r="D711" s="4">
        <v>114</v>
      </c>
      <c r="E711" s="11">
        <v>21</v>
      </c>
      <c r="F711" s="16">
        <f t="shared" si="97"/>
        <v>-1.3888888888889086E-2</v>
      </c>
      <c r="G711" s="16">
        <f t="shared" si="103"/>
        <v>5.8333333333333339</v>
      </c>
      <c r="H711">
        <f t="shared" si="99"/>
        <v>12.678750000000001</v>
      </c>
      <c r="J711">
        <f t="shared" si="101"/>
        <v>1397.4345000000003</v>
      </c>
      <c r="K711">
        <f t="shared" si="102"/>
        <v>-22.61111111111143</v>
      </c>
      <c r="M711">
        <v>-1443.9706790123475</v>
      </c>
      <c r="N711">
        <v>-1443.9706790123475</v>
      </c>
    </row>
    <row r="712" spans="2:14" x14ac:dyDescent="0.3">
      <c r="B712" s="4" t="s">
        <v>37</v>
      </c>
      <c r="C712" s="4">
        <v>704</v>
      </c>
      <c r="D712" s="4">
        <v>115</v>
      </c>
      <c r="E712" s="11">
        <v>20.9</v>
      </c>
      <c r="F712" s="16">
        <f t="shared" si="97"/>
        <v>-0.15277777777777798</v>
      </c>
      <c r="G712" s="16">
        <f t="shared" si="103"/>
        <v>5.8055555555555554</v>
      </c>
      <c r="H712">
        <f t="shared" si="99"/>
        <v>12.558287499999997</v>
      </c>
      <c r="J712">
        <f t="shared" si="101"/>
        <v>1390.7800500000001</v>
      </c>
      <c r="K712">
        <f t="shared" si="102"/>
        <v>-248.72222222222257</v>
      </c>
      <c r="M712">
        <v>-3749.6759259259256</v>
      </c>
      <c r="N712">
        <v>-3749.6759259259256</v>
      </c>
    </row>
    <row r="713" spans="2:14" x14ac:dyDescent="0.3">
      <c r="B713" s="4" t="s">
        <v>37</v>
      </c>
      <c r="C713" s="4">
        <v>705</v>
      </c>
      <c r="D713" s="4">
        <v>116</v>
      </c>
      <c r="E713" s="11">
        <v>19.899999999999999</v>
      </c>
      <c r="F713" s="16">
        <f t="shared" si="97"/>
        <v>-0.41666666666666663</v>
      </c>
      <c r="G713" s="16">
        <f t="shared" si="103"/>
        <v>5.5277777777777777</v>
      </c>
      <c r="H713">
        <f xml:space="preserve"> 0.5*$I$3*$J$3*1.2*(G713^2)</f>
        <v>11.385287499999997</v>
      </c>
      <c r="J713">
        <f t="shared" si="101"/>
        <v>1324.2355500000001</v>
      </c>
      <c r="K713">
        <f t="shared" si="102"/>
        <v>-678.33333333333326</v>
      </c>
      <c r="M713">
        <v>-5396.5185185185173</v>
      </c>
      <c r="N713">
        <v>-5396.5185185185173</v>
      </c>
    </row>
    <row r="714" spans="2:14" x14ac:dyDescent="0.3">
      <c r="B714" s="4" t="s">
        <v>37</v>
      </c>
      <c r="C714" s="4">
        <v>706</v>
      </c>
      <c r="D714" s="4">
        <v>117</v>
      </c>
      <c r="E714" s="11">
        <v>17.899999999999999</v>
      </c>
      <c r="F714" s="16">
        <f t="shared" ref="F714:F777" si="104">($E715-$E713)/2/3.6</f>
        <v>-0.66666666666666652</v>
      </c>
      <c r="G714" s="16">
        <f t="shared" si="103"/>
        <v>4.9722222222222223</v>
      </c>
      <c r="H714">
        <f t="shared" ref="H714:H752" si="105" xml:space="preserve"> 0.5*$I$3*$J$3*1.2*(G714^2)</f>
        <v>9.211787499999998</v>
      </c>
      <c r="J714">
        <f t="shared" si="101"/>
        <v>1191.1465500000002</v>
      </c>
      <c r="K714">
        <f t="shared" si="102"/>
        <v>-1085.333333333333</v>
      </c>
      <c r="M714">
        <v>-4836.8935185185173</v>
      </c>
      <c r="N714">
        <v>-4836.8935185185173</v>
      </c>
    </row>
    <row r="715" spans="2:14" x14ac:dyDescent="0.3">
      <c r="B715" s="4" t="s">
        <v>37</v>
      </c>
      <c r="C715" s="4">
        <v>707</v>
      </c>
      <c r="D715" s="4">
        <v>118</v>
      </c>
      <c r="E715" s="11">
        <v>15.1</v>
      </c>
      <c r="F715" s="16">
        <f t="shared" si="104"/>
        <v>-0.70833333333333304</v>
      </c>
      <c r="G715" s="16">
        <f t="shared" si="103"/>
        <v>4.1944444444444446</v>
      </c>
      <c r="H715">
        <f t="shared" si="105"/>
        <v>6.5552875000000004</v>
      </c>
      <c r="J715">
        <f t="shared" si="101"/>
        <v>1004.8219500000001</v>
      </c>
      <c r="K715">
        <f t="shared" si="102"/>
        <v>-1153.1666666666663</v>
      </c>
      <c r="M715">
        <v>-2492.2469135802467</v>
      </c>
      <c r="N715">
        <v>-2492.2469135802467</v>
      </c>
    </row>
    <row r="716" spans="2:14" x14ac:dyDescent="0.3">
      <c r="B716" s="4" t="s">
        <v>37</v>
      </c>
      <c r="C716" s="4">
        <v>708</v>
      </c>
      <c r="D716" s="4">
        <v>119</v>
      </c>
      <c r="E716" s="11">
        <v>12.8</v>
      </c>
      <c r="F716" s="16">
        <f t="shared" si="104"/>
        <v>-0.43055555555555547</v>
      </c>
      <c r="G716" s="16">
        <f t="shared" si="103"/>
        <v>3.5555555555555558</v>
      </c>
      <c r="H716">
        <f t="shared" si="105"/>
        <v>4.7103999999999999</v>
      </c>
      <c r="J716">
        <f t="shared" si="101"/>
        <v>851.76960000000008</v>
      </c>
      <c r="K716">
        <f t="shared" si="102"/>
        <v>-700.94444444444434</v>
      </c>
      <c r="M716">
        <v>301.48148148148039</v>
      </c>
      <c r="N716">
        <v>301.48148148148039</v>
      </c>
    </row>
    <row r="717" spans="2:14" x14ac:dyDescent="0.3">
      <c r="B717" s="4" t="s">
        <v>37</v>
      </c>
      <c r="C717" s="4">
        <v>709</v>
      </c>
      <c r="D717" s="4">
        <v>120</v>
      </c>
      <c r="E717" s="11">
        <v>12</v>
      </c>
      <c r="F717" s="16">
        <f t="shared" si="104"/>
        <v>5.5555555555555358E-2</v>
      </c>
      <c r="G717" s="16">
        <f t="shared" si="103"/>
        <v>3.3333333333333335</v>
      </c>
      <c r="H717">
        <f t="shared" si="105"/>
        <v>4.1399999999999997</v>
      </c>
      <c r="J717">
        <f t="shared" si="101"/>
        <v>798.53400000000011</v>
      </c>
      <c r="K717">
        <f t="shared" si="102"/>
        <v>90.444444444444116</v>
      </c>
      <c r="M717">
        <v>4228.2777777777783</v>
      </c>
      <c r="N717">
        <v>4228.2777777777783</v>
      </c>
    </row>
    <row r="718" spans="2:14" x14ac:dyDescent="0.3">
      <c r="B718" s="4" t="s">
        <v>37</v>
      </c>
      <c r="C718" s="4">
        <v>710</v>
      </c>
      <c r="D718" s="4">
        <v>121</v>
      </c>
      <c r="E718" s="11">
        <v>13.2</v>
      </c>
      <c r="F718" s="16">
        <f t="shared" si="104"/>
        <v>0.70833333333333348</v>
      </c>
      <c r="G718" s="16">
        <f>E718*(1000/3600)</f>
        <v>3.6666666666666665</v>
      </c>
      <c r="H718">
        <f t="shared" si="105"/>
        <v>5.0093999999999985</v>
      </c>
      <c r="J718">
        <f t="shared" si="101"/>
        <v>878.38739999999996</v>
      </c>
      <c r="K718">
        <f t="shared" si="102"/>
        <v>1153.166666666667</v>
      </c>
      <c r="M718">
        <v>8484.8194444444489</v>
      </c>
      <c r="N718">
        <v>8484.8194444444489</v>
      </c>
    </row>
    <row r="719" spans="2:14" x14ac:dyDescent="0.3">
      <c r="B719" s="4" t="s">
        <v>37</v>
      </c>
      <c r="C719" s="4">
        <v>711</v>
      </c>
      <c r="D719" s="4">
        <v>122</v>
      </c>
      <c r="E719" s="11">
        <v>17.100000000000001</v>
      </c>
      <c r="F719" s="16">
        <f t="shared" si="104"/>
        <v>1.0972222222222225</v>
      </c>
      <c r="G719" s="16">
        <f t="shared" si="103"/>
        <v>4.7500000000000009</v>
      </c>
      <c r="H719">
        <f t="shared" si="105"/>
        <v>8.4067875000000019</v>
      </c>
      <c r="J719">
        <f t="shared" si="101"/>
        <v>1137.9109500000002</v>
      </c>
      <c r="K719">
        <f t="shared" si="102"/>
        <v>1786.2777777777783</v>
      </c>
      <c r="M719">
        <v>6228.733024691358</v>
      </c>
      <c r="N719">
        <v>6228.733024691358</v>
      </c>
    </row>
    <row r="720" spans="2:14" x14ac:dyDescent="0.3">
      <c r="B720" s="4" t="s">
        <v>37</v>
      </c>
      <c r="C720" s="4">
        <v>712</v>
      </c>
      <c r="D720" s="4">
        <v>123</v>
      </c>
      <c r="E720" s="11">
        <v>21.1</v>
      </c>
      <c r="F720" s="16">
        <f t="shared" si="104"/>
        <v>0.65277777777777768</v>
      </c>
      <c r="G720" s="16">
        <f t="shared" si="103"/>
        <v>5.8611111111111116</v>
      </c>
      <c r="H720">
        <f t="shared" si="105"/>
        <v>12.799787499999999</v>
      </c>
      <c r="J720">
        <f t="shared" si="101"/>
        <v>1404.0889500000001</v>
      </c>
      <c r="K720">
        <f t="shared" si="102"/>
        <v>1062.7222222222222</v>
      </c>
      <c r="M720">
        <v>136.92283950616994</v>
      </c>
      <c r="N720">
        <v>136.92283950616994</v>
      </c>
    </row>
    <row r="721" spans="2:14" x14ac:dyDescent="0.3">
      <c r="B721" s="4" t="s">
        <v>37</v>
      </c>
      <c r="C721" s="4">
        <v>713</v>
      </c>
      <c r="D721" s="4">
        <v>124</v>
      </c>
      <c r="E721" s="11">
        <v>21.8</v>
      </c>
      <c r="F721" s="16">
        <f t="shared" si="104"/>
        <v>1.3888888888888593E-2</v>
      </c>
      <c r="G721" s="16">
        <f t="shared" si="103"/>
        <v>6.0555555555555562</v>
      </c>
      <c r="H721">
        <f t="shared" si="105"/>
        <v>13.66315</v>
      </c>
      <c r="J721">
        <f t="shared" si="101"/>
        <v>1450.6701000000003</v>
      </c>
      <c r="K721">
        <f t="shared" si="102"/>
        <v>22.611111111110631</v>
      </c>
      <c r="M721">
        <v>-4394.092592592594</v>
      </c>
      <c r="N721">
        <v>-4394.092592592594</v>
      </c>
    </row>
    <row r="722" spans="2:14" x14ac:dyDescent="0.3">
      <c r="B722" s="4" t="s">
        <v>37</v>
      </c>
      <c r="C722" s="4">
        <v>714</v>
      </c>
      <c r="D722" s="4">
        <v>125</v>
      </c>
      <c r="E722" s="11">
        <v>21.2</v>
      </c>
      <c r="F722" s="16">
        <f t="shared" si="104"/>
        <v>-0.45833333333333343</v>
      </c>
      <c r="G722" s="16">
        <f>E722*(1000/3600)</f>
        <v>5.8888888888888893</v>
      </c>
      <c r="H722">
        <f t="shared" si="105"/>
        <v>12.9214</v>
      </c>
      <c r="J722">
        <f t="shared" si="101"/>
        <v>1410.7434000000001</v>
      </c>
      <c r="K722">
        <f t="shared" si="102"/>
        <v>-746.16666666666686</v>
      </c>
      <c r="M722">
        <v>-8482.3070987654301</v>
      </c>
      <c r="N722">
        <v>-8482.3070987654301</v>
      </c>
    </row>
    <row r="723" spans="2:14" x14ac:dyDescent="0.3">
      <c r="B723" s="4" t="s">
        <v>37</v>
      </c>
      <c r="C723" s="4">
        <v>715</v>
      </c>
      <c r="D723" s="4">
        <v>126</v>
      </c>
      <c r="E723" s="11">
        <v>18.5</v>
      </c>
      <c r="F723" s="16">
        <f t="shared" si="104"/>
        <v>-1.0138888888888886</v>
      </c>
      <c r="G723" s="16">
        <f t="shared" ref="G723:G741" si="106">E723*(1000/3600)</f>
        <v>5.1388888888888893</v>
      </c>
      <c r="H723">
        <f t="shared" si="105"/>
        <v>9.8396875000000001</v>
      </c>
      <c r="J723">
        <f t="shared" si="101"/>
        <v>1231.0732500000001</v>
      </c>
      <c r="K723">
        <f t="shared" si="102"/>
        <v>-1650.6111111111106</v>
      </c>
      <c r="M723">
        <v>-5674.7608024691353</v>
      </c>
      <c r="N723">
        <v>-5674.7608024691353</v>
      </c>
    </row>
    <row r="724" spans="2:14" x14ac:dyDescent="0.3">
      <c r="B724" s="4" t="s">
        <v>37</v>
      </c>
      <c r="C724" s="4">
        <v>716</v>
      </c>
      <c r="D724" s="4">
        <v>127</v>
      </c>
      <c r="E724" s="11">
        <v>13.9</v>
      </c>
      <c r="F724" s="16">
        <f t="shared" si="104"/>
        <v>-0.90277777777777779</v>
      </c>
      <c r="G724" s="16">
        <f t="shared" si="106"/>
        <v>3.8611111111111112</v>
      </c>
      <c r="H724">
        <f t="shared" si="105"/>
        <v>5.5547874999999989</v>
      </c>
      <c r="J724">
        <f t="shared" si="101"/>
        <v>924.96855000000005</v>
      </c>
      <c r="K724">
        <f t="shared" si="102"/>
        <v>-1469.7222222222222</v>
      </c>
      <c r="M724">
        <v>-1432.0370370370374</v>
      </c>
      <c r="N724">
        <v>-1432.0370370370374</v>
      </c>
    </row>
    <row r="725" spans="2:14" x14ac:dyDescent="0.3">
      <c r="B725" s="4" t="s">
        <v>37</v>
      </c>
      <c r="C725" s="4">
        <v>717</v>
      </c>
      <c r="D725" s="4">
        <v>128</v>
      </c>
      <c r="E725" s="11">
        <v>12</v>
      </c>
      <c r="F725" s="16">
        <f t="shared" si="104"/>
        <v>-0.26388888888888895</v>
      </c>
      <c r="G725" s="16">
        <f t="shared" si="106"/>
        <v>3.3333333333333335</v>
      </c>
      <c r="H725">
        <f t="shared" si="105"/>
        <v>4.1399999999999997</v>
      </c>
      <c r="J725">
        <f t="shared" si="101"/>
        <v>798.53400000000011</v>
      </c>
      <c r="K725">
        <f t="shared" si="102"/>
        <v>-429.6111111111112</v>
      </c>
      <c r="M725">
        <v>753.7037037037037</v>
      </c>
      <c r="N725">
        <v>753.7037037037037</v>
      </c>
    </row>
    <row r="726" spans="2:14" x14ac:dyDescent="0.3">
      <c r="B726" s="4" t="s">
        <v>37</v>
      </c>
      <c r="C726" s="4">
        <v>718</v>
      </c>
      <c r="D726" s="4">
        <v>129</v>
      </c>
      <c r="E726" s="11">
        <v>12</v>
      </c>
      <c r="F726" s="16">
        <f t="shared" si="104"/>
        <v>0.1388888888888889</v>
      </c>
      <c r="G726" s="16">
        <f t="shared" si="106"/>
        <v>3.3333333333333335</v>
      </c>
      <c r="H726">
        <f t="shared" si="105"/>
        <v>4.1399999999999997</v>
      </c>
      <c r="J726">
        <f t="shared" si="101"/>
        <v>798.53400000000011</v>
      </c>
      <c r="K726">
        <f t="shared" si="102"/>
        <v>226.11111111111111</v>
      </c>
      <c r="M726">
        <v>3266.0493827160494</v>
      </c>
      <c r="N726">
        <v>3266.0493827160494</v>
      </c>
    </row>
    <row r="727" spans="2:14" x14ac:dyDescent="0.3">
      <c r="B727" s="4" t="s">
        <v>37</v>
      </c>
      <c r="C727" s="4">
        <v>719</v>
      </c>
      <c r="D727" s="4">
        <v>130</v>
      </c>
      <c r="E727" s="11">
        <v>13</v>
      </c>
      <c r="F727" s="16">
        <f t="shared" si="104"/>
        <v>0.55555555555555558</v>
      </c>
      <c r="G727" s="16">
        <f t="shared" si="106"/>
        <v>3.6111111111111112</v>
      </c>
      <c r="H727">
        <f t="shared" si="105"/>
        <v>4.8587499999999988</v>
      </c>
      <c r="J727">
        <f t="shared" si="101"/>
        <v>865.07850000000008</v>
      </c>
      <c r="K727">
        <f t="shared" si="102"/>
        <v>904.44444444444446</v>
      </c>
      <c r="M727">
        <v>5527.1604938271603</v>
      </c>
      <c r="N727">
        <v>5527.1604938271603</v>
      </c>
    </row>
    <row r="728" spans="2:14" x14ac:dyDescent="0.3">
      <c r="B728" s="4" t="s">
        <v>37</v>
      </c>
      <c r="C728" s="4">
        <v>720</v>
      </c>
      <c r="D728" s="4">
        <v>131</v>
      </c>
      <c r="E728" s="11">
        <v>16</v>
      </c>
      <c r="F728" s="16">
        <f t="shared" si="104"/>
        <v>0.76388888888888884</v>
      </c>
      <c r="G728" s="16">
        <f t="shared" si="106"/>
        <v>4.4444444444444446</v>
      </c>
      <c r="H728">
        <f xml:space="preserve"> 0.5*$I$3*$J$3*1.2*(G728^2)</f>
        <v>7.3599999999999994</v>
      </c>
      <c r="J728">
        <f t="shared" si="101"/>
        <v>1064.712</v>
      </c>
      <c r="K728">
        <f t="shared" si="102"/>
        <v>1243.6111111111111</v>
      </c>
      <c r="M728">
        <v>5345.0154320987667</v>
      </c>
      <c r="N728">
        <v>5345.0154320987667</v>
      </c>
    </row>
    <row r="729" spans="2:14" x14ac:dyDescent="0.3">
      <c r="B729" s="4" t="s">
        <v>37</v>
      </c>
      <c r="C729" s="4">
        <v>721</v>
      </c>
      <c r="D729" s="4">
        <v>132</v>
      </c>
      <c r="E729" s="11">
        <v>18.5</v>
      </c>
      <c r="F729" s="16">
        <f t="shared" si="104"/>
        <v>0.63888888888888906</v>
      </c>
      <c r="G729" s="16">
        <f t="shared" si="106"/>
        <v>5.1388888888888893</v>
      </c>
      <c r="H729">
        <f t="shared" si="105"/>
        <v>9.8396875000000001</v>
      </c>
      <c r="J729">
        <f t="shared" si="101"/>
        <v>1231.0732500000001</v>
      </c>
      <c r="K729">
        <f t="shared" si="102"/>
        <v>1040.1111111111113</v>
      </c>
      <c r="M729">
        <v>5175.4320987654328</v>
      </c>
      <c r="N729">
        <v>5175.4320987654328</v>
      </c>
    </row>
    <row r="730" spans="2:14" x14ac:dyDescent="0.3">
      <c r="B730" s="4" t="s">
        <v>37</v>
      </c>
      <c r="C730" s="4">
        <v>722</v>
      </c>
      <c r="D730" s="4">
        <v>133</v>
      </c>
      <c r="E730" s="11">
        <v>20.6</v>
      </c>
      <c r="F730" s="16">
        <f t="shared" si="104"/>
        <v>0.55555555555555558</v>
      </c>
      <c r="G730" s="16">
        <f t="shared" si="106"/>
        <v>5.7222222222222232</v>
      </c>
      <c r="H730">
        <f t="shared" si="105"/>
        <v>12.200350000000002</v>
      </c>
      <c r="J730">
        <f t="shared" si="101"/>
        <v>1370.8167000000003</v>
      </c>
      <c r="K730">
        <f t="shared" si="102"/>
        <v>904.44444444444446</v>
      </c>
      <c r="M730">
        <v>4804.8611111111086</v>
      </c>
      <c r="N730">
        <v>4804.8611111111086</v>
      </c>
    </row>
    <row r="731" spans="2:14" x14ac:dyDescent="0.3">
      <c r="B731" s="4" t="s">
        <v>37</v>
      </c>
      <c r="C731" s="4">
        <v>723</v>
      </c>
      <c r="D731" s="4">
        <v>134</v>
      </c>
      <c r="E731" s="11">
        <v>22.5</v>
      </c>
      <c r="F731" s="16">
        <f t="shared" si="104"/>
        <v>0.47222222222222199</v>
      </c>
      <c r="G731" s="16">
        <f t="shared" si="106"/>
        <v>6.25</v>
      </c>
      <c r="H731">
        <f t="shared" si="105"/>
        <v>14.554687499999996</v>
      </c>
      <c r="J731">
        <f t="shared" si="101"/>
        <v>1497.25125</v>
      </c>
      <c r="K731">
        <f t="shared" si="102"/>
        <v>768.77777777777737</v>
      </c>
      <c r="M731">
        <v>6180.3703703703732</v>
      </c>
      <c r="N731">
        <v>6180.3703703703732</v>
      </c>
    </row>
    <row r="732" spans="2:14" x14ac:dyDescent="0.3">
      <c r="B732" s="4" t="s">
        <v>37</v>
      </c>
      <c r="C732" s="4">
        <v>724</v>
      </c>
      <c r="D732" s="4">
        <v>135</v>
      </c>
      <c r="E732" s="11">
        <v>24</v>
      </c>
      <c r="F732" s="16">
        <f t="shared" si="104"/>
        <v>0.56944444444444464</v>
      </c>
      <c r="G732" s="16">
        <f t="shared" si="106"/>
        <v>6.666666666666667</v>
      </c>
      <c r="H732">
        <f t="shared" si="105"/>
        <v>16.559999999999999</v>
      </c>
      <c r="J732">
        <f t="shared" si="101"/>
        <v>1597.0680000000002</v>
      </c>
      <c r="K732">
        <f t="shared" si="102"/>
        <v>927.05555555555588</v>
      </c>
      <c r="M732">
        <v>9857.1882716049367</v>
      </c>
      <c r="N732">
        <v>9857.1882716049367</v>
      </c>
    </row>
    <row r="733" spans="2:14" x14ac:dyDescent="0.3">
      <c r="B733" s="4" t="s">
        <v>37</v>
      </c>
      <c r="C733" s="4">
        <v>725</v>
      </c>
      <c r="D733" s="4">
        <v>136</v>
      </c>
      <c r="E733" s="11">
        <v>26.6</v>
      </c>
      <c r="F733" s="16">
        <f t="shared" si="104"/>
        <v>0.8194444444444442</v>
      </c>
      <c r="G733" s="16">
        <f t="shared" si="106"/>
        <v>7.3888888888888893</v>
      </c>
      <c r="H733">
        <f t="shared" si="105"/>
        <v>20.34235</v>
      </c>
      <c r="J733">
        <f>$I$8*G733</f>
        <v>1770.0837000000001</v>
      </c>
      <c r="K733">
        <f t="shared" si="102"/>
        <v>1334.0555555555552</v>
      </c>
      <c r="M733">
        <v>15399.422839506164</v>
      </c>
      <c r="N733">
        <v>15399.422839506164</v>
      </c>
    </row>
    <row r="734" spans="2:14" x14ac:dyDescent="0.3">
      <c r="B734" s="4" t="s">
        <v>37</v>
      </c>
      <c r="C734" s="4">
        <v>726</v>
      </c>
      <c r="D734" s="4">
        <v>137</v>
      </c>
      <c r="E734" s="11">
        <v>29.9</v>
      </c>
      <c r="F734" s="16">
        <f t="shared" si="104"/>
        <v>1.1388888888888882</v>
      </c>
      <c r="G734" s="16">
        <f t="shared" si="106"/>
        <v>8.3055555555555554</v>
      </c>
      <c r="H734">
        <f t="shared" si="105"/>
        <v>25.702787499999992</v>
      </c>
      <c r="J734">
        <f t="shared" ref="J734:J775" si="107">$I$8*G734</f>
        <v>1989.68055</v>
      </c>
      <c r="K734">
        <f t="shared" si="102"/>
        <v>1854.1111111111099</v>
      </c>
      <c r="M734">
        <v>17267.35185185185</v>
      </c>
      <c r="N734">
        <v>17267.35185185185</v>
      </c>
    </row>
    <row r="735" spans="2:14" x14ac:dyDescent="0.3">
      <c r="B735" s="4" t="s">
        <v>37</v>
      </c>
      <c r="C735" s="4">
        <v>727</v>
      </c>
      <c r="D735" s="4">
        <v>138</v>
      </c>
      <c r="E735" s="11">
        <v>34.799999999999997</v>
      </c>
      <c r="F735" s="16">
        <f t="shared" si="104"/>
        <v>1.0972222222222221</v>
      </c>
      <c r="G735" s="16">
        <f t="shared" si="106"/>
        <v>9.6666666666666661</v>
      </c>
      <c r="H735">
        <f t="shared" si="105"/>
        <v>34.817399999999985</v>
      </c>
      <c r="J735">
        <f t="shared" si="107"/>
        <v>2315.7485999999999</v>
      </c>
      <c r="K735">
        <f t="shared" si="102"/>
        <v>1786.2777777777776</v>
      </c>
      <c r="M735">
        <v>12820.500000000015</v>
      </c>
      <c r="N735">
        <v>12820.500000000015</v>
      </c>
    </row>
    <row r="736" spans="2:14" x14ac:dyDescent="0.3">
      <c r="B736" s="4" t="s">
        <v>37</v>
      </c>
      <c r="C736" s="4">
        <v>728</v>
      </c>
      <c r="D736" s="4">
        <v>139</v>
      </c>
      <c r="E736" s="11">
        <v>37.799999999999997</v>
      </c>
      <c r="F736" s="16">
        <f t="shared" si="104"/>
        <v>0.75000000000000078</v>
      </c>
      <c r="G736" s="16">
        <f t="shared" si="106"/>
        <v>10.5</v>
      </c>
      <c r="H736">
        <f t="shared" si="105"/>
        <v>41.079149999999991</v>
      </c>
      <c r="J736">
        <f t="shared" si="107"/>
        <v>2515.3821000000003</v>
      </c>
      <c r="K736">
        <f t="shared" si="102"/>
        <v>1221.0000000000014</v>
      </c>
      <c r="M736">
        <v>9594.6481481481605</v>
      </c>
      <c r="N736">
        <v>9594.6481481481605</v>
      </c>
    </row>
    <row r="737" spans="2:14" x14ac:dyDescent="0.3">
      <c r="B737" s="4" t="s">
        <v>37</v>
      </c>
      <c r="C737" s="4">
        <v>729</v>
      </c>
      <c r="D737" s="4">
        <v>140</v>
      </c>
      <c r="E737" s="11">
        <v>40.200000000000003</v>
      </c>
      <c r="F737" s="16">
        <f t="shared" si="104"/>
        <v>0.52777777777777835</v>
      </c>
      <c r="G737" s="16">
        <f t="shared" si="106"/>
        <v>11.166666666666668</v>
      </c>
      <c r="H737">
        <f t="shared" si="105"/>
        <v>46.461150000000004</v>
      </c>
      <c r="J737">
        <f t="shared" si="107"/>
        <v>2675.0889000000002</v>
      </c>
      <c r="K737">
        <f t="shared" si="102"/>
        <v>859.22222222222319</v>
      </c>
      <c r="M737">
        <v>4441.8271604938172</v>
      </c>
      <c r="N737">
        <v>4441.8271604938172</v>
      </c>
    </row>
    <row r="738" spans="2:14" x14ac:dyDescent="0.3">
      <c r="B738" s="4" t="s">
        <v>37</v>
      </c>
      <c r="C738" s="4">
        <v>730</v>
      </c>
      <c r="D738" s="4">
        <v>141</v>
      </c>
      <c r="E738" s="11">
        <v>41.6</v>
      </c>
      <c r="F738" s="16">
        <f t="shared" si="104"/>
        <v>0.23611111111111052</v>
      </c>
      <c r="G738" s="16">
        <f t="shared" si="106"/>
        <v>11.555555555555557</v>
      </c>
      <c r="H738">
        <f t="shared" si="105"/>
        <v>49.753599999999999</v>
      </c>
      <c r="J738">
        <f t="shared" si="107"/>
        <v>2768.2512000000006</v>
      </c>
      <c r="K738">
        <f t="shared" si="102"/>
        <v>384.38888888888795</v>
      </c>
      <c r="M738">
        <v>1052.6728395061691</v>
      </c>
      <c r="N738">
        <v>1052.6728395061691</v>
      </c>
    </row>
    <row r="739" spans="2:14" x14ac:dyDescent="0.3">
      <c r="B739" s="4" t="s">
        <v>37</v>
      </c>
      <c r="C739" s="4">
        <v>731</v>
      </c>
      <c r="D739" s="4">
        <v>142</v>
      </c>
      <c r="E739" s="11">
        <v>41.9</v>
      </c>
      <c r="F739" s="16">
        <f t="shared" si="104"/>
        <v>5.5555555555555358E-2</v>
      </c>
      <c r="G739" s="16">
        <f t="shared" si="106"/>
        <v>11.638888888888889</v>
      </c>
      <c r="H739">
        <f t="shared" si="105"/>
        <v>50.473787499999993</v>
      </c>
      <c r="J739">
        <f t="shared" si="107"/>
        <v>2788.2145500000001</v>
      </c>
      <c r="K739">
        <f t="shared" si="102"/>
        <v>90.444444444444116</v>
      </c>
      <c r="M739">
        <v>791.38888888890017</v>
      </c>
      <c r="N739">
        <v>791.38888888890017</v>
      </c>
    </row>
    <row r="740" spans="2:14" x14ac:dyDescent="0.3">
      <c r="B740" s="4" t="s">
        <v>37</v>
      </c>
      <c r="C740" s="4">
        <v>732</v>
      </c>
      <c r="D740" s="4">
        <v>143</v>
      </c>
      <c r="E740" s="11">
        <v>42</v>
      </c>
      <c r="F740" s="16">
        <f t="shared" si="104"/>
        <v>4.1666666666667261E-2</v>
      </c>
      <c r="G740" s="16">
        <f>E740*(1000/3600)</f>
        <v>11.666666666666668</v>
      </c>
      <c r="H740">
        <f t="shared" si="105"/>
        <v>50.715000000000003</v>
      </c>
      <c r="J740">
        <f t="shared" si="107"/>
        <v>2794.8690000000006</v>
      </c>
      <c r="K740">
        <f t="shared" si="102"/>
        <v>67.833333333334295</v>
      </c>
      <c r="M740">
        <v>1060.2098765432061</v>
      </c>
      <c r="N740">
        <v>1060.2098765432061</v>
      </c>
    </row>
    <row r="741" spans="2:14" x14ac:dyDescent="0.3">
      <c r="B741" s="4" t="s">
        <v>37</v>
      </c>
      <c r="C741" s="4">
        <v>733</v>
      </c>
      <c r="D741" s="4">
        <v>144</v>
      </c>
      <c r="E741" s="11">
        <v>42.2</v>
      </c>
      <c r="F741" s="16">
        <f t="shared" si="104"/>
        <v>5.5555555555555358E-2</v>
      </c>
      <c r="G741" s="16">
        <f t="shared" si="106"/>
        <v>11.722222222222223</v>
      </c>
      <c r="H741">
        <f t="shared" si="105"/>
        <v>51.199149999999996</v>
      </c>
      <c r="J741">
        <f t="shared" si="107"/>
        <v>2808.1779000000001</v>
      </c>
      <c r="K741">
        <f t="shared" si="102"/>
        <v>90.444444444444116</v>
      </c>
      <c r="M741">
        <v>1331.5432098765434</v>
      </c>
      <c r="N741">
        <v>1331.5432098765434</v>
      </c>
    </row>
    <row r="742" spans="2:14" x14ac:dyDescent="0.3">
      <c r="B742" s="4" t="s">
        <v>37</v>
      </c>
      <c r="C742" s="4">
        <v>734</v>
      </c>
      <c r="D742" s="4">
        <v>145</v>
      </c>
      <c r="E742" s="11">
        <v>42.4</v>
      </c>
      <c r="F742" s="16">
        <f t="shared" si="104"/>
        <v>6.9444444444444448E-2</v>
      </c>
      <c r="G742" s="16">
        <f>E742*(1000/3600)</f>
        <v>11.777777777777779</v>
      </c>
      <c r="H742">
        <f t="shared" si="105"/>
        <v>51.685600000000001</v>
      </c>
      <c r="J742">
        <f t="shared" si="107"/>
        <v>2821.4868000000001</v>
      </c>
      <c r="K742">
        <f t="shared" si="102"/>
        <v>113.05555555555556</v>
      </c>
      <c r="M742">
        <v>1877.3503086419832</v>
      </c>
      <c r="N742">
        <v>1877.3503086419832</v>
      </c>
    </row>
    <row r="743" spans="2:14" x14ac:dyDescent="0.3">
      <c r="B743" s="4" t="s">
        <v>37</v>
      </c>
      <c r="C743" s="4">
        <v>735</v>
      </c>
      <c r="D743" s="4">
        <v>146</v>
      </c>
      <c r="E743" s="11">
        <v>42.7</v>
      </c>
      <c r="F743" s="16">
        <f t="shared" si="104"/>
        <v>9.7222222222222612E-2</v>
      </c>
      <c r="G743" s="16">
        <f t="shared" ref="G743:G764" si="108">E743*(1000/3600)</f>
        <v>11.861111111111112</v>
      </c>
      <c r="H743">
        <f xml:space="preserve"> 0.5*$I$3*$J$3*1.2*(G743^2)</f>
        <v>52.419587500000006</v>
      </c>
      <c r="J743">
        <f t="shared" si="107"/>
        <v>2841.4501500000006</v>
      </c>
      <c r="K743">
        <f t="shared" si="102"/>
        <v>158.27777777777843</v>
      </c>
      <c r="M743">
        <v>2707.0524691358028</v>
      </c>
      <c r="N743">
        <v>2707.0524691358028</v>
      </c>
    </row>
    <row r="744" spans="2:14" x14ac:dyDescent="0.3">
      <c r="B744" s="4" t="s">
        <v>37</v>
      </c>
      <c r="C744" s="4">
        <v>736</v>
      </c>
      <c r="D744" s="4">
        <v>147</v>
      </c>
      <c r="E744" s="11">
        <v>43.1</v>
      </c>
      <c r="F744" s="16">
        <f t="shared" si="104"/>
        <v>0.1388888888888889</v>
      </c>
      <c r="G744" s="16">
        <f t="shared" si="108"/>
        <v>11.972222222222223</v>
      </c>
      <c r="H744">
        <f t="shared" si="105"/>
        <v>53.406287499999998</v>
      </c>
      <c r="J744">
        <f t="shared" si="107"/>
        <v>2868.0679500000006</v>
      </c>
      <c r="K744">
        <f t="shared" si="102"/>
        <v>226.11111111111111</v>
      </c>
      <c r="M744">
        <v>2470.2638888888855</v>
      </c>
      <c r="N744">
        <v>2470.2638888888855</v>
      </c>
    </row>
    <row r="745" spans="2:14" x14ac:dyDescent="0.3">
      <c r="B745" s="4" t="s">
        <v>37</v>
      </c>
      <c r="C745" s="4">
        <v>737</v>
      </c>
      <c r="D745" s="4">
        <v>148</v>
      </c>
      <c r="E745" s="11">
        <v>43.7</v>
      </c>
      <c r="F745" s="16">
        <f t="shared" si="104"/>
        <v>0.12499999999999981</v>
      </c>
      <c r="G745" s="16">
        <f t="shared" si="108"/>
        <v>12.138888888888891</v>
      </c>
      <c r="H745">
        <f t="shared" si="105"/>
        <v>54.903587500000015</v>
      </c>
      <c r="J745">
        <f t="shared" si="107"/>
        <v>2907.9946500000005</v>
      </c>
      <c r="K745">
        <f t="shared" si="102"/>
        <v>203.49999999999969</v>
      </c>
      <c r="M745">
        <v>1105.4320987654282</v>
      </c>
      <c r="N745">
        <v>1105.4320987654282</v>
      </c>
    </row>
    <row r="746" spans="2:14" x14ac:dyDescent="0.3">
      <c r="B746" s="4" t="s">
        <v>37</v>
      </c>
      <c r="C746" s="4">
        <v>738</v>
      </c>
      <c r="D746" s="4">
        <v>149</v>
      </c>
      <c r="E746" s="11">
        <v>44</v>
      </c>
      <c r="F746" s="16">
        <f t="shared" si="104"/>
        <v>5.5555555555555358E-2</v>
      </c>
      <c r="G746" s="16">
        <f t="shared" si="108"/>
        <v>12.222222222222223</v>
      </c>
      <c r="H746">
        <f t="shared" si="105"/>
        <v>55.66</v>
      </c>
      <c r="J746">
        <f t="shared" si="107"/>
        <v>2927.9580000000005</v>
      </c>
      <c r="K746">
        <f t="shared" si="102"/>
        <v>90.444444444444116</v>
      </c>
      <c r="M746">
        <v>3600.8194444444375</v>
      </c>
      <c r="N746">
        <v>3600.8194444444375</v>
      </c>
    </row>
    <row r="747" spans="2:14" x14ac:dyDescent="0.3">
      <c r="B747" s="4" t="s">
        <v>37</v>
      </c>
      <c r="C747" s="4">
        <v>739</v>
      </c>
      <c r="D747" s="4">
        <v>150</v>
      </c>
      <c r="E747" s="11">
        <v>44.1</v>
      </c>
      <c r="F747" s="16">
        <f t="shared" si="104"/>
        <v>0.18055555555555516</v>
      </c>
      <c r="G747" s="16">
        <f t="shared" si="108"/>
        <v>12.250000000000002</v>
      </c>
      <c r="H747">
        <f t="shared" si="105"/>
        <v>55.91328750000001</v>
      </c>
      <c r="J747">
        <f t="shared" si="107"/>
        <v>2934.6124500000005</v>
      </c>
      <c r="K747">
        <f t="shared" si="102"/>
        <v>293.94444444444383</v>
      </c>
      <c r="M747">
        <v>6544.0324074073988</v>
      </c>
      <c r="N747">
        <v>6544.0324074073988</v>
      </c>
    </row>
    <row r="748" spans="2:14" x14ac:dyDescent="0.3">
      <c r="B748" s="4" t="s">
        <v>37</v>
      </c>
      <c r="C748" s="4">
        <v>740</v>
      </c>
      <c r="D748" s="4">
        <v>151</v>
      </c>
      <c r="E748" s="11">
        <v>45.3</v>
      </c>
      <c r="F748" s="16">
        <f t="shared" si="104"/>
        <v>0.31944444444444403</v>
      </c>
      <c r="G748" s="16">
        <f t="shared" si="108"/>
        <v>12.583333333333334</v>
      </c>
      <c r="H748">
        <f t="shared" si="105"/>
        <v>58.997587499999995</v>
      </c>
      <c r="J748">
        <f t="shared" si="107"/>
        <v>3014.46585</v>
      </c>
      <c r="K748">
        <f t="shared" si="102"/>
        <v>520.05555555555486</v>
      </c>
      <c r="M748">
        <v>5537.2098765432265</v>
      </c>
      <c r="N748">
        <v>5537.2098765432265</v>
      </c>
    </row>
    <row r="749" spans="2:14" x14ac:dyDescent="0.3">
      <c r="B749" s="4" t="s">
        <v>37</v>
      </c>
      <c r="C749" s="4">
        <v>741</v>
      </c>
      <c r="D749" s="4">
        <v>152</v>
      </c>
      <c r="E749" s="11">
        <v>46.4</v>
      </c>
      <c r="F749" s="16">
        <f t="shared" si="104"/>
        <v>0.26388888888888967</v>
      </c>
      <c r="G749" s="16">
        <f t="shared" si="108"/>
        <v>12.888888888888889</v>
      </c>
      <c r="H749">
        <f t="shared" si="105"/>
        <v>61.89759999999999</v>
      </c>
      <c r="J749">
        <f t="shared" si="107"/>
        <v>3087.6648</v>
      </c>
      <c r="K749">
        <f t="shared" si="102"/>
        <v>429.61111111111239</v>
      </c>
      <c r="M749">
        <v>2668.1111111111072</v>
      </c>
      <c r="N749">
        <v>2668.1111111111072</v>
      </c>
    </row>
    <row r="750" spans="2:14" x14ac:dyDescent="0.3">
      <c r="B750" s="4" t="s">
        <v>37</v>
      </c>
      <c r="C750" s="4">
        <v>742</v>
      </c>
      <c r="D750" s="4">
        <v>153</v>
      </c>
      <c r="E750" s="11">
        <v>47.2</v>
      </c>
      <c r="F750" s="16">
        <f t="shared" si="104"/>
        <v>0.12499999999999981</v>
      </c>
      <c r="G750" s="16">
        <f t="shared" si="108"/>
        <v>13.111111111111112</v>
      </c>
      <c r="H750">
        <f t="shared" si="105"/>
        <v>64.050399999999996</v>
      </c>
      <c r="J750">
        <f t="shared" si="107"/>
        <v>3140.9004000000004</v>
      </c>
      <c r="K750">
        <f t="shared" si="102"/>
        <v>203.49999999999969</v>
      </c>
      <c r="M750">
        <v>594.16975308640713</v>
      </c>
      <c r="N750">
        <v>594.16975308640713</v>
      </c>
    </row>
    <row r="751" spans="2:14" x14ac:dyDescent="0.3">
      <c r="B751" s="4" t="s">
        <v>37</v>
      </c>
      <c r="C751" s="4">
        <v>743</v>
      </c>
      <c r="D751" s="4">
        <v>154</v>
      </c>
      <c r="E751" s="11">
        <v>47.3</v>
      </c>
      <c r="F751" s="16">
        <f t="shared" si="104"/>
        <v>2.7777777777777186E-2</v>
      </c>
      <c r="G751" s="16">
        <f t="shared" si="108"/>
        <v>13.138888888888889</v>
      </c>
      <c r="H751">
        <f t="shared" si="105"/>
        <v>64.322087499999981</v>
      </c>
      <c r="J751">
        <f t="shared" si="107"/>
        <v>3147.55485</v>
      </c>
      <c r="K751">
        <f t="shared" si="102"/>
        <v>45.222222222221262</v>
      </c>
      <c r="M751">
        <v>297.71296296296714</v>
      </c>
      <c r="N751">
        <v>297.71296296296714</v>
      </c>
    </row>
    <row r="752" spans="2:14" x14ac:dyDescent="0.3">
      <c r="B752" s="4" t="s">
        <v>37</v>
      </c>
      <c r="C752" s="4">
        <v>744</v>
      </c>
      <c r="D752" s="4">
        <v>155</v>
      </c>
      <c r="E752" s="11">
        <v>47.4</v>
      </c>
      <c r="F752" s="16">
        <f t="shared" si="104"/>
        <v>1.3888888888889086E-2</v>
      </c>
      <c r="G752" s="16">
        <f t="shared" si="108"/>
        <v>13.166666666666666</v>
      </c>
      <c r="H752">
        <f t="shared" si="105"/>
        <v>64.594349999999977</v>
      </c>
      <c r="J752">
        <f t="shared" si="107"/>
        <v>3154.2093</v>
      </c>
      <c r="K752">
        <f t="shared" si="102"/>
        <v>22.61111111111143</v>
      </c>
      <c r="M752">
        <v>297.71296296296714</v>
      </c>
      <c r="N752">
        <v>297.71296296296714</v>
      </c>
    </row>
    <row r="753" spans="2:14" x14ac:dyDescent="0.3">
      <c r="B753" s="4" t="s">
        <v>37</v>
      </c>
      <c r="C753" s="4">
        <v>745</v>
      </c>
      <c r="D753" s="4">
        <v>156</v>
      </c>
      <c r="E753" s="11">
        <v>47.4</v>
      </c>
      <c r="F753" s="16">
        <f t="shared" si="104"/>
        <v>1.3888888888889086E-2</v>
      </c>
      <c r="G753" s="16">
        <f t="shared" si="108"/>
        <v>13.166666666666666</v>
      </c>
      <c r="H753">
        <f xml:space="preserve"> 0.5*$I$3*$J$3*1.2*(G753^2)</f>
        <v>64.594349999999977</v>
      </c>
      <c r="J753">
        <f t="shared" si="107"/>
        <v>3154.2093</v>
      </c>
      <c r="K753">
        <f t="shared" si="102"/>
        <v>22.61111111111143</v>
      </c>
      <c r="M753">
        <v>1491.7052469135804</v>
      </c>
      <c r="N753">
        <v>1491.7052469135804</v>
      </c>
    </row>
    <row r="754" spans="2:14" x14ac:dyDescent="0.3">
      <c r="B754" s="4" t="s">
        <v>37</v>
      </c>
      <c r="C754" s="4">
        <v>746</v>
      </c>
      <c r="D754" s="4">
        <v>157</v>
      </c>
      <c r="E754" s="11">
        <v>47.5</v>
      </c>
      <c r="F754" s="16">
        <f t="shared" si="104"/>
        <v>6.9444444444444448E-2</v>
      </c>
      <c r="G754" s="16">
        <f t="shared" si="108"/>
        <v>13.194444444444445</v>
      </c>
      <c r="H754">
        <f t="shared" ref="H754:H758" si="109" xml:space="preserve"> 0.5*$I$3*$J$3*1.2*(G754^2)</f>
        <v>64.867187499999986</v>
      </c>
      <c r="J754">
        <f t="shared" si="107"/>
        <v>3160.86375</v>
      </c>
      <c r="K754">
        <f t="shared" si="102"/>
        <v>113.05555555555556</v>
      </c>
      <c r="M754">
        <v>3309.387345679017</v>
      </c>
      <c r="N754">
        <v>3309.387345679017</v>
      </c>
    </row>
    <row r="755" spans="2:14" x14ac:dyDescent="0.3">
      <c r="B755" s="4" t="s">
        <v>37</v>
      </c>
      <c r="C755" s="4">
        <v>747</v>
      </c>
      <c r="D755" s="4">
        <v>158</v>
      </c>
      <c r="E755" s="11">
        <v>47.9</v>
      </c>
      <c r="F755" s="16">
        <f t="shared" si="104"/>
        <v>0.15277777777777798</v>
      </c>
      <c r="G755" s="16">
        <f t="shared" si="108"/>
        <v>13.305555555555555</v>
      </c>
      <c r="H755">
        <f t="shared" si="109"/>
        <v>65.964287499999998</v>
      </c>
      <c r="J755">
        <f t="shared" si="107"/>
        <v>3187.48155</v>
      </c>
      <c r="K755">
        <f t="shared" si="102"/>
        <v>248.72222222222257</v>
      </c>
      <c r="M755">
        <v>4578.75</v>
      </c>
      <c r="N755">
        <v>4578.75</v>
      </c>
    </row>
    <row r="756" spans="2:14" x14ac:dyDescent="0.3">
      <c r="B756" s="4" t="s">
        <v>37</v>
      </c>
      <c r="C756" s="4">
        <v>748</v>
      </c>
      <c r="D756" s="4">
        <v>159</v>
      </c>
      <c r="E756" s="11">
        <v>48.6</v>
      </c>
      <c r="F756" s="16">
        <f t="shared" si="104"/>
        <v>0.20833333333333331</v>
      </c>
      <c r="G756" s="16">
        <f t="shared" si="108"/>
        <v>13.500000000000002</v>
      </c>
      <c r="H756">
        <f t="shared" si="109"/>
        <v>67.906350000000003</v>
      </c>
      <c r="J756">
        <f t="shared" si="107"/>
        <v>3234.0627000000004</v>
      </c>
      <c r="K756">
        <f t="shared" si="102"/>
        <v>339.16666666666663</v>
      </c>
      <c r="M756">
        <v>3723.2962962962829</v>
      </c>
      <c r="N756">
        <v>3723.2962962962829</v>
      </c>
    </row>
    <row r="757" spans="2:14" x14ac:dyDescent="0.3">
      <c r="B757" s="4" t="s">
        <v>37</v>
      </c>
      <c r="C757" s="4">
        <v>749</v>
      </c>
      <c r="D757" s="4">
        <v>160</v>
      </c>
      <c r="E757" s="11">
        <v>49.4</v>
      </c>
      <c r="F757" s="16">
        <f t="shared" si="104"/>
        <v>0.16666666666666607</v>
      </c>
      <c r="G757" s="16">
        <f t="shared" si="108"/>
        <v>13.722222222222223</v>
      </c>
      <c r="H757">
        <f t="shared" si="109"/>
        <v>70.160350000000008</v>
      </c>
      <c r="J757">
        <f t="shared" si="107"/>
        <v>3287.2983000000004</v>
      </c>
      <c r="K757">
        <f t="shared" si="102"/>
        <v>271.33333333333235</v>
      </c>
      <c r="M757">
        <v>1251.1481481481437</v>
      </c>
      <c r="N757">
        <v>1251.1481481481437</v>
      </c>
    </row>
    <row r="758" spans="2:14" x14ac:dyDescent="0.3">
      <c r="B758" s="4" t="s">
        <v>37</v>
      </c>
      <c r="C758" s="4">
        <v>750</v>
      </c>
      <c r="D758" s="4">
        <v>161</v>
      </c>
      <c r="E758" s="11">
        <v>49.8</v>
      </c>
      <c r="F758" s="16">
        <f t="shared" si="104"/>
        <v>5.5555555555555358E-2</v>
      </c>
      <c r="G758" s="16">
        <f t="shared" si="108"/>
        <v>13.833333333333334</v>
      </c>
      <c r="H758">
        <f t="shared" si="109"/>
        <v>71.301149999999993</v>
      </c>
      <c r="J758">
        <f t="shared" si="107"/>
        <v>3313.9161000000004</v>
      </c>
      <c r="K758">
        <f t="shared" si="102"/>
        <v>90.444444444444116</v>
      </c>
      <c r="M758">
        <v>-312.78703703701927</v>
      </c>
      <c r="N758">
        <v>-312.78703703701927</v>
      </c>
    </row>
    <row r="759" spans="2:14" x14ac:dyDescent="0.3">
      <c r="B759" s="4" t="s">
        <v>37</v>
      </c>
      <c r="C759" s="4">
        <v>751</v>
      </c>
      <c r="D759" s="4">
        <v>162</v>
      </c>
      <c r="E759" s="11">
        <v>49.8</v>
      </c>
      <c r="F759" s="16">
        <f t="shared" si="104"/>
        <v>-1.3888888888888099E-2</v>
      </c>
      <c r="G759" s="16">
        <f t="shared" si="108"/>
        <v>13.833333333333334</v>
      </c>
      <c r="H759">
        <f xml:space="preserve"> 0.5*$I$3*$J$3*1.2*(G759^2)</f>
        <v>71.301149999999993</v>
      </c>
      <c r="J759">
        <f t="shared" si="107"/>
        <v>3313.9161000000004</v>
      </c>
      <c r="K759">
        <f t="shared" si="102"/>
        <v>-22.611111111109825</v>
      </c>
      <c r="M759">
        <v>-1560.7947530864199</v>
      </c>
      <c r="N759">
        <v>-1560.7947530864199</v>
      </c>
    </row>
    <row r="760" spans="2:14" x14ac:dyDescent="0.3">
      <c r="B760" s="4" t="s">
        <v>37</v>
      </c>
      <c r="C760" s="4">
        <v>752</v>
      </c>
      <c r="D760" s="4">
        <v>163</v>
      </c>
      <c r="E760" s="11">
        <v>49.7</v>
      </c>
      <c r="F760" s="16">
        <f t="shared" si="104"/>
        <v>-6.9444444444444448E-2</v>
      </c>
      <c r="G760" s="16">
        <f>E760*(1000/3600)</f>
        <v>13.805555555555557</v>
      </c>
      <c r="H760">
        <f t="shared" ref="H760:H795" si="110" xml:space="preserve"> 0.5*$I$3*$J$3*1.2*(G760^2)</f>
        <v>71.015087500000007</v>
      </c>
      <c r="J760">
        <f t="shared" si="107"/>
        <v>3307.2616500000004</v>
      </c>
      <c r="K760">
        <f t="shared" ref="K760:K823" si="111">$H$3*F760</f>
        <v>-113.05555555555556</v>
      </c>
      <c r="M760">
        <v>-3715.7592592592678</v>
      </c>
      <c r="N760">
        <v>-3715.7592592592678</v>
      </c>
    </row>
    <row r="761" spans="2:14" x14ac:dyDescent="0.3">
      <c r="B761" s="4" t="s">
        <v>37</v>
      </c>
      <c r="C761" s="4">
        <v>753</v>
      </c>
      <c r="D761" s="4">
        <v>164</v>
      </c>
      <c r="E761" s="11">
        <v>49.3</v>
      </c>
      <c r="F761" s="16">
        <f t="shared" si="104"/>
        <v>-0.16666666666666705</v>
      </c>
      <c r="G761" s="16">
        <f t="shared" si="108"/>
        <v>13.694444444444445</v>
      </c>
      <c r="H761">
        <f t="shared" si="110"/>
        <v>69.876587499999985</v>
      </c>
      <c r="J761">
        <f t="shared" si="107"/>
        <v>3280.6438500000004</v>
      </c>
      <c r="K761">
        <f t="shared" si="111"/>
        <v>-271.33333333333394</v>
      </c>
      <c r="M761">
        <v>-5178.572530864185</v>
      </c>
      <c r="N761">
        <v>-5178.572530864185</v>
      </c>
    </row>
    <row r="762" spans="2:14" x14ac:dyDescent="0.3">
      <c r="B762" s="4" t="s">
        <v>37</v>
      </c>
      <c r="C762" s="4">
        <v>754</v>
      </c>
      <c r="D762" s="4">
        <v>165</v>
      </c>
      <c r="E762" s="11">
        <v>48.5</v>
      </c>
      <c r="F762" s="16">
        <f t="shared" si="104"/>
        <v>-0.23611111111111052</v>
      </c>
      <c r="G762" s="16">
        <f t="shared" si="108"/>
        <v>13.472222222222223</v>
      </c>
      <c r="H762">
        <f t="shared" si="110"/>
        <v>67.627187500000005</v>
      </c>
      <c r="J762">
        <f t="shared" si="107"/>
        <v>3227.4082500000004</v>
      </c>
      <c r="K762">
        <f t="shared" si="111"/>
        <v>-384.38888888888795</v>
      </c>
      <c r="M762">
        <v>-6577.3209876543306</v>
      </c>
      <c r="N762">
        <v>-6577.3209876543306</v>
      </c>
    </row>
    <row r="763" spans="2:14" x14ac:dyDescent="0.3">
      <c r="B763" s="4" t="s">
        <v>37</v>
      </c>
      <c r="C763" s="4">
        <v>755</v>
      </c>
      <c r="D763" s="4">
        <v>166</v>
      </c>
      <c r="E763" s="11">
        <v>47.6</v>
      </c>
      <c r="F763" s="16">
        <f t="shared" si="104"/>
        <v>-0.30555555555555597</v>
      </c>
      <c r="G763" s="16">
        <f t="shared" si="108"/>
        <v>13.222222222222223</v>
      </c>
      <c r="H763">
        <f t="shared" si="110"/>
        <v>65.140600000000006</v>
      </c>
      <c r="J763">
        <f t="shared" si="107"/>
        <v>3167.5182000000004</v>
      </c>
      <c r="K763">
        <f t="shared" si="111"/>
        <v>-497.44444444444514</v>
      </c>
      <c r="M763">
        <v>-11341.356481481476</v>
      </c>
      <c r="N763">
        <v>-11341.356481481476</v>
      </c>
    </row>
    <row r="764" spans="2:14" x14ac:dyDescent="0.3">
      <c r="B764" s="4" t="s">
        <v>37</v>
      </c>
      <c r="C764" s="4">
        <v>756</v>
      </c>
      <c r="D764" s="4">
        <v>167</v>
      </c>
      <c r="E764" s="11">
        <v>46.3</v>
      </c>
      <c r="F764" s="16">
        <f t="shared" si="104"/>
        <v>-0.54166666666666641</v>
      </c>
      <c r="G764" s="16">
        <f t="shared" si="108"/>
        <v>12.861111111111111</v>
      </c>
      <c r="H764">
        <f t="shared" si="110"/>
        <v>61.631087499999985</v>
      </c>
      <c r="J764">
        <f t="shared" si="107"/>
        <v>3081.01035</v>
      </c>
      <c r="K764">
        <f t="shared" si="111"/>
        <v>-881.83333333333292</v>
      </c>
      <c r="M764">
        <v>-19213.163580246917</v>
      </c>
      <c r="N764">
        <v>-19213.163580246917</v>
      </c>
    </row>
    <row r="765" spans="2:14" x14ac:dyDescent="0.3">
      <c r="B765" s="4" t="s">
        <v>37</v>
      </c>
      <c r="C765" s="4">
        <v>757</v>
      </c>
      <c r="D765" s="4">
        <v>168</v>
      </c>
      <c r="E765" s="11">
        <v>43.7</v>
      </c>
      <c r="F765" s="16">
        <f t="shared" si="104"/>
        <v>-0.97222222222222221</v>
      </c>
      <c r="G765" s="16">
        <f>E765*(1000/3600)</f>
        <v>12.138888888888891</v>
      </c>
      <c r="H765">
        <f t="shared" si="110"/>
        <v>54.903587500000015</v>
      </c>
      <c r="J765">
        <f t="shared" si="107"/>
        <v>2907.9946500000005</v>
      </c>
      <c r="K765">
        <f t="shared" si="111"/>
        <v>-1582.7777777777778</v>
      </c>
      <c r="M765">
        <v>-23696.444444444445</v>
      </c>
      <c r="N765">
        <v>-23696.444444444445</v>
      </c>
    </row>
    <row r="766" spans="2:14" x14ac:dyDescent="0.3">
      <c r="B766" s="4" t="s">
        <v>37</v>
      </c>
      <c r="C766" s="4">
        <v>758</v>
      </c>
      <c r="D766" s="4">
        <v>169</v>
      </c>
      <c r="E766" s="11">
        <v>39.299999999999997</v>
      </c>
      <c r="F766" s="16">
        <f t="shared" si="104"/>
        <v>-1.3333333333333335</v>
      </c>
      <c r="G766" s="16">
        <f t="shared" ref="G766:G785" si="112">E766*(1000/3600)</f>
        <v>10.916666666666666</v>
      </c>
      <c r="H766">
        <f t="shared" si="110"/>
        <v>44.404087499999989</v>
      </c>
      <c r="J766">
        <f t="shared" si="107"/>
        <v>2615.1988499999998</v>
      </c>
      <c r="K766">
        <f t="shared" si="111"/>
        <v>-2170.666666666667</v>
      </c>
      <c r="M766">
        <v>-22060.279320987651</v>
      </c>
      <c r="N766">
        <v>-22060.279320987651</v>
      </c>
    </row>
    <row r="767" spans="2:14" x14ac:dyDescent="0.3">
      <c r="B767" s="4" t="s">
        <v>37</v>
      </c>
      <c r="C767" s="4">
        <v>759</v>
      </c>
      <c r="D767" s="4">
        <v>170</v>
      </c>
      <c r="E767" s="11">
        <v>34.1</v>
      </c>
      <c r="F767" s="16">
        <f t="shared" si="104"/>
        <v>-1.4305555555555551</v>
      </c>
      <c r="G767" s="16">
        <f t="shared" si="112"/>
        <v>9.4722222222222232</v>
      </c>
      <c r="H767">
        <f t="shared" si="110"/>
        <v>33.430787500000001</v>
      </c>
      <c r="J767">
        <f t="shared" si="107"/>
        <v>2269.1674500000004</v>
      </c>
      <c r="K767">
        <f t="shared" si="111"/>
        <v>-2328.9444444444439</v>
      </c>
      <c r="M767">
        <v>-18943.086419753086</v>
      </c>
      <c r="N767">
        <v>-18943.086419753086</v>
      </c>
    </row>
    <row r="768" spans="2:14" x14ac:dyDescent="0.3">
      <c r="B768" s="4" t="s">
        <v>37</v>
      </c>
      <c r="C768" s="4">
        <v>760</v>
      </c>
      <c r="D768" s="4">
        <v>171</v>
      </c>
      <c r="E768" s="11">
        <v>29</v>
      </c>
      <c r="F768" s="16">
        <f t="shared" si="104"/>
        <v>-1.4444444444444446</v>
      </c>
      <c r="G768" s="16">
        <f t="shared" si="112"/>
        <v>8.0555555555555554</v>
      </c>
      <c r="H768">
        <f t="shared" si="110"/>
        <v>24.178749999999994</v>
      </c>
      <c r="J768">
        <f t="shared" si="107"/>
        <v>1929.7905000000001</v>
      </c>
      <c r="K768">
        <f t="shared" si="111"/>
        <v>-2351.5555555555557</v>
      </c>
      <c r="M768">
        <v>-15778.787037037036</v>
      </c>
      <c r="N768">
        <v>-15778.787037037036</v>
      </c>
    </row>
    <row r="769" spans="2:14" x14ac:dyDescent="0.3">
      <c r="B769" s="4" t="s">
        <v>37</v>
      </c>
      <c r="C769" s="4">
        <v>761</v>
      </c>
      <c r="D769" s="4">
        <v>172</v>
      </c>
      <c r="E769" s="11">
        <v>23.7</v>
      </c>
      <c r="F769" s="16">
        <f t="shared" si="104"/>
        <v>-1.4722222222222223</v>
      </c>
      <c r="G769" s="16">
        <f t="shared" si="112"/>
        <v>6.583333333333333</v>
      </c>
      <c r="H769">
        <f t="shared" si="110"/>
        <v>16.148587499999994</v>
      </c>
      <c r="J769">
        <f t="shared" si="107"/>
        <v>1577.10465</v>
      </c>
      <c r="K769">
        <f t="shared" si="111"/>
        <v>-2396.7777777777778</v>
      </c>
      <c r="M769">
        <v>-10863.382716049382</v>
      </c>
      <c r="N769">
        <v>-10863.382716049382</v>
      </c>
    </row>
    <row r="770" spans="2:14" x14ac:dyDescent="0.3">
      <c r="B770" s="4" t="s">
        <v>37</v>
      </c>
      <c r="C770" s="4">
        <v>762</v>
      </c>
      <c r="D770" s="4">
        <v>173</v>
      </c>
      <c r="E770" s="11">
        <v>18.399999999999999</v>
      </c>
      <c r="F770" s="16">
        <f t="shared" si="104"/>
        <v>-1.3055555555555554</v>
      </c>
      <c r="G770" s="16">
        <f t="shared" si="112"/>
        <v>5.1111111111111107</v>
      </c>
      <c r="H770">
        <f t="shared" si="110"/>
        <v>9.7335999999999956</v>
      </c>
      <c r="J770">
        <f t="shared" si="107"/>
        <v>1224.4187999999999</v>
      </c>
      <c r="K770">
        <f t="shared" si="111"/>
        <v>-2125.4444444444443</v>
      </c>
      <c r="M770">
        <v>-5748.2469135802457</v>
      </c>
      <c r="N770">
        <v>-5748.2469135802457</v>
      </c>
    </row>
    <row r="771" spans="2:14" x14ac:dyDescent="0.3">
      <c r="B771" s="4" t="s">
        <v>37</v>
      </c>
      <c r="C771" s="4">
        <v>763</v>
      </c>
      <c r="D771" s="4">
        <v>174</v>
      </c>
      <c r="E771" s="11">
        <v>14.3</v>
      </c>
      <c r="F771" s="16">
        <f t="shared" si="104"/>
        <v>-0.88888888888888862</v>
      </c>
      <c r="G771" s="16">
        <f t="shared" si="112"/>
        <v>3.9722222222222228</v>
      </c>
      <c r="H771">
        <f t="shared" si="110"/>
        <v>5.8790875000000007</v>
      </c>
      <c r="J771">
        <f t="shared" si="107"/>
        <v>951.58635000000015</v>
      </c>
      <c r="K771">
        <f t="shared" si="111"/>
        <v>-1447.1111111111106</v>
      </c>
      <c r="M771">
        <v>-1130.5555555555554</v>
      </c>
      <c r="N771">
        <v>-1130.5555555555554</v>
      </c>
    </row>
    <row r="772" spans="2:14" x14ac:dyDescent="0.3">
      <c r="B772" s="4" t="s">
        <v>37</v>
      </c>
      <c r="C772" s="4">
        <v>764</v>
      </c>
      <c r="D772" s="4">
        <v>175</v>
      </c>
      <c r="E772" s="11">
        <v>12</v>
      </c>
      <c r="F772" s="16">
        <f t="shared" si="104"/>
        <v>-0.20833333333333331</v>
      </c>
      <c r="G772" s="16">
        <f t="shared" si="112"/>
        <v>3.3333333333333335</v>
      </c>
      <c r="H772">
        <f t="shared" si="110"/>
        <v>4.1399999999999997</v>
      </c>
      <c r="J772">
        <f t="shared" si="107"/>
        <v>798.53400000000011</v>
      </c>
      <c r="K772">
        <f t="shared" si="111"/>
        <v>-339.16666666666663</v>
      </c>
      <c r="M772">
        <v>3215.8024691358028</v>
      </c>
      <c r="N772">
        <v>3215.8024691358028</v>
      </c>
    </row>
    <row r="773" spans="2:14" x14ac:dyDescent="0.3">
      <c r="B773" s="4" t="s">
        <v>37</v>
      </c>
      <c r="C773" s="4">
        <v>765</v>
      </c>
      <c r="D773" s="4">
        <v>176</v>
      </c>
      <c r="E773" s="11">
        <v>12.8</v>
      </c>
      <c r="F773" s="16">
        <f t="shared" si="104"/>
        <v>0.55555555555555558</v>
      </c>
      <c r="G773" s="16">
        <f t="shared" si="112"/>
        <v>3.5555555555555558</v>
      </c>
      <c r="H773">
        <f t="shared" si="110"/>
        <v>4.7103999999999999</v>
      </c>
      <c r="J773">
        <f t="shared" si="107"/>
        <v>851.76960000000008</v>
      </c>
      <c r="K773">
        <f t="shared" si="111"/>
        <v>904.44444444444446</v>
      </c>
      <c r="M773">
        <v>6331.1111111111122</v>
      </c>
      <c r="N773">
        <v>6331.1111111111122</v>
      </c>
    </row>
    <row r="774" spans="2:14" x14ac:dyDescent="0.3">
      <c r="B774" s="4" t="s">
        <v>37</v>
      </c>
      <c r="C774" s="4">
        <v>766</v>
      </c>
      <c r="D774" s="4">
        <v>177</v>
      </c>
      <c r="E774" s="11">
        <v>16</v>
      </c>
      <c r="F774" s="16">
        <f t="shared" si="104"/>
        <v>0.87500000000000011</v>
      </c>
      <c r="G774" s="16">
        <f t="shared" si="112"/>
        <v>4.4444444444444446</v>
      </c>
      <c r="H774">
        <f xml:space="preserve"> 0.5*$I$3*$J$3*1.2*(G774^2)</f>
        <v>7.3599999999999994</v>
      </c>
      <c r="J774">
        <f t="shared" si="107"/>
        <v>1064.712</v>
      </c>
      <c r="K774">
        <f t="shared" si="111"/>
        <v>1424.5000000000002</v>
      </c>
      <c r="M774">
        <v>7677.7283950617266</v>
      </c>
      <c r="N774">
        <v>7677.7283950617266</v>
      </c>
    </row>
    <row r="775" spans="2:14" x14ac:dyDescent="0.3">
      <c r="B775" s="4" t="s">
        <v>37</v>
      </c>
      <c r="C775" s="4">
        <v>767</v>
      </c>
      <c r="D775" s="4">
        <v>178</v>
      </c>
      <c r="E775" s="11">
        <v>19.100000000000001</v>
      </c>
      <c r="F775" s="16">
        <f t="shared" si="104"/>
        <v>0.88888888888888862</v>
      </c>
      <c r="G775" s="16">
        <f t="shared" si="112"/>
        <v>5.3055555555555562</v>
      </c>
      <c r="H775">
        <f t="shared" si="110"/>
        <v>10.488287500000002</v>
      </c>
      <c r="J775">
        <f t="shared" si="107"/>
        <v>1270.9999500000001</v>
      </c>
      <c r="K775">
        <f t="shared" si="111"/>
        <v>1447.1111111111106</v>
      </c>
      <c r="M775">
        <v>9144.9382716049386</v>
      </c>
      <c r="N775">
        <v>9144.9382716049386</v>
      </c>
    </row>
    <row r="776" spans="2:14" x14ac:dyDescent="0.3">
      <c r="B776" s="4" t="s">
        <v>37</v>
      </c>
      <c r="C776" s="4">
        <v>768</v>
      </c>
      <c r="D776" s="4">
        <v>179</v>
      </c>
      <c r="E776" s="11">
        <v>22.4</v>
      </c>
      <c r="F776" s="16">
        <f t="shared" si="104"/>
        <v>0.90277777777777779</v>
      </c>
      <c r="G776" s="16">
        <f t="shared" si="112"/>
        <v>6.2222222222222223</v>
      </c>
      <c r="H776">
        <f t="shared" si="110"/>
        <v>14.425599999999998</v>
      </c>
      <c r="J776">
        <f>$I$8*G776</f>
        <v>1490.5968</v>
      </c>
      <c r="K776">
        <f t="shared" si="111"/>
        <v>1469.7222222222222</v>
      </c>
      <c r="M776">
        <v>12380.839506172846</v>
      </c>
      <c r="N776">
        <v>12380.839506172846</v>
      </c>
    </row>
    <row r="777" spans="2:14" x14ac:dyDescent="0.3">
      <c r="B777" s="4" t="s">
        <v>37</v>
      </c>
      <c r="C777" s="4">
        <v>769</v>
      </c>
      <c r="D777" s="4">
        <v>180</v>
      </c>
      <c r="E777" s="11">
        <v>25.6</v>
      </c>
      <c r="F777" s="16">
        <f t="shared" si="104"/>
        <v>1.0694444444444449</v>
      </c>
      <c r="G777" s="16">
        <f t="shared" si="112"/>
        <v>7.1111111111111116</v>
      </c>
      <c r="H777">
        <f t="shared" si="110"/>
        <v>18.8416</v>
      </c>
      <c r="J777">
        <f t="shared" ref="J777:J823" si="113">$I$8*G777</f>
        <v>1703.5392000000002</v>
      </c>
      <c r="K777">
        <f t="shared" si="111"/>
        <v>1741.0555555555563</v>
      </c>
      <c r="M777">
        <v>18338.23919753086</v>
      </c>
      <c r="N777">
        <v>18338.23919753086</v>
      </c>
    </row>
    <row r="778" spans="2:14" x14ac:dyDescent="0.3">
      <c r="B778" s="4" t="s">
        <v>37</v>
      </c>
      <c r="C778" s="4">
        <v>770</v>
      </c>
      <c r="D778" s="4">
        <v>181</v>
      </c>
      <c r="E778" s="11">
        <v>30.1</v>
      </c>
      <c r="F778" s="16">
        <f t="shared" ref="F778:F841" si="114">($E779-$E777)/2/3.6</f>
        <v>1.3472222222222217</v>
      </c>
      <c r="G778" s="16">
        <f t="shared" si="112"/>
        <v>8.3611111111111125</v>
      </c>
      <c r="H778">
        <f t="shared" si="110"/>
        <v>26.047787500000002</v>
      </c>
      <c r="J778">
        <f t="shared" si="113"/>
        <v>2002.9894500000005</v>
      </c>
      <c r="K778">
        <f t="shared" si="111"/>
        <v>2193.2777777777769</v>
      </c>
      <c r="M778">
        <v>21728.021604938265</v>
      </c>
      <c r="N778">
        <v>21728.021604938265</v>
      </c>
    </row>
    <row r="779" spans="2:14" x14ac:dyDescent="0.3">
      <c r="B779" s="4" t="s">
        <v>37</v>
      </c>
      <c r="C779" s="4">
        <v>771</v>
      </c>
      <c r="D779" s="4">
        <v>182</v>
      </c>
      <c r="E779" s="11">
        <v>35.299999999999997</v>
      </c>
      <c r="F779" s="16">
        <f t="shared" si="114"/>
        <v>1.3611111111111107</v>
      </c>
      <c r="G779" s="16">
        <f t="shared" si="112"/>
        <v>9.8055555555555554</v>
      </c>
      <c r="H779">
        <f t="shared" si="110"/>
        <v>35.825087499999995</v>
      </c>
      <c r="J779">
        <f t="shared" si="113"/>
        <v>2349.0208499999999</v>
      </c>
      <c r="K779">
        <f t="shared" si="111"/>
        <v>2215.8888888888882</v>
      </c>
      <c r="M779">
        <v>23055.796296296303</v>
      </c>
      <c r="N779">
        <v>23055.796296296303</v>
      </c>
    </row>
    <row r="780" spans="2:14" x14ac:dyDescent="0.3">
      <c r="B780" s="4" t="s">
        <v>37</v>
      </c>
      <c r="C780" s="4">
        <v>772</v>
      </c>
      <c r="D780" s="4">
        <v>183</v>
      </c>
      <c r="E780" s="11">
        <v>39.9</v>
      </c>
      <c r="F780" s="16">
        <f t="shared" si="114"/>
        <v>1.2777777777777781</v>
      </c>
      <c r="G780" s="16">
        <f t="shared" si="112"/>
        <v>11.083333333333334</v>
      </c>
      <c r="H780">
        <f t="shared" si="110"/>
        <v>45.770287499999995</v>
      </c>
      <c r="J780">
        <f t="shared" si="113"/>
        <v>2655.1255500000002</v>
      </c>
      <c r="K780">
        <f t="shared" si="111"/>
        <v>2080.2222222222226</v>
      </c>
      <c r="M780">
        <v>21241.882716049389</v>
      </c>
      <c r="N780">
        <v>21241.882716049389</v>
      </c>
    </row>
    <row r="781" spans="2:14" x14ac:dyDescent="0.3">
      <c r="B781" s="4" t="s">
        <v>37</v>
      </c>
      <c r="C781" s="4">
        <v>773</v>
      </c>
      <c r="D781" s="4">
        <v>184</v>
      </c>
      <c r="E781" s="11">
        <v>44.5</v>
      </c>
      <c r="F781" s="16">
        <f t="shared" si="114"/>
        <v>1.0555555555555558</v>
      </c>
      <c r="G781" s="16">
        <f t="shared" si="112"/>
        <v>12.361111111111112</v>
      </c>
      <c r="H781">
        <f t="shared" si="110"/>
        <v>56.932187500000005</v>
      </c>
      <c r="J781">
        <f t="shared" si="113"/>
        <v>2961.2302500000005</v>
      </c>
      <c r="K781">
        <f t="shared" si="111"/>
        <v>1718.4444444444448</v>
      </c>
      <c r="M781">
        <v>19093.82716049382</v>
      </c>
      <c r="N781">
        <v>19093.82716049382</v>
      </c>
    </row>
    <row r="782" spans="2:14" x14ac:dyDescent="0.3">
      <c r="B782" s="4" t="s">
        <v>37</v>
      </c>
      <c r="C782" s="4">
        <v>774</v>
      </c>
      <c r="D782" s="4">
        <v>185</v>
      </c>
      <c r="E782" s="11">
        <v>47.5</v>
      </c>
      <c r="F782" s="16">
        <f t="shared" si="114"/>
        <v>0.88888888888888862</v>
      </c>
      <c r="G782" s="16">
        <f t="shared" si="112"/>
        <v>13.194444444444445</v>
      </c>
      <c r="H782">
        <f t="shared" si="110"/>
        <v>64.867187499999986</v>
      </c>
      <c r="J782">
        <f t="shared" si="113"/>
        <v>3160.86375</v>
      </c>
      <c r="K782">
        <f t="shared" si="111"/>
        <v>1447.1111111111106</v>
      </c>
      <c r="M782">
        <v>21099.93518518519</v>
      </c>
      <c r="N782">
        <v>21099.93518518519</v>
      </c>
    </row>
    <row r="783" spans="2:14" x14ac:dyDescent="0.3">
      <c r="B783" s="4" t="s">
        <v>37</v>
      </c>
      <c r="C783" s="4">
        <v>775</v>
      </c>
      <c r="D783" s="4">
        <v>186</v>
      </c>
      <c r="E783" s="11">
        <v>50.9</v>
      </c>
      <c r="F783" s="16">
        <f t="shared" si="114"/>
        <v>0.91666666666666685</v>
      </c>
      <c r="G783" s="16">
        <f>E783*(1000/3600)</f>
        <v>14.138888888888889</v>
      </c>
      <c r="H783">
        <f t="shared" si="110"/>
        <v>74.485787499999986</v>
      </c>
      <c r="J783">
        <f t="shared" si="113"/>
        <v>3387.1150500000003</v>
      </c>
      <c r="K783">
        <f t="shared" si="111"/>
        <v>1492.3333333333337</v>
      </c>
      <c r="M783">
        <v>18348.916666666661</v>
      </c>
      <c r="N783">
        <v>18348.916666666661</v>
      </c>
    </row>
    <row r="784" spans="2:14" x14ac:dyDescent="0.3">
      <c r="B784" s="4" t="s">
        <v>37</v>
      </c>
      <c r="C784" s="4">
        <v>776</v>
      </c>
      <c r="D784" s="4">
        <v>187</v>
      </c>
      <c r="E784" s="11">
        <v>54.1</v>
      </c>
      <c r="F784" s="16">
        <f t="shared" si="114"/>
        <v>0.74999999999999978</v>
      </c>
      <c r="G784" s="16">
        <f t="shared" si="112"/>
        <v>15.027777777777779</v>
      </c>
      <c r="H784">
        <f t="shared" si="110"/>
        <v>84.145787499999997</v>
      </c>
      <c r="J784">
        <f t="shared" si="113"/>
        <v>3600.0574500000002</v>
      </c>
      <c r="K784">
        <f t="shared" si="111"/>
        <v>1220.9999999999995</v>
      </c>
      <c r="M784">
        <v>14144.506172839507</v>
      </c>
      <c r="N784">
        <v>14144.506172839507</v>
      </c>
    </row>
    <row r="785" spans="2:14" x14ac:dyDescent="0.3">
      <c r="B785" s="4" t="s">
        <v>37</v>
      </c>
      <c r="C785" s="4">
        <v>777</v>
      </c>
      <c r="D785" s="4">
        <v>188</v>
      </c>
      <c r="E785" s="11">
        <v>56.3</v>
      </c>
      <c r="F785" s="16">
        <f t="shared" si="114"/>
        <v>0.55555555555555558</v>
      </c>
      <c r="G785" s="16">
        <f t="shared" si="112"/>
        <v>15.638888888888889</v>
      </c>
      <c r="H785">
        <f t="shared" si="110"/>
        <v>91.128587499999981</v>
      </c>
      <c r="J785">
        <f t="shared" si="113"/>
        <v>3746.4553500000002</v>
      </c>
      <c r="K785">
        <f t="shared" si="111"/>
        <v>904.44444444444446</v>
      </c>
      <c r="M785">
        <v>12772.137345679013</v>
      </c>
      <c r="N785">
        <v>12772.137345679013</v>
      </c>
    </row>
    <row r="786" spans="2:14" x14ac:dyDescent="0.3">
      <c r="B786" s="4" t="s">
        <v>37</v>
      </c>
      <c r="C786" s="4">
        <v>778</v>
      </c>
      <c r="D786" s="4">
        <v>189</v>
      </c>
      <c r="E786" s="11">
        <v>58.1</v>
      </c>
      <c r="F786" s="16">
        <f t="shared" si="114"/>
        <v>0.4861111111111111</v>
      </c>
      <c r="G786" s="16">
        <f>E786*(1000/3600)</f>
        <v>16.138888888888889</v>
      </c>
      <c r="H786">
        <f t="shared" si="110"/>
        <v>97.048787499999989</v>
      </c>
      <c r="J786">
        <f t="shared" si="113"/>
        <v>3866.2354500000001</v>
      </c>
      <c r="K786">
        <f t="shared" si="111"/>
        <v>791.38888888888891</v>
      </c>
      <c r="M786">
        <v>11267.870370370369</v>
      </c>
      <c r="N786">
        <v>11267.870370370369</v>
      </c>
    </row>
    <row r="787" spans="2:14" x14ac:dyDescent="0.3">
      <c r="B787" s="4" t="s">
        <v>37</v>
      </c>
      <c r="C787" s="4">
        <v>779</v>
      </c>
      <c r="D787" s="4">
        <v>190</v>
      </c>
      <c r="E787" s="11">
        <v>59.8</v>
      </c>
      <c r="F787" s="16">
        <f t="shared" si="114"/>
        <v>0.41666666666666663</v>
      </c>
      <c r="G787" s="16">
        <f t="shared" ref="G787:G810" si="115">E787*(1000/3600)</f>
        <v>16.611111111111111</v>
      </c>
      <c r="H787">
        <f t="shared" si="110"/>
        <v>102.81114999999997</v>
      </c>
      <c r="J787">
        <f t="shared" si="113"/>
        <v>3979.3611000000001</v>
      </c>
      <c r="K787">
        <f t="shared" si="111"/>
        <v>678.33333333333326</v>
      </c>
      <c r="M787">
        <v>8826.4984567901429</v>
      </c>
      <c r="N787">
        <v>8826.4984567901429</v>
      </c>
    </row>
    <row r="788" spans="2:14" x14ac:dyDescent="0.3">
      <c r="B788" s="4" t="s">
        <v>37</v>
      </c>
      <c r="C788" s="4">
        <v>780</v>
      </c>
      <c r="D788" s="4">
        <v>191</v>
      </c>
      <c r="E788" s="11">
        <v>61.1</v>
      </c>
      <c r="F788" s="16">
        <f t="shared" si="114"/>
        <v>0.31944444444444503</v>
      </c>
      <c r="G788" s="16">
        <f t="shared" si="115"/>
        <v>16.972222222222225</v>
      </c>
      <c r="H788">
        <f t="shared" si="110"/>
        <v>107.32978750000002</v>
      </c>
      <c r="J788">
        <f t="shared" si="113"/>
        <v>4065.868950000001</v>
      </c>
      <c r="K788">
        <f t="shared" si="111"/>
        <v>520.05555555555657</v>
      </c>
      <c r="M788">
        <v>6630.7083333333167</v>
      </c>
      <c r="N788">
        <v>6630.7083333333167</v>
      </c>
    </row>
    <row r="789" spans="2:14" x14ac:dyDescent="0.3">
      <c r="B789" s="4" t="s">
        <v>37</v>
      </c>
      <c r="C789" s="4">
        <v>781</v>
      </c>
      <c r="D789" s="4">
        <v>192</v>
      </c>
      <c r="E789" s="11">
        <v>62.1</v>
      </c>
      <c r="F789" s="16">
        <f t="shared" si="114"/>
        <v>0.23611111111111052</v>
      </c>
      <c r="G789" s="16">
        <f t="shared" si="115"/>
        <v>17.25</v>
      </c>
      <c r="H789">
        <f xml:space="preserve"> 0.5*$I$3*$J$3*1.2*(G789^2)</f>
        <v>110.87178749999998</v>
      </c>
      <c r="J789">
        <f t="shared" si="113"/>
        <v>4132.41345</v>
      </c>
      <c r="K789">
        <f t="shared" si="111"/>
        <v>384.38888888888795</v>
      </c>
      <c r="M789">
        <v>4733.2592592592418</v>
      </c>
      <c r="N789">
        <v>4733.2592592592418</v>
      </c>
    </row>
    <row r="790" spans="2:14" x14ac:dyDescent="0.3">
      <c r="B790" s="4" t="s">
        <v>37</v>
      </c>
      <c r="C790" s="4">
        <v>782</v>
      </c>
      <c r="D790" s="4">
        <v>193</v>
      </c>
      <c r="E790" s="11">
        <v>62.8</v>
      </c>
      <c r="F790" s="16">
        <f t="shared" si="114"/>
        <v>0.16666666666666607</v>
      </c>
      <c r="G790" s="16">
        <f t="shared" si="115"/>
        <v>17.444444444444443</v>
      </c>
      <c r="H790">
        <f t="shared" si="110"/>
        <v>113.38539999999996</v>
      </c>
      <c r="J790">
        <f t="shared" si="113"/>
        <v>4178.9946</v>
      </c>
      <c r="K790">
        <f t="shared" si="111"/>
        <v>271.33333333333235</v>
      </c>
      <c r="M790">
        <v>3180.6296296296464</v>
      </c>
      <c r="N790">
        <v>3180.6296296296464</v>
      </c>
    </row>
    <row r="791" spans="2:14" x14ac:dyDescent="0.3">
      <c r="B791" s="4" t="s">
        <v>37</v>
      </c>
      <c r="C791" s="4">
        <v>783</v>
      </c>
      <c r="D791" s="4">
        <v>194</v>
      </c>
      <c r="E791" s="11">
        <v>63.3</v>
      </c>
      <c r="F791" s="16">
        <f t="shared" si="114"/>
        <v>0.1111111111111117</v>
      </c>
      <c r="G791" s="16">
        <f t="shared" si="115"/>
        <v>17.583333333333332</v>
      </c>
      <c r="H791">
        <f t="shared" si="110"/>
        <v>115.19808749999997</v>
      </c>
      <c r="J791">
        <f t="shared" si="113"/>
        <v>4212.26685</v>
      </c>
      <c r="K791">
        <f t="shared" si="111"/>
        <v>180.88888888888985</v>
      </c>
      <c r="M791">
        <v>2796.2407407407522</v>
      </c>
      <c r="N791">
        <v>2796.2407407407522</v>
      </c>
    </row>
    <row r="792" spans="2:14" x14ac:dyDescent="0.3">
      <c r="B792" s="4" t="s">
        <v>37</v>
      </c>
      <c r="C792" s="4">
        <v>784</v>
      </c>
      <c r="D792" s="4">
        <v>195</v>
      </c>
      <c r="E792" s="11">
        <v>63.6</v>
      </c>
      <c r="F792" s="16">
        <f t="shared" si="114"/>
        <v>9.7222222222222612E-2</v>
      </c>
      <c r="G792" s="16">
        <f t="shared" si="115"/>
        <v>17.666666666666668</v>
      </c>
      <c r="H792">
        <f t="shared" si="110"/>
        <v>116.29259999999999</v>
      </c>
      <c r="J792">
        <f t="shared" si="113"/>
        <v>4232.2302000000009</v>
      </c>
      <c r="K792">
        <f t="shared" si="111"/>
        <v>158.27777777777843</v>
      </c>
      <c r="M792">
        <v>4421.7283950617348</v>
      </c>
      <c r="N792">
        <v>4421.7283950617348</v>
      </c>
    </row>
    <row r="793" spans="2:14" x14ac:dyDescent="0.3">
      <c r="B793" s="4" t="s">
        <v>37</v>
      </c>
      <c r="C793" s="4">
        <v>785</v>
      </c>
      <c r="D793" s="4">
        <v>196</v>
      </c>
      <c r="E793" s="11">
        <v>64</v>
      </c>
      <c r="F793" s="16">
        <f t="shared" si="114"/>
        <v>0.15277777777777798</v>
      </c>
      <c r="G793" s="16">
        <f t="shared" si="115"/>
        <v>17.777777777777779</v>
      </c>
      <c r="H793">
        <f t="shared" si="110"/>
        <v>117.75999999999999</v>
      </c>
      <c r="J793">
        <f t="shared" si="113"/>
        <v>4258.848</v>
      </c>
      <c r="K793">
        <f t="shared" si="111"/>
        <v>248.72222222222257</v>
      </c>
      <c r="M793">
        <v>4876.4629629629744</v>
      </c>
      <c r="N793">
        <v>4876.4629629629744</v>
      </c>
    </row>
    <row r="794" spans="2:14" x14ac:dyDescent="0.3">
      <c r="B794" s="4" t="s">
        <v>37</v>
      </c>
      <c r="C794" s="4">
        <v>786</v>
      </c>
      <c r="D794" s="4">
        <v>197</v>
      </c>
      <c r="E794" s="11">
        <v>64.7</v>
      </c>
      <c r="F794" s="16">
        <f t="shared" si="114"/>
        <v>0.16666666666666705</v>
      </c>
      <c r="G794" s="16">
        <f t="shared" si="115"/>
        <v>17.972222222222225</v>
      </c>
      <c r="H794">
        <f t="shared" si="110"/>
        <v>120.35008750000003</v>
      </c>
      <c r="J794">
        <f t="shared" si="113"/>
        <v>4305.4291500000008</v>
      </c>
      <c r="K794">
        <f t="shared" si="111"/>
        <v>271.33333333333394</v>
      </c>
      <c r="M794">
        <v>2457.0740740740512</v>
      </c>
      <c r="N794">
        <v>2457.0740740740512</v>
      </c>
    </row>
    <row r="795" spans="2:14" x14ac:dyDescent="0.3">
      <c r="B795" s="4" t="s">
        <v>37</v>
      </c>
      <c r="C795" s="4">
        <v>787</v>
      </c>
      <c r="D795" s="4">
        <v>198</v>
      </c>
      <c r="E795" s="11">
        <v>65.2</v>
      </c>
      <c r="F795" s="16">
        <f t="shared" si="114"/>
        <v>8.3333333333332538E-2</v>
      </c>
      <c r="G795" s="16">
        <f t="shared" si="115"/>
        <v>18.111111111111114</v>
      </c>
      <c r="H795">
        <f t="shared" si="110"/>
        <v>122.21740000000003</v>
      </c>
      <c r="J795">
        <f t="shared" si="113"/>
        <v>4338.7014000000008</v>
      </c>
      <c r="K795">
        <f t="shared" si="111"/>
        <v>135.66666666666538</v>
      </c>
      <c r="M795">
        <v>410.14043209874211</v>
      </c>
      <c r="N795">
        <v>410.14043209874211</v>
      </c>
    </row>
    <row r="796" spans="2:14" x14ac:dyDescent="0.3">
      <c r="B796" s="4" t="s">
        <v>37</v>
      </c>
      <c r="C796" s="4">
        <v>788</v>
      </c>
      <c r="D796" s="4">
        <v>199</v>
      </c>
      <c r="E796" s="11">
        <v>65.3</v>
      </c>
      <c r="F796" s="16">
        <f t="shared" si="114"/>
        <v>1.3888888888888099E-2</v>
      </c>
      <c r="G796" s="16">
        <f t="shared" si="115"/>
        <v>18.138888888888889</v>
      </c>
      <c r="H796">
        <f xml:space="preserve"> 0.5*$I$3*$J$3*1.2*(G796^2)</f>
        <v>122.59258749999998</v>
      </c>
      <c r="J796">
        <f t="shared" si="113"/>
        <v>4345.3558499999999</v>
      </c>
      <c r="K796">
        <f t="shared" si="111"/>
        <v>22.611111111109825</v>
      </c>
      <c r="M796">
        <v>410.14043209880043</v>
      </c>
      <c r="N796">
        <v>410.14043209880043</v>
      </c>
    </row>
    <row r="797" spans="2:14" x14ac:dyDescent="0.3">
      <c r="B797" s="4" t="s">
        <v>37</v>
      </c>
      <c r="C797" s="4">
        <v>789</v>
      </c>
      <c r="D797" s="4">
        <v>200</v>
      </c>
      <c r="E797" s="11">
        <v>65.3</v>
      </c>
      <c r="F797" s="16">
        <f t="shared" si="114"/>
        <v>1.3888888888890073E-2</v>
      </c>
      <c r="G797" s="16">
        <f t="shared" si="115"/>
        <v>18.138888888888889</v>
      </c>
      <c r="H797">
        <f t="shared" ref="H797:H842" si="116" xml:space="preserve"> 0.5*$I$3*$J$3*1.2*(G797^2)</f>
        <v>122.59258749999998</v>
      </c>
      <c r="J797">
        <f t="shared" si="113"/>
        <v>4345.3558499999999</v>
      </c>
      <c r="K797">
        <f t="shared" si="111"/>
        <v>22.61111111111304</v>
      </c>
      <c r="M797">
        <v>1643.0740740740973</v>
      </c>
      <c r="N797">
        <v>1643.0740740740973</v>
      </c>
    </row>
    <row r="798" spans="2:14" x14ac:dyDescent="0.3">
      <c r="B798" s="4" t="s">
        <v>37</v>
      </c>
      <c r="C798" s="4">
        <v>790</v>
      </c>
      <c r="D798" s="4">
        <v>201</v>
      </c>
      <c r="E798" s="11">
        <v>65.400000000000006</v>
      </c>
      <c r="F798" s="16">
        <f t="shared" si="114"/>
        <v>5.5555555555556344E-2</v>
      </c>
      <c r="G798" s="16">
        <f t="shared" si="115"/>
        <v>18.166666666666668</v>
      </c>
      <c r="H798">
        <f t="shared" si="116"/>
        <v>122.96835</v>
      </c>
      <c r="J798">
        <f t="shared" si="113"/>
        <v>4352.0103000000008</v>
      </c>
      <c r="K798">
        <f t="shared" si="111"/>
        <v>90.444444444445722</v>
      </c>
      <c r="M798">
        <v>2475.9166666666433</v>
      </c>
      <c r="N798">
        <v>2475.9166666666433</v>
      </c>
    </row>
    <row r="799" spans="2:14" x14ac:dyDescent="0.3">
      <c r="B799" s="4" t="s">
        <v>37</v>
      </c>
      <c r="C799" s="4">
        <v>791</v>
      </c>
      <c r="D799" s="4">
        <v>202</v>
      </c>
      <c r="E799" s="11">
        <v>65.7</v>
      </c>
      <c r="F799" s="16">
        <f t="shared" si="114"/>
        <v>8.3333333333332538E-2</v>
      </c>
      <c r="G799" s="16">
        <f t="shared" si="115"/>
        <v>18.25</v>
      </c>
      <c r="H799">
        <f t="shared" si="116"/>
        <v>124.09908749999998</v>
      </c>
      <c r="J799">
        <f t="shared" si="113"/>
        <v>4371.9736499999999</v>
      </c>
      <c r="K799">
        <f t="shared" si="111"/>
        <v>135.66666666666538</v>
      </c>
      <c r="M799">
        <v>-414.53703703707242</v>
      </c>
      <c r="N799">
        <v>-414.53703703707242</v>
      </c>
    </row>
    <row r="800" spans="2:14" x14ac:dyDescent="0.3">
      <c r="B800" s="4" t="s">
        <v>37</v>
      </c>
      <c r="C800" s="4">
        <v>792</v>
      </c>
      <c r="D800" s="4">
        <v>203</v>
      </c>
      <c r="E800" s="11">
        <v>66</v>
      </c>
      <c r="F800" s="16">
        <f t="shared" si="114"/>
        <v>-1.3888888888890073E-2</v>
      </c>
      <c r="G800" s="16">
        <f t="shared" si="115"/>
        <v>18.333333333333336</v>
      </c>
      <c r="H800">
        <f t="shared" si="116"/>
        <v>125.23500000000001</v>
      </c>
      <c r="J800">
        <f t="shared" si="113"/>
        <v>4391.9370000000008</v>
      </c>
      <c r="K800">
        <f t="shared" si="111"/>
        <v>-22.61111111111304</v>
      </c>
      <c r="M800">
        <v>-10300.617283950616</v>
      </c>
      <c r="N800">
        <v>-10300.617283950616</v>
      </c>
    </row>
    <row r="801" spans="2:14" x14ac:dyDescent="0.3">
      <c r="B801" s="4" t="s">
        <v>37</v>
      </c>
      <c r="C801" s="4">
        <v>793</v>
      </c>
      <c r="D801" s="4">
        <v>204</v>
      </c>
      <c r="E801" s="11">
        <v>65.599999999999994</v>
      </c>
      <c r="F801" s="16">
        <f t="shared" si="114"/>
        <v>-0.34722222222222221</v>
      </c>
      <c r="G801" s="16">
        <f t="shared" si="115"/>
        <v>18.222222222222221</v>
      </c>
      <c r="H801">
        <f t="shared" si="116"/>
        <v>123.72159999999997</v>
      </c>
      <c r="J801">
        <f t="shared" si="113"/>
        <v>4365.3191999999999</v>
      </c>
      <c r="K801">
        <f t="shared" si="111"/>
        <v>-565.27777777777771</v>
      </c>
      <c r="M801">
        <v>-23531.257716049349</v>
      </c>
      <c r="N801">
        <v>-23531.257716049349</v>
      </c>
    </row>
    <row r="802" spans="2:14" x14ac:dyDescent="0.3">
      <c r="B802" s="4" t="s">
        <v>37</v>
      </c>
      <c r="C802" s="4">
        <v>794</v>
      </c>
      <c r="D802" s="4">
        <v>205</v>
      </c>
      <c r="E802" s="11">
        <v>63.5</v>
      </c>
      <c r="F802" s="16">
        <f t="shared" si="114"/>
        <v>-0.8194444444444432</v>
      </c>
      <c r="G802" s="16">
        <f t="shared" si="115"/>
        <v>17.638888888888889</v>
      </c>
      <c r="H802">
        <f t="shared" si="116"/>
        <v>115.92718749999997</v>
      </c>
      <c r="J802">
        <f t="shared" si="113"/>
        <v>4225.57575</v>
      </c>
      <c r="K802">
        <f t="shared" si="111"/>
        <v>-1334.0555555555536</v>
      </c>
      <c r="M802">
        <v>-33372.115740740745</v>
      </c>
      <c r="N802">
        <v>-33372.115740740745</v>
      </c>
    </row>
    <row r="803" spans="2:14" x14ac:dyDescent="0.3">
      <c r="B803" s="4" t="s">
        <v>37</v>
      </c>
      <c r="C803" s="4">
        <v>795</v>
      </c>
      <c r="D803" s="4">
        <v>206</v>
      </c>
      <c r="E803" s="11">
        <v>59.7</v>
      </c>
      <c r="F803" s="16">
        <f t="shared" si="114"/>
        <v>-1.2361111111111109</v>
      </c>
      <c r="G803" s="16">
        <f t="shared" si="115"/>
        <v>16.583333333333336</v>
      </c>
      <c r="H803">
        <f t="shared" si="116"/>
        <v>102.46758750000001</v>
      </c>
      <c r="J803">
        <f t="shared" si="113"/>
        <v>3972.7066500000005</v>
      </c>
      <c r="K803">
        <f t="shared" si="111"/>
        <v>-2012.3888888888887</v>
      </c>
      <c r="M803">
        <v>-35665.259259259285</v>
      </c>
      <c r="N803">
        <v>-35665.259259259285</v>
      </c>
    </row>
    <row r="804" spans="2:14" x14ac:dyDescent="0.3">
      <c r="B804" s="4" t="s">
        <v>37</v>
      </c>
      <c r="C804" s="4">
        <v>796</v>
      </c>
      <c r="D804" s="4">
        <v>207</v>
      </c>
      <c r="E804" s="11">
        <v>54.6</v>
      </c>
      <c r="F804" s="16">
        <f t="shared" si="114"/>
        <v>-1.4444444444444453</v>
      </c>
      <c r="G804" s="16">
        <f>E804*(1000/3600)</f>
        <v>15.166666666666668</v>
      </c>
      <c r="H804">
        <f t="shared" si="116"/>
        <v>85.708349999999996</v>
      </c>
      <c r="J804">
        <f t="shared" si="113"/>
        <v>3633.3297000000002</v>
      </c>
      <c r="K804">
        <f t="shared" si="111"/>
        <v>-2351.555555555557</v>
      </c>
      <c r="M804">
        <v>-30035.720679012353</v>
      </c>
      <c r="N804">
        <v>-30035.720679012353</v>
      </c>
    </row>
    <row r="805" spans="2:14" x14ac:dyDescent="0.3">
      <c r="B805" s="4" t="s">
        <v>37</v>
      </c>
      <c r="C805" s="4">
        <v>797</v>
      </c>
      <c r="D805" s="4">
        <v>208</v>
      </c>
      <c r="E805" s="11">
        <v>49.3</v>
      </c>
      <c r="F805" s="16">
        <f t="shared" si="114"/>
        <v>-1.3472222222222225</v>
      </c>
      <c r="G805" s="16">
        <f t="shared" si="115"/>
        <v>13.694444444444445</v>
      </c>
      <c r="H805">
        <f t="shared" si="116"/>
        <v>69.876587499999985</v>
      </c>
      <c r="J805">
        <f t="shared" si="113"/>
        <v>3280.6438500000004</v>
      </c>
      <c r="K805">
        <f t="shared" si="111"/>
        <v>-2193.2777777777783</v>
      </c>
      <c r="M805">
        <v>-19740.756172839509</v>
      </c>
      <c r="N805">
        <v>-19740.756172839509</v>
      </c>
    </row>
    <row r="806" spans="2:14" x14ac:dyDescent="0.3">
      <c r="B806" s="4" t="s">
        <v>37</v>
      </c>
      <c r="C806" s="4">
        <v>798</v>
      </c>
      <c r="D806" s="4">
        <v>209</v>
      </c>
      <c r="E806" s="11">
        <v>44.9</v>
      </c>
      <c r="F806" s="16">
        <f t="shared" si="114"/>
        <v>-0.97222222222222221</v>
      </c>
      <c r="G806" s="16">
        <f t="shared" si="115"/>
        <v>12.472222222222223</v>
      </c>
      <c r="H806">
        <f t="shared" si="116"/>
        <v>57.9602875</v>
      </c>
      <c r="J806">
        <f t="shared" si="113"/>
        <v>2987.8480500000005</v>
      </c>
      <c r="K806">
        <f t="shared" si="111"/>
        <v>-1582.7777777777778</v>
      </c>
      <c r="M806">
        <v>-9298.8194444444453</v>
      </c>
      <c r="N806">
        <v>-9298.8194444444453</v>
      </c>
    </row>
    <row r="807" spans="2:14" x14ac:dyDescent="0.3">
      <c r="B807" s="4" t="s">
        <v>37</v>
      </c>
      <c r="C807" s="4">
        <v>799</v>
      </c>
      <c r="D807" s="4">
        <v>210</v>
      </c>
      <c r="E807" s="11">
        <v>42.3</v>
      </c>
      <c r="F807" s="16">
        <f t="shared" si="114"/>
        <v>-0.4861111111111111</v>
      </c>
      <c r="G807" s="16">
        <f t="shared" si="115"/>
        <v>11.75</v>
      </c>
      <c r="H807">
        <f t="shared" si="116"/>
        <v>51.442087499999992</v>
      </c>
      <c r="J807">
        <f t="shared" si="113"/>
        <v>2814.8323500000001</v>
      </c>
      <c r="K807">
        <f t="shared" si="111"/>
        <v>-791.38888888888891</v>
      </c>
      <c r="M807">
        <v>-2600.2777777777778</v>
      </c>
      <c r="N807">
        <v>-2600.2777777777778</v>
      </c>
    </row>
    <row r="808" spans="2:14" x14ac:dyDescent="0.3">
      <c r="B808" s="4" t="s">
        <v>37</v>
      </c>
      <c r="C808" s="4">
        <v>800</v>
      </c>
      <c r="D808" s="4">
        <v>211</v>
      </c>
      <c r="E808" s="11">
        <v>41.4</v>
      </c>
      <c r="F808" s="16">
        <f t="shared" si="114"/>
        <v>-0.1388888888888889</v>
      </c>
      <c r="G808" s="16">
        <f t="shared" si="115"/>
        <v>11.5</v>
      </c>
      <c r="H808">
        <f t="shared" si="116"/>
        <v>49.276349999999994</v>
      </c>
      <c r="J808">
        <f t="shared" si="113"/>
        <v>2754.9423000000002</v>
      </c>
      <c r="K808">
        <f t="shared" si="111"/>
        <v>-226.11111111111111</v>
      </c>
      <c r="M808">
        <v>1815.7978395061803</v>
      </c>
      <c r="N808">
        <v>1815.7978395061803</v>
      </c>
    </row>
    <row r="809" spans="2:14" x14ac:dyDescent="0.3">
      <c r="B809" s="4" t="s">
        <v>37</v>
      </c>
      <c r="C809" s="4">
        <v>801</v>
      </c>
      <c r="D809" s="4">
        <v>212</v>
      </c>
      <c r="E809" s="11">
        <v>41.3</v>
      </c>
      <c r="F809" s="16">
        <f t="shared" si="114"/>
        <v>9.7222222222222612E-2</v>
      </c>
      <c r="G809" s="16">
        <f t="shared" si="115"/>
        <v>11.472222222222221</v>
      </c>
      <c r="H809">
        <f t="shared" si="116"/>
        <v>49.038587499999984</v>
      </c>
      <c r="J809">
        <f t="shared" si="113"/>
        <v>2748.2878499999997</v>
      </c>
      <c r="K809">
        <f t="shared" si="111"/>
        <v>158.27777777777843</v>
      </c>
      <c r="M809">
        <v>8990.429012345694</v>
      </c>
      <c r="N809">
        <v>8990.429012345694</v>
      </c>
    </row>
    <row r="810" spans="2:14" x14ac:dyDescent="0.3">
      <c r="B810" s="4" t="s">
        <v>37</v>
      </c>
      <c r="C810" s="4">
        <v>802</v>
      </c>
      <c r="D810" s="4">
        <v>213</v>
      </c>
      <c r="E810" s="11">
        <v>42.1</v>
      </c>
      <c r="F810" s="16">
        <f t="shared" si="114"/>
        <v>0.47222222222222299</v>
      </c>
      <c r="G810" s="16">
        <f t="shared" si="115"/>
        <v>11.694444444444445</v>
      </c>
      <c r="H810">
        <f t="shared" si="116"/>
        <v>50.956787499999997</v>
      </c>
      <c r="J810">
        <f t="shared" si="113"/>
        <v>2801.5234500000001</v>
      </c>
      <c r="K810">
        <f t="shared" si="111"/>
        <v>768.77777777777908</v>
      </c>
      <c r="M810">
        <v>17687.541666666661</v>
      </c>
      <c r="N810">
        <v>17687.541666666661</v>
      </c>
    </row>
    <row r="811" spans="2:14" x14ac:dyDescent="0.3">
      <c r="B811" s="4" t="s">
        <v>37</v>
      </c>
      <c r="C811" s="4">
        <v>803</v>
      </c>
      <c r="D811" s="4">
        <v>214</v>
      </c>
      <c r="E811" s="11">
        <v>44.7</v>
      </c>
      <c r="F811" s="16">
        <f t="shared" si="114"/>
        <v>0.87499999999999956</v>
      </c>
      <c r="G811" s="16">
        <f>E811*(1000/3600)</f>
        <v>12.416666666666668</v>
      </c>
      <c r="H811">
        <f xml:space="preserve"> 0.5*$I$3*$J$3*1.2*(G811^2)</f>
        <v>57.4450875</v>
      </c>
      <c r="J811">
        <f t="shared" si="113"/>
        <v>2974.5391500000005</v>
      </c>
      <c r="K811">
        <f t="shared" si="111"/>
        <v>1424.4999999999993</v>
      </c>
      <c r="M811">
        <v>20367.586419753072</v>
      </c>
      <c r="N811">
        <v>20367.586419753072</v>
      </c>
    </row>
    <row r="812" spans="2:14" x14ac:dyDescent="0.3">
      <c r="B812" s="4" t="s">
        <v>37</v>
      </c>
      <c r="C812" s="4">
        <v>804</v>
      </c>
      <c r="D812" s="4">
        <v>215</v>
      </c>
      <c r="E812" s="11">
        <v>48.4</v>
      </c>
      <c r="F812" s="16">
        <f t="shared" si="114"/>
        <v>0.93055555555555491</v>
      </c>
      <c r="G812" s="16">
        <f t="shared" ref="G812:G833" si="117">E812*(1000/3600)</f>
        <v>13.444444444444445</v>
      </c>
      <c r="H812">
        <f t="shared" si="116"/>
        <v>67.34859999999999</v>
      </c>
      <c r="J812">
        <f t="shared" si="113"/>
        <v>3220.7538</v>
      </c>
      <c r="K812">
        <f t="shared" si="111"/>
        <v>1514.9444444444434</v>
      </c>
      <c r="M812">
        <v>13881.966049382729</v>
      </c>
      <c r="N812">
        <v>13881.966049382729</v>
      </c>
    </row>
    <row r="813" spans="2:14" x14ac:dyDescent="0.3">
      <c r="B813" s="4" t="s">
        <v>37</v>
      </c>
      <c r="C813" s="4">
        <v>805</v>
      </c>
      <c r="D813" s="4">
        <v>216</v>
      </c>
      <c r="E813" s="11">
        <v>51.4</v>
      </c>
      <c r="F813" s="16">
        <f t="shared" si="114"/>
        <v>0.59722222222222276</v>
      </c>
      <c r="G813" s="16">
        <f t="shared" si="117"/>
        <v>14.277777777777779</v>
      </c>
      <c r="H813">
        <f t="shared" si="116"/>
        <v>75.95635</v>
      </c>
      <c r="J813">
        <f t="shared" si="113"/>
        <v>3420.3873000000003</v>
      </c>
      <c r="K813">
        <f t="shared" si="111"/>
        <v>972.27777777777862</v>
      </c>
      <c r="M813">
        <v>5296.0246913580295</v>
      </c>
      <c r="N813">
        <v>5296.0246913580295</v>
      </c>
    </row>
    <row r="814" spans="2:14" x14ac:dyDescent="0.3">
      <c r="B814" s="4" t="s">
        <v>37</v>
      </c>
      <c r="C814" s="4">
        <v>806</v>
      </c>
      <c r="D814" s="4">
        <v>217</v>
      </c>
      <c r="E814" s="11">
        <v>52.7</v>
      </c>
      <c r="F814" s="16">
        <f t="shared" si="114"/>
        <v>0.2222222222222224</v>
      </c>
      <c r="G814" s="16">
        <f t="shared" si="117"/>
        <v>14.638888888888891</v>
      </c>
      <c r="H814">
        <f t="shared" si="116"/>
        <v>79.847087500000015</v>
      </c>
      <c r="J814">
        <f t="shared" si="113"/>
        <v>3506.8951500000007</v>
      </c>
      <c r="K814">
        <f t="shared" si="111"/>
        <v>361.77777777777806</v>
      </c>
      <c r="M814">
        <v>-665.77160493828103</v>
      </c>
      <c r="N814">
        <v>-665.77160493828103</v>
      </c>
    </row>
    <row r="815" spans="2:14" x14ac:dyDescent="0.3">
      <c r="B815" s="4" t="s">
        <v>37</v>
      </c>
      <c r="C815" s="4">
        <v>807</v>
      </c>
      <c r="D815" s="4">
        <v>218</v>
      </c>
      <c r="E815" s="11">
        <v>53</v>
      </c>
      <c r="F815" s="16">
        <f t="shared" si="114"/>
        <v>-2.7777777777778172E-2</v>
      </c>
      <c r="G815" s="16">
        <f t="shared" si="117"/>
        <v>14.722222222222223</v>
      </c>
      <c r="H815">
        <f t="shared" si="116"/>
        <v>80.758749999999992</v>
      </c>
      <c r="J815">
        <f t="shared" si="113"/>
        <v>3526.8585000000003</v>
      </c>
      <c r="K815">
        <f t="shared" si="111"/>
        <v>-45.222222222222861</v>
      </c>
      <c r="M815">
        <v>-5605.6712962963056</v>
      </c>
      <c r="N815">
        <v>-5605.6712962963056</v>
      </c>
    </row>
    <row r="816" spans="2:14" x14ac:dyDescent="0.3">
      <c r="B816" s="4" t="s">
        <v>37</v>
      </c>
      <c r="C816" s="4">
        <v>808</v>
      </c>
      <c r="D816" s="4">
        <v>219</v>
      </c>
      <c r="E816" s="11">
        <v>52.5</v>
      </c>
      <c r="F816" s="16">
        <f t="shared" si="114"/>
        <v>-0.23611111111111149</v>
      </c>
      <c r="G816" s="16">
        <f t="shared" si="117"/>
        <v>14.583333333333334</v>
      </c>
      <c r="H816">
        <f t="shared" si="116"/>
        <v>79.242187499999986</v>
      </c>
      <c r="J816">
        <f t="shared" si="113"/>
        <v>3493.5862500000003</v>
      </c>
      <c r="K816">
        <f t="shared" si="111"/>
        <v>-384.38888888888954</v>
      </c>
      <c r="M816">
        <v>-9021.8333333333248</v>
      </c>
      <c r="N816">
        <v>-9021.8333333333248</v>
      </c>
    </row>
    <row r="817" spans="2:14" x14ac:dyDescent="0.3">
      <c r="B817" s="4" t="s">
        <v>37</v>
      </c>
      <c r="C817" s="4">
        <v>809</v>
      </c>
      <c r="D817" s="4">
        <v>220</v>
      </c>
      <c r="E817" s="11">
        <v>51.3</v>
      </c>
      <c r="F817" s="16">
        <f t="shared" si="114"/>
        <v>-0.38888888888888851</v>
      </c>
      <c r="G817" s="16">
        <f t="shared" si="117"/>
        <v>14.25</v>
      </c>
      <c r="H817">
        <f t="shared" si="116"/>
        <v>75.661087499999979</v>
      </c>
      <c r="J817">
        <f t="shared" si="113"/>
        <v>3413.7328500000003</v>
      </c>
      <c r="K817">
        <f t="shared" si="111"/>
        <v>-633.11111111111052</v>
      </c>
      <c r="M817">
        <v>-12174.199074074069</v>
      </c>
      <c r="N817">
        <v>-12174.199074074069</v>
      </c>
    </row>
    <row r="818" spans="2:14" x14ac:dyDescent="0.3">
      <c r="B818" s="4" t="s">
        <v>37</v>
      </c>
      <c r="C818" s="4">
        <v>810</v>
      </c>
      <c r="D818" s="4">
        <v>221</v>
      </c>
      <c r="E818" s="11">
        <v>49.7</v>
      </c>
      <c r="F818" s="16">
        <f t="shared" si="114"/>
        <v>-0.54166666666666641</v>
      </c>
      <c r="G818" s="16">
        <f t="shared" si="117"/>
        <v>13.805555555555557</v>
      </c>
      <c r="H818">
        <f t="shared" si="116"/>
        <v>71.015087500000007</v>
      </c>
      <c r="J818">
        <f t="shared" si="113"/>
        <v>3307.2616500000004</v>
      </c>
      <c r="K818">
        <f t="shared" si="111"/>
        <v>-881.83333333333292</v>
      </c>
      <c r="M818">
        <v>-17862.777777777774</v>
      </c>
      <c r="N818">
        <v>-17862.777777777774</v>
      </c>
    </row>
    <row r="819" spans="2:14" x14ac:dyDescent="0.3">
      <c r="B819" s="4" t="s">
        <v>37</v>
      </c>
      <c r="C819" s="4">
        <v>811</v>
      </c>
      <c r="D819" s="4">
        <v>222</v>
      </c>
      <c r="E819" s="11">
        <v>47.4</v>
      </c>
      <c r="F819" s="16">
        <f t="shared" si="114"/>
        <v>-0.83333333333333326</v>
      </c>
      <c r="G819" s="16">
        <f t="shared" si="117"/>
        <v>13.166666666666666</v>
      </c>
      <c r="H819">
        <f t="shared" si="116"/>
        <v>64.594349999999977</v>
      </c>
      <c r="J819">
        <f t="shared" si="113"/>
        <v>3154.2093</v>
      </c>
      <c r="K819">
        <f t="shared" si="111"/>
        <v>-1356.6666666666665</v>
      </c>
      <c r="M819">
        <v>-21134.479938271597</v>
      </c>
      <c r="N819">
        <v>-21134.479938271597</v>
      </c>
    </row>
    <row r="820" spans="2:14" x14ac:dyDescent="0.3">
      <c r="B820" s="4" t="s">
        <v>37</v>
      </c>
      <c r="C820" s="4">
        <v>812</v>
      </c>
      <c r="D820" s="4">
        <v>223</v>
      </c>
      <c r="E820" s="11">
        <v>43.7</v>
      </c>
      <c r="F820" s="16">
        <f t="shared" si="114"/>
        <v>-1.0694444444444438</v>
      </c>
      <c r="G820" s="16">
        <f t="shared" si="117"/>
        <v>12.138888888888891</v>
      </c>
      <c r="H820">
        <f t="shared" si="116"/>
        <v>54.903587500000015</v>
      </c>
      <c r="J820">
        <f t="shared" si="113"/>
        <v>2907.9946500000005</v>
      </c>
      <c r="K820">
        <f t="shared" si="111"/>
        <v>-1741.0555555555545</v>
      </c>
      <c r="M820">
        <v>-20446.725308641984</v>
      </c>
      <c r="N820">
        <v>-20446.725308641984</v>
      </c>
    </row>
    <row r="821" spans="2:14" x14ac:dyDescent="0.3">
      <c r="B821" s="4" t="s">
        <v>37</v>
      </c>
      <c r="C821" s="4">
        <v>813</v>
      </c>
      <c r="D821" s="4">
        <v>224</v>
      </c>
      <c r="E821" s="11">
        <v>39.700000000000003</v>
      </c>
      <c r="F821" s="16">
        <f t="shared" si="114"/>
        <v>-1.1388888888888893</v>
      </c>
      <c r="G821" s="16">
        <f t="shared" si="117"/>
        <v>11.027777777777779</v>
      </c>
      <c r="H821">
        <f t="shared" si="116"/>
        <v>45.312587499999992</v>
      </c>
      <c r="J821">
        <f t="shared" si="113"/>
        <v>2641.8166500000002</v>
      </c>
      <c r="K821">
        <f t="shared" si="111"/>
        <v>-1854.1111111111118</v>
      </c>
      <c r="M821">
        <v>-19175.478395061731</v>
      </c>
      <c r="N821">
        <v>-19175.478395061731</v>
      </c>
    </row>
    <row r="822" spans="2:14" x14ac:dyDescent="0.3">
      <c r="B822" s="4" t="s">
        <v>37</v>
      </c>
      <c r="C822" s="4">
        <v>814</v>
      </c>
      <c r="D822" s="4">
        <v>225</v>
      </c>
      <c r="E822" s="11">
        <v>35.5</v>
      </c>
      <c r="F822" s="16">
        <f t="shared" si="114"/>
        <v>-1.1944444444444446</v>
      </c>
      <c r="G822" s="16">
        <f t="shared" si="117"/>
        <v>9.8611111111111107</v>
      </c>
      <c r="H822">
        <f t="shared" si="116"/>
        <v>36.232187499999988</v>
      </c>
      <c r="J822">
        <f t="shared" si="113"/>
        <v>2362.3297499999999</v>
      </c>
      <c r="K822">
        <f t="shared" si="111"/>
        <v>-1944.5555555555559</v>
      </c>
      <c r="M822">
        <v>-17970.808641975309</v>
      </c>
      <c r="N822">
        <v>-17970.808641975309</v>
      </c>
    </row>
    <row r="823" spans="2:14" x14ac:dyDescent="0.3">
      <c r="B823" s="4" t="s">
        <v>37</v>
      </c>
      <c r="C823" s="4">
        <v>815</v>
      </c>
      <c r="D823" s="4">
        <v>226</v>
      </c>
      <c r="E823" s="11">
        <v>31.1</v>
      </c>
      <c r="F823" s="16">
        <f t="shared" si="114"/>
        <v>-1.2777777777777777</v>
      </c>
      <c r="G823" s="16">
        <f t="shared" si="117"/>
        <v>8.6388888888888893</v>
      </c>
      <c r="H823">
        <f t="shared" si="116"/>
        <v>27.807287499999997</v>
      </c>
      <c r="J823">
        <f t="shared" si="113"/>
        <v>2069.53395</v>
      </c>
      <c r="K823">
        <f t="shared" si="111"/>
        <v>-2080.2222222222222</v>
      </c>
      <c r="M823">
        <v>-15197.179012345683</v>
      </c>
      <c r="N823">
        <v>-15197.179012345683</v>
      </c>
    </row>
    <row r="824" spans="2:14" x14ac:dyDescent="0.3">
      <c r="B824" s="4" t="s">
        <v>37</v>
      </c>
      <c r="C824" s="4">
        <v>816</v>
      </c>
      <c r="D824" s="4">
        <v>227</v>
      </c>
      <c r="E824" s="11">
        <v>26.3</v>
      </c>
      <c r="F824" s="16">
        <f t="shared" si="114"/>
        <v>-1.2777777777777781</v>
      </c>
      <c r="G824" s="16">
        <f t="shared" si="117"/>
        <v>7.3055555555555562</v>
      </c>
      <c r="H824">
        <f t="shared" si="116"/>
        <v>19.886087500000002</v>
      </c>
      <c r="J824">
        <f>$I$8*G824</f>
        <v>1750.1203500000001</v>
      </c>
      <c r="K824">
        <f t="shared" ref="K824:K887" si="118">$H$3*F824</f>
        <v>-2080.2222222222226</v>
      </c>
      <c r="M824">
        <v>-11416.726851851852</v>
      </c>
      <c r="N824">
        <v>-11416.726851851852</v>
      </c>
    </row>
    <row r="825" spans="2:14" x14ac:dyDescent="0.3">
      <c r="B825" s="4" t="s">
        <v>37</v>
      </c>
      <c r="C825" s="4">
        <v>817</v>
      </c>
      <c r="D825" s="4">
        <v>228</v>
      </c>
      <c r="E825" s="11">
        <v>21.9</v>
      </c>
      <c r="F825" s="16">
        <f t="shared" si="114"/>
        <v>-1.1527777777777779</v>
      </c>
      <c r="G825" s="16">
        <f t="shared" si="117"/>
        <v>6.083333333333333</v>
      </c>
      <c r="H825">
        <f t="shared" si="116"/>
        <v>13.788787499999996</v>
      </c>
      <c r="J825">
        <f t="shared" ref="J825:J869" si="119">$I$8*G825</f>
        <v>1457.32455</v>
      </c>
      <c r="K825">
        <f t="shared" si="118"/>
        <v>-1876.7222222222224</v>
      </c>
      <c r="M825">
        <v>-5539.7222222222208</v>
      </c>
      <c r="N825">
        <v>-5539.7222222222208</v>
      </c>
    </row>
    <row r="826" spans="2:14" x14ac:dyDescent="0.3">
      <c r="B826" s="5" t="s">
        <v>37</v>
      </c>
      <c r="C826" s="4">
        <v>818</v>
      </c>
      <c r="D826" s="4">
        <v>229</v>
      </c>
      <c r="E826" s="11">
        <v>18</v>
      </c>
      <c r="F826" s="16">
        <f t="shared" si="114"/>
        <v>-0.68055555555555536</v>
      </c>
      <c r="G826" s="16">
        <f t="shared" si="117"/>
        <v>5</v>
      </c>
      <c r="H826">
        <f xml:space="preserve"> 0.5*$I$3*$J$3*1.2*(G826^2)</f>
        <v>9.3149999999999977</v>
      </c>
      <c r="J826">
        <f t="shared" si="119"/>
        <v>1197.8009999999999</v>
      </c>
      <c r="K826">
        <f t="shared" si="118"/>
        <v>-1107.9444444444441</v>
      </c>
      <c r="M826">
        <v>0</v>
      </c>
      <c r="N826">
        <v>0</v>
      </c>
    </row>
    <row r="827" spans="2:14" x14ac:dyDescent="0.3">
      <c r="B827" s="4" t="s">
        <v>37</v>
      </c>
      <c r="C827" s="4">
        <v>819</v>
      </c>
      <c r="D827" s="4">
        <v>230</v>
      </c>
      <c r="E827" s="11">
        <v>17</v>
      </c>
      <c r="F827" s="16">
        <f t="shared" si="114"/>
        <v>0</v>
      </c>
      <c r="G827" s="16">
        <f t="shared" si="117"/>
        <v>4.7222222222222223</v>
      </c>
      <c r="H827">
        <f t="shared" si="116"/>
        <v>8.3087499999999981</v>
      </c>
      <c r="J827">
        <f t="shared" si="119"/>
        <v>1131.2565</v>
      </c>
      <c r="K827">
        <f t="shared" si="118"/>
        <v>0</v>
      </c>
      <c r="M827">
        <v>4974.4444444444425</v>
      </c>
      <c r="N827">
        <v>4974.4444444444425</v>
      </c>
    </row>
    <row r="828" spans="2:14" x14ac:dyDescent="0.3">
      <c r="B828" s="4" t="s">
        <v>37</v>
      </c>
      <c r="C828" s="4">
        <v>820</v>
      </c>
      <c r="D828" s="4">
        <v>231</v>
      </c>
      <c r="E828" s="11">
        <v>18</v>
      </c>
      <c r="F828" s="16">
        <f t="shared" si="114"/>
        <v>0.61111111111111094</v>
      </c>
      <c r="G828" s="16">
        <f t="shared" si="117"/>
        <v>5</v>
      </c>
      <c r="H828">
        <f t="shared" si="116"/>
        <v>9.3149999999999977</v>
      </c>
      <c r="J828">
        <f t="shared" si="119"/>
        <v>1197.8009999999999</v>
      </c>
      <c r="K828">
        <f t="shared" si="118"/>
        <v>994.88888888888857</v>
      </c>
      <c r="M828">
        <v>9139.9135802469136</v>
      </c>
      <c r="N828">
        <v>9139.9135802469136</v>
      </c>
    </row>
    <row r="829" spans="2:14" x14ac:dyDescent="0.3">
      <c r="B829" s="4" t="s">
        <v>37</v>
      </c>
      <c r="C829" s="4">
        <v>821</v>
      </c>
      <c r="D829" s="4">
        <v>232</v>
      </c>
      <c r="E829" s="11">
        <v>21.4</v>
      </c>
      <c r="F829" s="16">
        <f t="shared" si="114"/>
        <v>0.94444444444444453</v>
      </c>
      <c r="G829" s="16">
        <f>E829*(1000/3600)</f>
        <v>5.9444444444444446</v>
      </c>
      <c r="H829">
        <f t="shared" si="116"/>
        <v>13.16635</v>
      </c>
      <c r="J829">
        <f t="shared" si="119"/>
        <v>1424.0523000000001</v>
      </c>
      <c r="K829">
        <f t="shared" si="118"/>
        <v>1537.5555555555557</v>
      </c>
      <c r="M829">
        <v>10124.753086419752</v>
      </c>
      <c r="N829">
        <v>10124.753086419752</v>
      </c>
    </row>
    <row r="830" spans="2:14" x14ac:dyDescent="0.3">
      <c r="B830" s="4" t="s">
        <v>37</v>
      </c>
      <c r="C830" s="4">
        <v>822</v>
      </c>
      <c r="D830" s="4">
        <v>233</v>
      </c>
      <c r="E830" s="11">
        <v>24.8</v>
      </c>
      <c r="F830" s="16">
        <f t="shared" si="114"/>
        <v>0.90277777777777779</v>
      </c>
      <c r="G830" s="16">
        <f t="shared" si="117"/>
        <v>6.8888888888888893</v>
      </c>
      <c r="H830">
        <f t="shared" si="116"/>
        <v>17.682400000000001</v>
      </c>
      <c r="J830">
        <f t="shared" si="119"/>
        <v>1650.3036000000002</v>
      </c>
      <c r="K830">
        <f t="shared" si="118"/>
        <v>1469.7222222222222</v>
      </c>
      <c r="M830">
        <v>10514.166666666666</v>
      </c>
      <c r="N830">
        <v>10514.166666666666</v>
      </c>
    </row>
    <row r="831" spans="2:14" x14ac:dyDescent="0.3">
      <c r="B831" s="4" t="s">
        <v>37</v>
      </c>
      <c r="C831" s="4">
        <v>823</v>
      </c>
      <c r="D831" s="4">
        <v>234</v>
      </c>
      <c r="E831" s="11">
        <v>27.9</v>
      </c>
      <c r="F831" s="16">
        <f t="shared" si="114"/>
        <v>0.83333333333333326</v>
      </c>
      <c r="G831" s="16">
        <f t="shared" si="117"/>
        <v>7.75</v>
      </c>
      <c r="H831">
        <f t="shared" si="116"/>
        <v>22.379287499999997</v>
      </c>
      <c r="J831">
        <f t="shared" si="119"/>
        <v>1856.5915500000001</v>
      </c>
      <c r="K831">
        <f t="shared" si="118"/>
        <v>1356.6666666666665</v>
      </c>
      <c r="M831">
        <v>9865.9814814814836</v>
      </c>
      <c r="N831">
        <v>9865.9814814814836</v>
      </c>
    </row>
    <row r="832" spans="2:14" x14ac:dyDescent="0.3">
      <c r="B832" s="4" t="s">
        <v>37</v>
      </c>
      <c r="C832" s="4">
        <v>824</v>
      </c>
      <c r="D832" s="4">
        <v>235</v>
      </c>
      <c r="E832" s="11">
        <v>30.8</v>
      </c>
      <c r="F832" s="16">
        <f t="shared" si="114"/>
        <v>0.70833333333333348</v>
      </c>
      <c r="G832" s="16">
        <f t="shared" si="117"/>
        <v>8.5555555555555554</v>
      </c>
      <c r="H832">
        <f t="shared" si="116"/>
        <v>27.273399999999995</v>
      </c>
      <c r="J832">
        <f t="shared" si="119"/>
        <v>2049.5706</v>
      </c>
      <c r="K832">
        <f t="shared" si="118"/>
        <v>1153.166666666667</v>
      </c>
      <c r="M832">
        <v>8912.5462962962993</v>
      </c>
      <c r="N832">
        <v>8912.5462962962993</v>
      </c>
    </row>
    <row r="833" spans="2:14" x14ac:dyDescent="0.3">
      <c r="B833" s="4" t="s">
        <v>37</v>
      </c>
      <c r="C833" s="4">
        <v>825</v>
      </c>
      <c r="D833" s="4">
        <v>236</v>
      </c>
      <c r="E833" s="11">
        <v>33</v>
      </c>
      <c r="F833" s="16">
        <f t="shared" si="114"/>
        <v>0.59722222222222232</v>
      </c>
      <c r="G833" s="16">
        <f t="shared" si="117"/>
        <v>9.1666666666666679</v>
      </c>
      <c r="H833">
        <f t="shared" si="116"/>
        <v>31.308750000000003</v>
      </c>
      <c r="J833">
        <f t="shared" si="119"/>
        <v>2195.9685000000004</v>
      </c>
      <c r="K833">
        <f t="shared" si="118"/>
        <v>972.27777777777794</v>
      </c>
      <c r="M833">
        <v>9038.7916666666697</v>
      </c>
      <c r="N833">
        <v>9038.7916666666697</v>
      </c>
    </row>
    <row r="834" spans="2:14" x14ac:dyDescent="0.3">
      <c r="B834" s="4" t="s">
        <v>37</v>
      </c>
      <c r="C834" s="4">
        <v>826</v>
      </c>
      <c r="D834" s="4">
        <v>237</v>
      </c>
      <c r="E834" s="11">
        <v>35.1</v>
      </c>
      <c r="F834" s="16">
        <f t="shared" si="114"/>
        <v>0.56944444444444464</v>
      </c>
      <c r="G834" s="16">
        <f>E834*(1000/3600)</f>
        <v>9.75</v>
      </c>
      <c r="H834">
        <f t="shared" si="116"/>
        <v>35.420287499999993</v>
      </c>
      <c r="J834">
        <f t="shared" si="119"/>
        <v>2335.7119499999999</v>
      </c>
      <c r="K834">
        <f t="shared" si="118"/>
        <v>927.05555555555588</v>
      </c>
      <c r="M834">
        <v>8854.7623456790061</v>
      </c>
      <c r="N834">
        <v>8854.7623456790061</v>
      </c>
    </row>
    <row r="835" spans="2:14" x14ac:dyDescent="0.3">
      <c r="B835" s="4" t="s">
        <v>37</v>
      </c>
      <c r="C835" s="4">
        <v>827</v>
      </c>
      <c r="D835" s="4">
        <v>238</v>
      </c>
      <c r="E835" s="11">
        <v>37.1</v>
      </c>
      <c r="F835" s="16">
        <f t="shared" si="114"/>
        <v>0.52777777777777735</v>
      </c>
      <c r="G835" s="16">
        <f t="shared" ref="G835:G855" si="120">E835*(1000/3600)</f>
        <v>10.305555555555557</v>
      </c>
      <c r="H835">
        <f t="shared" si="116"/>
        <v>39.571787500000006</v>
      </c>
      <c r="J835">
        <f t="shared" si="119"/>
        <v>2468.8009500000003</v>
      </c>
      <c r="K835">
        <f t="shared" si="118"/>
        <v>859.22222222222149</v>
      </c>
      <c r="M835">
        <v>10506.001543209868</v>
      </c>
      <c r="N835">
        <v>10506.001543209868</v>
      </c>
    </row>
    <row r="836" spans="2:14" x14ac:dyDescent="0.3">
      <c r="B836" s="4" t="s">
        <v>37</v>
      </c>
      <c r="C836" s="4">
        <v>828</v>
      </c>
      <c r="D836" s="4">
        <v>239</v>
      </c>
      <c r="E836" s="11">
        <v>38.9</v>
      </c>
      <c r="F836" s="16">
        <f t="shared" si="114"/>
        <v>0.59722222222222177</v>
      </c>
      <c r="G836" s="16">
        <f t="shared" si="120"/>
        <v>10.805555555555555</v>
      </c>
      <c r="H836">
        <f t="shared" si="116"/>
        <v>43.504787499999992</v>
      </c>
      <c r="J836">
        <f t="shared" si="119"/>
        <v>2588.5810500000002</v>
      </c>
      <c r="K836">
        <f t="shared" si="118"/>
        <v>972.27777777777703</v>
      </c>
      <c r="M836">
        <v>13261.41666666667</v>
      </c>
      <c r="N836">
        <v>13261.41666666667</v>
      </c>
    </row>
    <row r="837" spans="2:14" x14ac:dyDescent="0.3">
      <c r="B837" s="4" t="s">
        <v>37</v>
      </c>
      <c r="C837" s="4">
        <v>829</v>
      </c>
      <c r="D837" s="4">
        <v>240</v>
      </c>
      <c r="E837" s="11">
        <v>41.4</v>
      </c>
      <c r="F837" s="16">
        <f t="shared" si="114"/>
        <v>0.70833333333333348</v>
      </c>
      <c r="G837" s="16">
        <f t="shared" si="120"/>
        <v>11.5</v>
      </c>
      <c r="H837">
        <f t="shared" si="116"/>
        <v>49.276349999999994</v>
      </c>
      <c r="J837">
        <f t="shared" si="119"/>
        <v>2754.9423000000002</v>
      </c>
      <c r="K837">
        <f t="shared" si="118"/>
        <v>1153.166666666667</v>
      </c>
      <c r="M837">
        <v>13541.54320987654</v>
      </c>
      <c r="N837">
        <v>13541.54320987654</v>
      </c>
    </row>
    <row r="838" spans="2:14" x14ac:dyDescent="0.3">
      <c r="B838" s="4" t="s">
        <v>37</v>
      </c>
      <c r="C838" s="4">
        <v>830</v>
      </c>
      <c r="D838" s="4">
        <v>241</v>
      </c>
      <c r="E838" s="11">
        <v>44</v>
      </c>
      <c r="F838" s="16">
        <f t="shared" si="114"/>
        <v>0.68055555555555536</v>
      </c>
      <c r="G838" s="16">
        <f t="shared" si="120"/>
        <v>12.222222222222223</v>
      </c>
      <c r="H838">
        <f t="shared" si="116"/>
        <v>55.66</v>
      </c>
      <c r="J838">
        <f t="shared" si="119"/>
        <v>2927.9580000000005</v>
      </c>
      <c r="K838">
        <f t="shared" si="118"/>
        <v>1107.9444444444441</v>
      </c>
      <c r="M838">
        <v>10759.748456790132</v>
      </c>
      <c r="N838">
        <v>10759.748456790132</v>
      </c>
    </row>
    <row r="839" spans="2:14" x14ac:dyDescent="0.3">
      <c r="B839" s="4" t="s">
        <v>37</v>
      </c>
      <c r="C839" s="4">
        <v>831</v>
      </c>
      <c r="D839" s="4">
        <v>242</v>
      </c>
      <c r="E839" s="11">
        <v>46.3</v>
      </c>
      <c r="F839" s="16">
        <f t="shared" si="114"/>
        <v>0.51388888888888928</v>
      </c>
      <c r="G839" s="16">
        <f t="shared" si="120"/>
        <v>12.861111111111111</v>
      </c>
      <c r="H839">
        <f xml:space="preserve"> 0.5*$I$3*$J$3*1.2*(G839^2)</f>
        <v>61.631087499999985</v>
      </c>
      <c r="J839">
        <f t="shared" si="119"/>
        <v>3081.01035</v>
      </c>
      <c r="K839">
        <f t="shared" si="118"/>
        <v>836.61111111111177</v>
      </c>
      <c r="M839">
        <v>5692.3472222222399</v>
      </c>
      <c r="N839">
        <v>5692.3472222222399</v>
      </c>
    </row>
    <row r="840" spans="2:14" x14ac:dyDescent="0.3">
      <c r="B840" s="4" t="s">
        <v>37</v>
      </c>
      <c r="C840" s="4">
        <v>832</v>
      </c>
      <c r="D840" s="4">
        <v>243</v>
      </c>
      <c r="E840" s="11">
        <v>47.7</v>
      </c>
      <c r="F840" s="16">
        <f t="shared" si="114"/>
        <v>0.26388888888888967</v>
      </c>
      <c r="G840" s="16">
        <f t="shared" si="120"/>
        <v>13.250000000000002</v>
      </c>
      <c r="H840">
        <f t="shared" si="116"/>
        <v>65.41458750000001</v>
      </c>
      <c r="J840">
        <f t="shared" si="119"/>
        <v>3174.1726500000004</v>
      </c>
      <c r="K840">
        <f t="shared" si="118"/>
        <v>429.61111111111239</v>
      </c>
      <c r="M840">
        <v>3027.3765432098771</v>
      </c>
      <c r="N840">
        <v>3027.3765432098771</v>
      </c>
    </row>
    <row r="841" spans="2:14" x14ac:dyDescent="0.3">
      <c r="B841" s="4" t="s">
        <v>37</v>
      </c>
      <c r="C841" s="4">
        <v>833</v>
      </c>
      <c r="D841" s="4">
        <v>244</v>
      </c>
      <c r="E841" s="11">
        <v>48.2</v>
      </c>
      <c r="F841" s="16">
        <f t="shared" si="114"/>
        <v>0.1388888888888889</v>
      </c>
      <c r="G841" s="16">
        <f t="shared" si="120"/>
        <v>13.388888888888891</v>
      </c>
      <c r="H841">
        <f t="shared" si="116"/>
        <v>66.793150000000011</v>
      </c>
      <c r="J841">
        <f t="shared" si="119"/>
        <v>3207.4449000000004</v>
      </c>
      <c r="K841">
        <f t="shared" si="118"/>
        <v>226.11111111111111</v>
      </c>
      <c r="M841">
        <v>3364.6589506172663</v>
      </c>
      <c r="N841">
        <v>3364.6589506172663</v>
      </c>
    </row>
    <row r="842" spans="2:14" x14ac:dyDescent="0.3">
      <c r="B842" s="4" t="s">
        <v>37</v>
      </c>
      <c r="C842" s="4">
        <v>834</v>
      </c>
      <c r="D842" s="4">
        <v>245</v>
      </c>
      <c r="E842" s="11">
        <v>48.7</v>
      </c>
      <c r="F842" s="16">
        <f t="shared" ref="F842:F905" si="121">($E843-$E841)/2/3.6</f>
        <v>0.15277777777777699</v>
      </c>
      <c r="G842" s="16">
        <f t="shared" si="120"/>
        <v>13.527777777777779</v>
      </c>
      <c r="H842">
        <f t="shared" si="116"/>
        <v>68.186087499999985</v>
      </c>
      <c r="J842">
        <f t="shared" si="119"/>
        <v>3240.7171500000004</v>
      </c>
      <c r="K842">
        <f t="shared" si="118"/>
        <v>248.72222222222092</v>
      </c>
      <c r="M842">
        <v>3406.1126543209698</v>
      </c>
      <c r="N842">
        <v>3406.1126543209698</v>
      </c>
    </row>
    <row r="843" spans="2:14" x14ac:dyDescent="0.3">
      <c r="B843" s="4" t="s">
        <v>37</v>
      </c>
      <c r="C843" s="4">
        <v>835</v>
      </c>
      <c r="D843" s="4">
        <v>246</v>
      </c>
      <c r="E843" s="11">
        <v>49.3</v>
      </c>
      <c r="F843" s="16">
        <f t="shared" si="121"/>
        <v>0.15277777777777699</v>
      </c>
      <c r="G843" s="16">
        <f t="shared" si="120"/>
        <v>13.694444444444445</v>
      </c>
      <c r="H843">
        <f xml:space="preserve"> 0.5*$I$3*$J$3*1.2*(G843^2)</f>
        <v>69.876587499999985</v>
      </c>
      <c r="J843">
        <f t="shared" si="119"/>
        <v>3280.6438500000004</v>
      </c>
      <c r="K843">
        <f t="shared" si="118"/>
        <v>248.72222222222092</v>
      </c>
      <c r="M843">
        <v>2815.0833333333512</v>
      </c>
      <c r="N843">
        <v>2815.0833333333512</v>
      </c>
    </row>
    <row r="844" spans="2:14" x14ac:dyDescent="0.3">
      <c r="B844" s="4" t="s">
        <v>37</v>
      </c>
      <c r="C844" s="4">
        <v>836</v>
      </c>
      <c r="D844" s="4">
        <v>247</v>
      </c>
      <c r="E844" s="11">
        <v>49.8</v>
      </c>
      <c r="F844" s="16">
        <f t="shared" si="121"/>
        <v>0.12500000000000078</v>
      </c>
      <c r="G844" s="16">
        <f t="shared" si="120"/>
        <v>13.833333333333334</v>
      </c>
      <c r="H844">
        <f t="shared" ref="H844:H895" si="122" xml:space="preserve"> 0.5*$I$3*$J$3*1.2*(G844^2)</f>
        <v>71.301149999999993</v>
      </c>
      <c r="J844">
        <f t="shared" si="119"/>
        <v>3313.9161000000004</v>
      </c>
      <c r="K844">
        <f t="shared" si="118"/>
        <v>203.50000000000128</v>
      </c>
      <c r="M844">
        <v>3468.2932098765486</v>
      </c>
      <c r="N844">
        <v>3468.2932098765486</v>
      </c>
    </row>
    <row r="845" spans="2:14" x14ac:dyDescent="0.3">
      <c r="B845" s="4" t="s">
        <v>37</v>
      </c>
      <c r="C845" s="4">
        <v>837</v>
      </c>
      <c r="D845" s="4">
        <v>248</v>
      </c>
      <c r="E845" s="11">
        <v>50.2</v>
      </c>
      <c r="F845" s="16">
        <f t="shared" si="121"/>
        <v>0.15277777777777798</v>
      </c>
      <c r="G845" s="16">
        <f t="shared" si="120"/>
        <v>13.944444444444446</v>
      </c>
      <c r="H845">
        <f t="shared" si="122"/>
        <v>72.451149999999998</v>
      </c>
      <c r="J845">
        <f t="shared" si="119"/>
        <v>3340.5339000000008</v>
      </c>
      <c r="K845">
        <f t="shared" si="118"/>
        <v>248.72222222222257</v>
      </c>
      <c r="M845">
        <v>5115.1358024691172</v>
      </c>
      <c r="N845">
        <v>5115.1358024691172</v>
      </c>
    </row>
    <row r="846" spans="2:14" x14ac:dyDescent="0.3">
      <c r="B846" s="4" t="s">
        <v>37</v>
      </c>
      <c r="C846" s="4">
        <v>838</v>
      </c>
      <c r="D846" s="4">
        <v>249</v>
      </c>
      <c r="E846" s="11">
        <v>50.9</v>
      </c>
      <c r="F846" s="16">
        <f t="shared" si="121"/>
        <v>0.22222222222222143</v>
      </c>
      <c r="G846" s="16">
        <f t="shared" si="120"/>
        <v>14.138888888888889</v>
      </c>
      <c r="H846">
        <f t="shared" si="122"/>
        <v>74.485787499999986</v>
      </c>
      <c r="J846">
        <f t="shared" si="119"/>
        <v>3387.1150500000003</v>
      </c>
      <c r="K846">
        <f t="shared" si="118"/>
        <v>361.77777777777646</v>
      </c>
      <c r="M846">
        <v>5205.5802469135842</v>
      </c>
      <c r="N846">
        <v>5205.5802469135842</v>
      </c>
    </row>
    <row r="847" spans="2:14" x14ac:dyDescent="0.3">
      <c r="B847" s="4" t="s">
        <v>37</v>
      </c>
      <c r="C847" s="4">
        <v>839</v>
      </c>
      <c r="D847" s="4">
        <v>250</v>
      </c>
      <c r="E847" s="11">
        <v>51.8</v>
      </c>
      <c r="F847" s="16">
        <f t="shared" si="121"/>
        <v>0.2222222222222224</v>
      </c>
      <c r="G847" s="16">
        <f t="shared" si="120"/>
        <v>14.388888888888889</v>
      </c>
      <c r="H847">
        <f t="shared" si="122"/>
        <v>77.143149999999991</v>
      </c>
      <c r="J847">
        <f t="shared" si="119"/>
        <v>3447.0051000000003</v>
      </c>
      <c r="K847">
        <f t="shared" si="118"/>
        <v>361.77777777777806</v>
      </c>
      <c r="M847">
        <v>4946.1805555555557</v>
      </c>
      <c r="N847">
        <v>4946.1805555555557</v>
      </c>
    </row>
    <row r="848" spans="2:14" x14ac:dyDescent="0.3">
      <c r="B848" s="4" t="s">
        <v>37</v>
      </c>
      <c r="C848" s="4">
        <v>840</v>
      </c>
      <c r="D848" s="4">
        <v>251</v>
      </c>
      <c r="E848" s="11">
        <v>52.5</v>
      </c>
      <c r="F848" s="16">
        <f t="shared" si="121"/>
        <v>0.20833333333333331</v>
      </c>
      <c r="G848" s="16">
        <f t="shared" si="120"/>
        <v>14.583333333333334</v>
      </c>
      <c r="H848">
        <f t="shared" si="122"/>
        <v>79.242187499999986</v>
      </c>
      <c r="J848">
        <f t="shared" si="119"/>
        <v>3493.5862500000003</v>
      </c>
      <c r="K848">
        <f t="shared" si="118"/>
        <v>339.16666666666663</v>
      </c>
      <c r="M848">
        <v>6695.4012345679012</v>
      </c>
      <c r="N848">
        <v>6695.4012345679012</v>
      </c>
    </row>
    <row r="849" spans="2:14" x14ac:dyDescent="0.3">
      <c r="B849" s="4" t="s">
        <v>37</v>
      </c>
      <c r="C849" s="4">
        <v>841</v>
      </c>
      <c r="D849" s="4">
        <v>252</v>
      </c>
      <c r="E849" s="11">
        <v>53.3</v>
      </c>
      <c r="F849" s="16">
        <f t="shared" si="121"/>
        <v>0.27777777777777779</v>
      </c>
      <c r="G849" s="16">
        <f t="shared" si="120"/>
        <v>14.805555555555555</v>
      </c>
      <c r="H849">
        <f t="shared" si="122"/>
        <v>81.675587499999978</v>
      </c>
      <c r="J849">
        <f t="shared" si="119"/>
        <v>3546.8218500000003</v>
      </c>
      <c r="K849">
        <f t="shared" si="118"/>
        <v>452.22222222222223</v>
      </c>
      <c r="M849">
        <v>8215.3703703703886</v>
      </c>
      <c r="N849">
        <v>8215.3703703703886</v>
      </c>
    </row>
    <row r="850" spans="2:14" x14ac:dyDescent="0.3">
      <c r="B850" s="4" t="s">
        <v>37</v>
      </c>
      <c r="C850" s="4">
        <v>842</v>
      </c>
      <c r="D850" s="4">
        <v>253</v>
      </c>
      <c r="E850" s="11">
        <v>54.5</v>
      </c>
      <c r="F850" s="16">
        <f t="shared" si="121"/>
        <v>0.33333333333333409</v>
      </c>
      <c r="G850" s="16">
        <f t="shared" si="120"/>
        <v>15.138888888888889</v>
      </c>
      <c r="H850">
        <f t="shared" si="122"/>
        <v>85.394687499999989</v>
      </c>
      <c r="J850">
        <f t="shared" si="119"/>
        <v>3626.6752500000002</v>
      </c>
      <c r="K850">
        <f t="shared" si="118"/>
        <v>542.66666666666788</v>
      </c>
      <c r="M850">
        <v>6996.8827160493829</v>
      </c>
      <c r="N850">
        <v>6996.8827160493829</v>
      </c>
    </row>
    <row r="851" spans="2:14" x14ac:dyDescent="0.3">
      <c r="B851" s="4" t="s">
        <v>37</v>
      </c>
      <c r="C851" s="4">
        <v>843</v>
      </c>
      <c r="D851" s="4">
        <v>254</v>
      </c>
      <c r="E851" s="11">
        <v>55.7</v>
      </c>
      <c r="F851" s="16">
        <f t="shared" si="121"/>
        <v>0.27777777777777779</v>
      </c>
      <c r="G851" s="16">
        <f t="shared" si="120"/>
        <v>15.472222222222223</v>
      </c>
      <c r="H851">
        <f t="shared" si="122"/>
        <v>89.196587499999993</v>
      </c>
      <c r="J851">
        <f t="shared" si="119"/>
        <v>3706.5286500000002</v>
      </c>
      <c r="K851">
        <f t="shared" si="118"/>
        <v>452.22222222222223</v>
      </c>
      <c r="M851">
        <v>3903.5570987654119</v>
      </c>
      <c r="N851">
        <v>3903.5570987654119</v>
      </c>
    </row>
    <row r="852" spans="2:14" x14ac:dyDescent="0.3">
      <c r="B852" s="4" t="s">
        <v>37</v>
      </c>
      <c r="C852" s="4">
        <v>844</v>
      </c>
      <c r="D852" s="4">
        <v>255</v>
      </c>
      <c r="E852" s="11">
        <v>56.5</v>
      </c>
      <c r="F852" s="16">
        <f t="shared" si="121"/>
        <v>0.15277777777777699</v>
      </c>
      <c r="G852" s="16">
        <f>E852*(1000/3600)</f>
        <v>15.694444444444445</v>
      </c>
      <c r="H852">
        <f t="shared" si="122"/>
        <v>91.777187499999982</v>
      </c>
      <c r="J852">
        <f t="shared" si="119"/>
        <v>3759.7642500000002</v>
      </c>
      <c r="K852">
        <f t="shared" si="118"/>
        <v>248.72222222222092</v>
      </c>
      <c r="M852">
        <v>1783.7654320987656</v>
      </c>
      <c r="N852">
        <v>1783.7654320987656</v>
      </c>
    </row>
    <row r="853" spans="2:14" x14ac:dyDescent="0.3">
      <c r="B853" s="4" t="s">
        <v>37</v>
      </c>
      <c r="C853" s="4">
        <v>845</v>
      </c>
      <c r="D853" s="4">
        <v>256</v>
      </c>
      <c r="E853" s="11">
        <v>56.8</v>
      </c>
      <c r="F853" s="16">
        <f t="shared" si="121"/>
        <v>6.9444444444444448E-2</v>
      </c>
      <c r="G853" s="16">
        <f t="shared" si="120"/>
        <v>15.777777777777779</v>
      </c>
      <c r="H853">
        <f t="shared" si="122"/>
        <v>92.75439999999999</v>
      </c>
      <c r="J853">
        <f t="shared" si="119"/>
        <v>3779.7276000000002</v>
      </c>
      <c r="K853">
        <f t="shared" si="118"/>
        <v>113.05555555555556</v>
      </c>
      <c r="M853">
        <v>1432.0370370370574</v>
      </c>
      <c r="N853">
        <v>1432.0370370370574</v>
      </c>
    </row>
    <row r="854" spans="2:14" x14ac:dyDescent="0.3">
      <c r="B854" s="4" t="s">
        <v>37</v>
      </c>
      <c r="C854" s="4">
        <v>846</v>
      </c>
      <c r="D854" s="4">
        <v>257</v>
      </c>
      <c r="E854" s="11">
        <v>57</v>
      </c>
      <c r="F854" s="16">
        <f t="shared" si="121"/>
        <v>5.5555555555556344E-2</v>
      </c>
      <c r="G854" s="16">
        <f t="shared" si="120"/>
        <v>15.833333333333334</v>
      </c>
      <c r="H854">
        <f t="shared" si="122"/>
        <v>93.408749999999984</v>
      </c>
      <c r="J854">
        <f t="shared" si="119"/>
        <v>3793.0365000000002</v>
      </c>
      <c r="K854">
        <f t="shared" si="118"/>
        <v>90.444444444445722</v>
      </c>
      <c r="M854">
        <v>2514.8580246913684</v>
      </c>
      <c r="N854">
        <v>2514.8580246913684</v>
      </c>
    </row>
    <row r="855" spans="2:14" x14ac:dyDescent="0.3">
      <c r="B855" s="4" t="s">
        <v>37</v>
      </c>
      <c r="C855" s="4">
        <v>847</v>
      </c>
      <c r="D855" s="4">
        <v>258</v>
      </c>
      <c r="E855" s="11">
        <v>57.2</v>
      </c>
      <c r="F855" s="16">
        <f t="shared" si="121"/>
        <v>9.7222222222222612E-2</v>
      </c>
      <c r="G855" s="16">
        <f t="shared" si="120"/>
        <v>15.888888888888891</v>
      </c>
      <c r="H855">
        <f t="shared" si="122"/>
        <v>94.065400000000011</v>
      </c>
      <c r="J855">
        <f t="shared" si="119"/>
        <v>3806.3454000000006</v>
      </c>
      <c r="K855">
        <f t="shared" si="118"/>
        <v>158.27777777777843</v>
      </c>
      <c r="M855">
        <v>5436.0879629629626</v>
      </c>
      <c r="N855">
        <v>5436.0879629629626</v>
      </c>
    </row>
    <row r="856" spans="2:14" x14ac:dyDescent="0.3">
      <c r="B856" s="4" t="s">
        <v>37</v>
      </c>
      <c r="C856" s="4">
        <v>848</v>
      </c>
      <c r="D856" s="4">
        <v>259</v>
      </c>
      <c r="E856" s="11">
        <v>57.7</v>
      </c>
      <c r="F856" s="16">
        <f t="shared" si="121"/>
        <v>0.20833333333333331</v>
      </c>
      <c r="G856" s="16">
        <f>E856*(1000/3600)</f>
        <v>16.027777777777779</v>
      </c>
      <c r="H856">
        <f t="shared" si="122"/>
        <v>95.717087499999991</v>
      </c>
      <c r="J856">
        <f t="shared" si="119"/>
        <v>3839.6176500000001</v>
      </c>
      <c r="K856">
        <f t="shared" si="118"/>
        <v>339.16666666666663</v>
      </c>
      <c r="M856">
        <v>8848.4814814814781</v>
      </c>
      <c r="N856">
        <v>8848.4814814814781</v>
      </c>
    </row>
    <row r="857" spans="2:14" x14ac:dyDescent="0.3">
      <c r="B857" s="4" t="s">
        <v>37</v>
      </c>
      <c r="C857" s="4">
        <v>849</v>
      </c>
      <c r="D857" s="4">
        <v>260</v>
      </c>
      <c r="E857" s="11">
        <v>58.7</v>
      </c>
      <c r="F857" s="16">
        <f t="shared" si="121"/>
        <v>0.33333333333333315</v>
      </c>
      <c r="G857" s="16">
        <f t="shared" ref="G857:G879" si="123">E857*(1000/3600)</f>
        <v>16.305555555555557</v>
      </c>
      <c r="H857">
        <f t="shared" si="122"/>
        <v>99.063587500000011</v>
      </c>
      <c r="J857">
        <f t="shared" si="119"/>
        <v>3906.1621500000006</v>
      </c>
      <c r="K857">
        <f t="shared" si="118"/>
        <v>542.6666666666664</v>
      </c>
      <c r="M857">
        <v>9059.5185185185146</v>
      </c>
      <c r="N857">
        <v>9059.5185185185146</v>
      </c>
    </row>
    <row r="858" spans="2:14" x14ac:dyDescent="0.3">
      <c r="B858" s="4" t="s">
        <v>37</v>
      </c>
      <c r="C858" s="4">
        <v>850</v>
      </c>
      <c r="D858" s="4">
        <v>261</v>
      </c>
      <c r="E858" s="11">
        <v>60.1</v>
      </c>
      <c r="F858" s="16">
        <f t="shared" si="121"/>
        <v>0.33333333333333315</v>
      </c>
      <c r="G858" s="16">
        <f t="shared" si="123"/>
        <v>16.694444444444446</v>
      </c>
      <c r="H858">
        <f xml:space="preserve"> 0.5*$I$3*$J$3*1.2*(G858^2)</f>
        <v>103.8452875</v>
      </c>
      <c r="J858">
        <f t="shared" si="119"/>
        <v>3999.3244500000005</v>
      </c>
      <c r="K858">
        <f t="shared" si="118"/>
        <v>542.6666666666664</v>
      </c>
      <c r="M858">
        <v>6140.1728395061782</v>
      </c>
      <c r="N858">
        <v>6140.1728395061782</v>
      </c>
    </row>
    <row r="859" spans="2:14" x14ac:dyDescent="0.3">
      <c r="B859" s="4" t="s">
        <v>37</v>
      </c>
      <c r="C859" s="4">
        <v>851</v>
      </c>
      <c r="D859" s="4">
        <v>262</v>
      </c>
      <c r="E859" s="11">
        <v>61.1</v>
      </c>
      <c r="F859" s="16">
        <f t="shared" si="121"/>
        <v>0.2222222222222224</v>
      </c>
      <c r="G859" s="16">
        <f t="shared" si="123"/>
        <v>16.972222222222225</v>
      </c>
      <c r="H859">
        <f t="shared" si="122"/>
        <v>107.32978750000002</v>
      </c>
      <c r="J859">
        <f t="shared" si="119"/>
        <v>4065.868950000001</v>
      </c>
      <c r="K859">
        <f t="shared" si="118"/>
        <v>361.77777777777806</v>
      </c>
      <c r="M859">
        <v>4650.3518518518349</v>
      </c>
      <c r="N859">
        <v>4650.3518518518349</v>
      </c>
    </row>
    <row r="860" spans="2:14" x14ac:dyDescent="0.3">
      <c r="B860" s="4" t="s">
        <v>37</v>
      </c>
      <c r="C860" s="4">
        <v>852</v>
      </c>
      <c r="D860" s="4">
        <v>263</v>
      </c>
      <c r="E860" s="11">
        <v>61.7</v>
      </c>
      <c r="F860" s="16">
        <f t="shared" si="121"/>
        <v>0.16666666666666607</v>
      </c>
      <c r="G860" s="16">
        <f t="shared" si="123"/>
        <v>17.138888888888889</v>
      </c>
      <c r="H860">
        <f t="shared" si="122"/>
        <v>109.44808749999999</v>
      </c>
      <c r="J860">
        <f t="shared" si="119"/>
        <v>4105.79565</v>
      </c>
      <c r="K860">
        <f t="shared" si="118"/>
        <v>271.33333333333235</v>
      </c>
      <c r="M860">
        <v>4695.5740740740575</v>
      </c>
      <c r="N860">
        <v>4695.5740740740575</v>
      </c>
    </row>
    <row r="861" spans="2:14" x14ac:dyDescent="0.3">
      <c r="B861" s="4" t="s">
        <v>37</v>
      </c>
      <c r="C861" s="4">
        <v>853</v>
      </c>
      <c r="D861" s="4">
        <v>264</v>
      </c>
      <c r="E861" s="11">
        <v>62.3</v>
      </c>
      <c r="F861" s="16">
        <f t="shared" si="121"/>
        <v>0.16666666666666607</v>
      </c>
      <c r="G861" s="16">
        <f t="shared" si="123"/>
        <v>17.305555555555557</v>
      </c>
      <c r="H861">
        <f t="shared" si="122"/>
        <v>111.5870875</v>
      </c>
      <c r="J861">
        <f t="shared" si="119"/>
        <v>4145.7223500000009</v>
      </c>
      <c r="K861">
        <f t="shared" si="118"/>
        <v>271.33333333333235</v>
      </c>
      <c r="M861">
        <v>3950.6635802469136</v>
      </c>
      <c r="N861">
        <v>3950.6635802469136</v>
      </c>
    </row>
    <row r="862" spans="2:14" x14ac:dyDescent="0.3">
      <c r="B862" s="4" t="s">
        <v>37</v>
      </c>
      <c r="C862" s="4">
        <v>854</v>
      </c>
      <c r="D862" s="4">
        <v>265</v>
      </c>
      <c r="E862" s="11">
        <v>62.9</v>
      </c>
      <c r="F862" s="16">
        <f t="shared" si="121"/>
        <v>0.1388888888888889</v>
      </c>
      <c r="G862" s="16">
        <f t="shared" si="123"/>
        <v>17.472222222222221</v>
      </c>
      <c r="H862">
        <f t="shared" si="122"/>
        <v>113.74678749999995</v>
      </c>
      <c r="J862">
        <f t="shared" si="119"/>
        <v>4185.64905</v>
      </c>
      <c r="K862">
        <f t="shared" si="118"/>
        <v>226.11111111111111</v>
      </c>
      <c r="M862">
        <v>1987.8935185185185</v>
      </c>
      <c r="N862">
        <v>1987.8935185185185</v>
      </c>
    </row>
    <row r="863" spans="2:14" x14ac:dyDescent="0.3">
      <c r="B863" s="4" t="s">
        <v>37</v>
      </c>
      <c r="C863" s="4">
        <v>855</v>
      </c>
      <c r="D863" s="4">
        <v>266</v>
      </c>
      <c r="E863" s="11">
        <v>63.3</v>
      </c>
      <c r="F863" s="16">
        <f t="shared" si="121"/>
        <v>6.9444444444444448E-2</v>
      </c>
      <c r="G863" s="16">
        <f t="shared" si="123"/>
        <v>17.583333333333332</v>
      </c>
      <c r="H863">
        <f t="shared" si="122"/>
        <v>115.19808749999997</v>
      </c>
      <c r="J863">
        <f t="shared" si="119"/>
        <v>4212.26685</v>
      </c>
      <c r="K863">
        <f t="shared" si="118"/>
        <v>113.05555555555556</v>
      </c>
      <c r="M863">
        <v>796.41358024692477</v>
      </c>
      <c r="N863">
        <v>796.41358024692477</v>
      </c>
    </row>
    <row r="864" spans="2:14" x14ac:dyDescent="0.3">
      <c r="B864" s="4" t="s">
        <v>37</v>
      </c>
      <c r="C864" s="4">
        <v>856</v>
      </c>
      <c r="D864" s="4">
        <v>267</v>
      </c>
      <c r="E864" s="11">
        <v>63.4</v>
      </c>
      <c r="F864" s="16">
        <f t="shared" si="121"/>
        <v>2.7777777777778172E-2</v>
      </c>
      <c r="G864" s="16">
        <f t="shared" si="123"/>
        <v>17.611111111111111</v>
      </c>
      <c r="H864">
        <f t="shared" si="122"/>
        <v>115.56234999999997</v>
      </c>
      <c r="J864">
        <f t="shared" si="119"/>
        <v>4218.9213</v>
      </c>
      <c r="K864">
        <f t="shared" si="118"/>
        <v>45.222222222222861</v>
      </c>
      <c r="M864">
        <v>4387.1836419753145</v>
      </c>
      <c r="N864">
        <v>4387.1836419753145</v>
      </c>
    </row>
    <row r="865" spans="2:14" x14ac:dyDescent="0.3">
      <c r="B865" s="4" t="s">
        <v>37</v>
      </c>
      <c r="C865" s="4">
        <v>857</v>
      </c>
      <c r="D865" s="4">
        <v>268</v>
      </c>
      <c r="E865" s="11">
        <v>63.5</v>
      </c>
      <c r="F865" s="16">
        <f t="shared" si="121"/>
        <v>0.15277777777777798</v>
      </c>
      <c r="G865" s="16">
        <f t="shared" si="123"/>
        <v>17.638888888888889</v>
      </c>
      <c r="H865">
        <f t="shared" si="122"/>
        <v>115.92718749999997</v>
      </c>
      <c r="J865">
        <f t="shared" si="119"/>
        <v>4225.57575</v>
      </c>
      <c r="K865">
        <f t="shared" si="118"/>
        <v>248.72222222222257</v>
      </c>
      <c r="M865">
        <v>9317.6620370370256</v>
      </c>
      <c r="N865">
        <v>9317.6620370370256</v>
      </c>
    </row>
    <row r="866" spans="2:14" x14ac:dyDescent="0.3">
      <c r="B866" s="4" t="s">
        <v>37</v>
      </c>
      <c r="C866" s="4">
        <v>858</v>
      </c>
      <c r="D866" s="4">
        <v>269</v>
      </c>
      <c r="E866" s="11">
        <v>64.5</v>
      </c>
      <c r="F866" s="16">
        <f t="shared" si="121"/>
        <v>0.31944444444444403</v>
      </c>
      <c r="G866" s="16">
        <f t="shared" si="123"/>
        <v>17.916666666666668</v>
      </c>
      <c r="H866">
        <f t="shared" si="122"/>
        <v>119.60718750000001</v>
      </c>
      <c r="J866">
        <f t="shared" si="119"/>
        <v>4292.1202500000009</v>
      </c>
      <c r="K866">
        <f t="shared" si="118"/>
        <v>520.05555555555486</v>
      </c>
      <c r="M866">
        <v>9505.4598765431983</v>
      </c>
      <c r="N866">
        <v>9505.4598765431983</v>
      </c>
    </row>
    <row r="867" spans="2:14" x14ac:dyDescent="0.3">
      <c r="B867" s="4" t="s">
        <v>37</v>
      </c>
      <c r="C867" s="4">
        <v>859</v>
      </c>
      <c r="D867" s="4">
        <v>270</v>
      </c>
      <c r="E867" s="11">
        <v>65.8</v>
      </c>
      <c r="F867" s="16">
        <f t="shared" si="121"/>
        <v>0.31944444444444403</v>
      </c>
      <c r="G867" s="16">
        <f t="shared" si="123"/>
        <v>18.277777777777779</v>
      </c>
      <c r="H867">
        <f t="shared" si="122"/>
        <v>124.47714999999999</v>
      </c>
      <c r="J867">
        <f t="shared" si="119"/>
        <v>4378.6280999999999</v>
      </c>
      <c r="K867">
        <f t="shared" si="118"/>
        <v>520.05555555555486</v>
      </c>
      <c r="M867">
        <v>6712.9876543210239</v>
      </c>
      <c r="N867">
        <v>6712.9876543210239</v>
      </c>
    </row>
    <row r="868" spans="2:14" x14ac:dyDescent="0.3">
      <c r="B868" s="4" t="s">
        <v>37</v>
      </c>
      <c r="C868" s="4">
        <v>860</v>
      </c>
      <c r="D868" s="4">
        <v>271</v>
      </c>
      <c r="E868" s="11">
        <v>66.8</v>
      </c>
      <c r="F868" s="16">
        <f t="shared" si="121"/>
        <v>0.2222222222222234</v>
      </c>
      <c r="G868" s="16">
        <f t="shared" si="123"/>
        <v>18.555555555555557</v>
      </c>
      <c r="H868">
        <f t="shared" si="122"/>
        <v>128.2894</v>
      </c>
      <c r="J868">
        <f t="shared" si="119"/>
        <v>4445.1726000000008</v>
      </c>
      <c r="K868">
        <f t="shared" si="118"/>
        <v>361.7777777777797</v>
      </c>
      <c r="M868">
        <v>8466.6049382716064</v>
      </c>
      <c r="N868">
        <v>8466.6049382716064</v>
      </c>
    </row>
    <row r="869" spans="2:14" x14ac:dyDescent="0.3">
      <c r="B869" s="4" t="s">
        <v>37</v>
      </c>
      <c r="C869" s="4">
        <v>861</v>
      </c>
      <c r="D869" s="4">
        <v>272</v>
      </c>
      <c r="E869" s="11">
        <v>67.400000000000006</v>
      </c>
      <c r="F869" s="16">
        <f t="shared" si="121"/>
        <v>0.27777777777777779</v>
      </c>
      <c r="G869" s="16">
        <f t="shared" si="123"/>
        <v>18.722222222222225</v>
      </c>
      <c r="H869">
        <f t="shared" si="122"/>
        <v>130.60435000000001</v>
      </c>
      <c r="J869">
        <f t="shared" si="119"/>
        <v>4485.0993000000008</v>
      </c>
      <c r="K869">
        <f t="shared" si="118"/>
        <v>452.22222222222223</v>
      </c>
      <c r="M869">
        <v>15988.567901234517</v>
      </c>
      <c r="N869">
        <v>15988.567901234517</v>
      </c>
    </row>
    <row r="870" spans="2:14" x14ac:dyDescent="0.3">
      <c r="B870" s="4" t="s">
        <v>37</v>
      </c>
      <c r="C870" s="4">
        <v>862</v>
      </c>
      <c r="D870" s="4">
        <v>273</v>
      </c>
      <c r="E870" s="11">
        <v>68.8</v>
      </c>
      <c r="F870" s="16">
        <f t="shared" si="121"/>
        <v>0.51388888888888729</v>
      </c>
      <c r="G870" s="16">
        <f t="shared" si="123"/>
        <v>19.111111111111111</v>
      </c>
      <c r="H870">
        <f t="shared" si="122"/>
        <v>136.08639999999997</v>
      </c>
      <c r="J870">
        <f>$I$8*G870</f>
        <v>4578.2615999999998</v>
      </c>
      <c r="K870">
        <f t="shared" si="118"/>
        <v>836.61111111110847</v>
      </c>
      <c r="M870">
        <v>15629.930555555557</v>
      </c>
      <c r="N870">
        <v>15629.930555555557</v>
      </c>
    </row>
    <row r="871" spans="2:14" x14ac:dyDescent="0.3">
      <c r="B871" s="4" t="s">
        <v>37</v>
      </c>
      <c r="C871" s="4">
        <v>863</v>
      </c>
      <c r="D871" s="4">
        <v>274</v>
      </c>
      <c r="E871" s="11">
        <v>71.099999999999994</v>
      </c>
      <c r="F871" s="16">
        <f t="shared" si="121"/>
        <v>0.4861111111111111</v>
      </c>
      <c r="G871" s="16">
        <f t="shared" si="123"/>
        <v>19.75</v>
      </c>
      <c r="H871">
        <f t="shared" si="122"/>
        <v>145.33728749999997</v>
      </c>
      <c r="J871">
        <f t="shared" ref="J871:J917" si="124">$I$8*G871</f>
        <v>4731.3139499999997</v>
      </c>
      <c r="K871">
        <f t="shared" si="118"/>
        <v>791.38888888888891</v>
      </c>
      <c r="M871">
        <v>7719.810185185198</v>
      </c>
      <c r="N871">
        <v>7719.810185185198</v>
      </c>
    </row>
    <row r="872" spans="2:14" x14ac:dyDescent="0.3">
      <c r="B872" s="4" t="s">
        <v>37</v>
      </c>
      <c r="C872" s="4">
        <v>864</v>
      </c>
      <c r="D872" s="4">
        <v>275</v>
      </c>
      <c r="E872" s="11">
        <v>72.3</v>
      </c>
      <c r="F872" s="16">
        <f t="shared" si="121"/>
        <v>0.23611111111111149</v>
      </c>
      <c r="G872" s="16">
        <f t="shared" si="123"/>
        <v>20.083333333333332</v>
      </c>
      <c r="H872">
        <f t="shared" si="122"/>
        <v>150.28458749999996</v>
      </c>
      <c r="J872">
        <f t="shared" si="124"/>
        <v>4811.1673499999997</v>
      </c>
      <c r="K872">
        <f t="shared" si="118"/>
        <v>384.38888888888954</v>
      </c>
      <c r="M872">
        <v>5029.7160493827541</v>
      </c>
      <c r="N872">
        <v>5029.7160493827541</v>
      </c>
    </row>
    <row r="873" spans="2:14" x14ac:dyDescent="0.3">
      <c r="B873" s="4" t="s">
        <v>37</v>
      </c>
      <c r="C873" s="4">
        <v>865</v>
      </c>
      <c r="D873" s="4">
        <v>276</v>
      </c>
      <c r="E873" s="11">
        <v>72.8</v>
      </c>
      <c r="F873" s="16">
        <f t="shared" si="121"/>
        <v>0.15277777777777896</v>
      </c>
      <c r="G873" s="16">
        <f t="shared" si="123"/>
        <v>20.222222222222221</v>
      </c>
      <c r="H873">
        <f xml:space="preserve"> 0.5*$I$3*$J$3*1.2*(G873^2)</f>
        <v>152.37039999999996</v>
      </c>
      <c r="J873">
        <f t="shared" si="124"/>
        <v>4844.4395999999997</v>
      </c>
      <c r="K873">
        <f t="shared" si="118"/>
        <v>248.72222222222413</v>
      </c>
      <c r="M873">
        <v>8298.2777777777665</v>
      </c>
      <c r="N873">
        <v>8298.2777777777665</v>
      </c>
    </row>
    <row r="874" spans="2:14" x14ac:dyDescent="0.3">
      <c r="B874" s="4" t="s">
        <v>37</v>
      </c>
      <c r="C874" s="4">
        <v>866</v>
      </c>
      <c r="D874" s="4">
        <v>277</v>
      </c>
      <c r="E874" s="11">
        <v>73.400000000000006</v>
      </c>
      <c r="F874" s="16">
        <f t="shared" si="121"/>
        <v>0.24999999999999961</v>
      </c>
      <c r="G874" s="16">
        <f>E874*(1000/3600)</f>
        <v>20.388888888888893</v>
      </c>
      <c r="H874">
        <f t="shared" si="122"/>
        <v>154.89235000000002</v>
      </c>
      <c r="J874">
        <f t="shared" si="124"/>
        <v>4884.3663000000015</v>
      </c>
      <c r="K874">
        <f t="shared" si="118"/>
        <v>406.99999999999937</v>
      </c>
      <c r="M874">
        <v>12182.364197530838</v>
      </c>
      <c r="N874">
        <v>12182.364197530838</v>
      </c>
    </row>
    <row r="875" spans="2:14" x14ac:dyDescent="0.3">
      <c r="B875" s="4" t="s">
        <v>37</v>
      </c>
      <c r="C875" s="4">
        <v>867</v>
      </c>
      <c r="D875" s="4">
        <v>278</v>
      </c>
      <c r="E875" s="11">
        <v>74.599999999999994</v>
      </c>
      <c r="F875" s="16">
        <f t="shared" si="121"/>
        <v>0.36111111111111033</v>
      </c>
      <c r="G875" s="16">
        <f t="shared" si="123"/>
        <v>20.722222222222221</v>
      </c>
      <c r="H875">
        <f t="shared" si="122"/>
        <v>159.99834999999996</v>
      </c>
      <c r="J875">
        <f t="shared" si="124"/>
        <v>4964.2196999999996</v>
      </c>
      <c r="K875">
        <f t="shared" si="118"/>
        <v>587.88888888888766</v>
      </c>
      <c r="M875">
        <v>9546.9135802469136</v>
      </c>
      <c r="N875">
        <v>9546.9135802469136</v>
      </c>
    </row>
    <row r="876" spans="2:14" x14ac:dyDescent="0.3">
      <c r="B876" s="4" t="s">
        <v>37</v>
      </c>
      <c r="C876" s="4">
        <v>868</v>
      </c>
      <c r="D876" s="4">
        <v>279</v>
      </c>
      <c r="E876" s="11">
        <v>76</v>
      </c>
      <c r="F876" s="16">
        <f t="shared" si="121"/>
        <v>0.27777777777777779</v>
      </c>
      <c r="G876" s="16">
        <f t="shared" si="123"/>
        <v>21.111111111111111</v>
      </c>
      <c r="H876">
        <f t="shared" si="122"/>
        <v>166.05999999999995</v>
      </c>
      <c r="J876">
        <f t="shared" si="124"/>
        <v>5057.3820000000005</v>
      </c>
      <c r="K876">
        <f t="shared" si="118"/>
        <v>452.22222222222223</v>
      </c>
      <c r="M876">
        <v>2405.570987654321</v>
      </c>
      <c r="N876">
        <v>2405.570987654321</v>
      </c>
    </row>
    <row r="877" spans="2:14" x14ac:dyDescent="0.3">
      <c r="B877" s="4" t="s">
        <v>37</v>
      </c>
      <c r="C877" s="4">
        <v>869</v>
      </c>
      <c r="D877" s="4">
        <v>280</v>
      </c>
      <c r="E877" s="11">
        <v>76.599999999999994</v>
      </c>
      <c r="F877" s="16">
        <f t="shared" si="121"/>
        <v>6.9444444444444448E-2</v>
      </c>
      <c r="G877" s="16">
        <f t="shared" si="123"/>
        <v>21.277777777777779</v>
      </c>
      <c r="H877">
        <f t="shared" si="122"/>
        <v>168.69234999999998</v>
      </c>
      <c r="J877">
        <f t="shared" si="124"/>
        <v>5097.3087000000005</v>
      </c>
      <c r="K877">
        <f t="shared" si="118"/>
        <v>113.05555555555556</v>
      </c>
      <c r="M877">
        <v>-1921.9444444444036</v>
      </c>
      <c r="N877">
        <v>-1921.9444444444036</v>
      </c>
    </row>
    <row r="878" spans="2:14" x14ac:dyDescent="0.3">
      <c r="B878" s="4" t="s">
        <v>37</v>
      </c>
      <c r="C878" s="4">
        <v>870</v>
      </c>
      <c r="D878" s="4">
        <v>281</v>
      </c>
      <c r="E878" s="11">
        <v>76.5</v>
      </c>
      <c r="F878" s="16">
        <f t="shared" si="121"/>
        <v>-5.5555555555554373E-2</v>
      </c>
      <c r="G878" s="16">
        <f t="shared" si="123"/>
        <v>21.25</v>
      </c>
      <c r="H878">
        <f t="shared" si="122"/>
        <v>168.25218749999996</v>
      </c>
      <c r="J878">
        <f t="shared" si="124"/>
        <v>5090.6542500000005</v>
      </c>
      <c r="K878">
        <f t="shared" si="118"/>
        <v>-90.444444444442524</v>
      </c>
      <c r="M878">
        <v>-3350.2129629629767</v>
      </c>
      <c r="N878">
        <v>-3350.2129629629767</v>
      </c>
    </row>
    <row r="879" spans="2:14" x14ac:dyDescent="0.3">
      <c r="B879" s="4" t="s">
        <v>37</v>
      </c>
      <c r="C879" s="4">
        <v>871</v>
      </c>
      <c r="D879" s="4">
        <v>282</v>
      </c>
      <c r="E879" s="11">
        <v>76.2</v>
      </c>
      <c r="F879" s="16">
        <f t="shared" si="121"/>
        <v>-9.7222222222222612E-2</v>
      </c>
      <c r="G879" s="16">
        <f t="shared" si="123"/>
        <v>21.166666666666668</v>
      </c>
      <c r="H879">
        <f t="shared" si="122"/>
        <v>166.93514999999999</v>
      </c>
      <c r="J879">
        <f t="shared" si="124"/>
        <v>5070.6909000000005</v>
      </c>
      <c r="K879">
        <f t="shared" si="118"/>
        <v>-158.27777777777843</v>
      </c>
      <c r="M879">
        <v>-3808.7160493827023</v>
      </c>
      <c r="N879">
        <v>-3808.7160493827023</v>
      </c>
    </row>
    <row r="880" spans="2:14" x14ac:dyDescent="0.3">
      <c r="B880" s="4" t="s">
        <v>37</v>
      </c>
      <c r="C880" s="4">
        <v>872</v>
      </c>
      <c r="D880" s="4">
        <v>283</v>
      </c>
      <c r="E880" s="11">
        <v>75.8</v>
      </c>
      <c r="F880" s="16">
        <f t="shared" si="121"/>
        <v>-0.11111111111111072</v>
      </c>
      <c r="G880" s="16">
        <f>E880*(1000/3600)</f>
        <v>21.055555555555557</v>
      </c>
      <c r="H880">
        <f t="shared" si="122"/>
        <v>165.18715</v>
      </c>
      <c r="J880">
        <f t="shared" si="124"/>
        <v>5044.0731000000005</v>
      </c>
      <c r="K880">
        <f t="shared" si="118"/>
        <v>-180.88888888888823</v>
      </c>
      <c r="M880">
        <v>-4735.7716049382725</v>
      </c>
      <c r="N880">
        <v>-4735.7716049382725</v>
      </c>
    </row>
    <row r="881" spans="2:14" x14ac:dyDescent="0.3">
      <c r="B881" s="4" t="s">
        <v>37</v>
      </c>
      <c r="C881" s="4">
        <v>873</v>
      </c>
      <c r="D881" s="4">
        <v>284</v>
      </c>
      <c r="E881" s="11">
        <v>75.400000000000006</v>
      </c>
      <c r="F881" s="16">
        <f t="shared" si="121"/>
        <v>-0.1388888888888889</v>
      </c>
      <c r="G881" s="16">
        <f t="shared" ref="G881:G900" si="125">E881*(1000/3600)</f>
        <v>20.944444444444446</v>
      </c>
      <c r="H881">
        <f t="shared" si="122"/>
        <v>163.44835</v>
      </c>
      <c r="J881">
        <f t="shared" si="124"/>
        <v>5017.4553000000005</v>
      </c>
      <c r="K881">
        <f t="shared" si="118"/>
        <v>-226.11111111111111</v>
      </c>
      <c r="M881">
        <v>-7047.1296296296296</v>
      </c>
      <c r="N881">
        <v>-7047.1296296296296</v>
      </c>
    </row>
    <row r="882" spans="2:14" x14ac:dyDescent="0.3">
      <c r="B882" s="4" t="s">
        <v>37</v>
      </c>
      <c r="C882" s="4">
        <v>874</v>
      </c>
      <c r="D882" s="4">
        <v>285</v>
      </c>
      <c r="E882" s="11">
        <v>74.8</v>
      </c>
      <c r="F882" s="16">
        <f t="shared" si="121"/>
        <v>-0.20833333333333331</v>
      </c>
      <c r="G882" s="16">
        <f t="shared" si="125"/>
        <v>20.777777777777779</v>
      </c>
      <c r="H882">
        <f t="shared" si="122"/>
        <v>160.85739999999998</v>
      </c>
      <c r="J882">
        <f t="shared" si="124"/>
        <v>4977.5286000000006</v>
      </c>
      <c r="K882">
        <f t="shared" si="118"/>
        <v>-339.16666666666663</v>
      </c>
      <c r="M882">
        <v>-9747.2731481481205</v>
      </c>
      <c r="N882">
        <v>-9747.2731481481205</v>
      </c>
    </row>
    <row r="883" spans="2:14" x14ac:dyDescent="0.3">
      <c r="B883" s="4" t="s">
        <v>37</v>
      </c>
      <c r="C883" s="4">
        <v>875</v>
      </c>
      <c r="D883" s="4">
        <v>286</v>
      </c>
      <c r="E883" s="11">
        <v>73.900000000000006</v>
      </c>
      <c r="F883" s="16">
        <f t="shared" si="121"/>
        <v>-0.29166666666666585</v>
      </c>
      <c r="G883" s="16">
        <f t="shared" si="125"/>
        <v>20.527777777777779</v>
      </c>
      <c r="H883">
        <f t="shared" si="122"/>
        <v>157.00978749999999</v>
      </c>
      <c r="J883">
        <f t="shared" si="124"/>
        <v>4917.6385500000006</v>
      </c>
      <c r="K883">
        <f t="shared" si="118"/>
        <v>-474.83333333333201</v>
      </c>
      <c r="M883">
        <v>-11872.089506172877</v>
      </c>
      <c r="N883">
        <v>-11872.089506172877</v>
      </c>
    </row>
    <row r="884" spans="2:14" x14ac:dyDescent="0.3">
      <c r="B884" s="4" t="s">
        <v>37</v>
      </c>
      <c r="C884" s="4">
        <v>876</v>
      </c>
      <c r="D884" s="4">
        <v>287</v>
      </c>
      <c r="E884" s="11">
        <v>72.7</v>
      </c>
      <c r="F884" s="16">
        <f t="shared" si="121"/>
        <v>-0.36111111111111227</v>
      </c>
      <c r="G884" s="16">
        <f t="shared" si="125"/>
        <v>20.194444444444446</v>
      </c>
      <c r="H884">
        <f t="shared" si="122"/>
        <v>151.9520875</v>
      </c>
      <c r="J884">
        <f t="shared" si="124"/>
        <v>4837.7851500000006</v>
      </c>
      <c r="K884">
        <f t="shared" si="118"/>
        <v>-587.88888888889073</v>
      </c>
      <c r="M884">
        <v>-10299.989197530851</v>
      </c>
      <c r="N884">
        <v>-10299.989197530851</v>
      </c>
    </row>
    <row r="885" spans="2:14" x14ac:dyDescent="0.3">
      <c r="B885" s="4" t="s">
        <v>37</v>
      </c>
      <c r="C885" s="4">
        <v>877</v>
      </c>
      <c r="D885" s="4">
        <v>288</v>
      </c>
      <c r="E885" s="11">
        <v>71.3</v>
      </c>
      <c r="F885" s="16">
        <f t="shared" si="121"/>
        <v>-0.31944444444444403</v>
      </c>
      <c r="G885" s="16">
        <f t="shared" si="125"/>
        <v>19.805555555555557</v>
      </c>
      <c r="H885">
        <f t="shared" si="122"/>
        <v>146.15608749999998</v>
      </c>
      <c r="J885">
        <f t="shared" si="124"/>
        <v>4744.6228500000007</v>
      </c>
      <c r="K885">
        <f t="shared" si="118"/>
        <v>-520.05555555555486</v>
      </c>
      <c r="M885">
        <v>-5748.2469135802357</v>
      </c>
      <c r="N885">
        <v>-5748.2469135802357</v>
      </c>
    </row>
    <row r="886" spans="2:14" x14ac:dyDescent="0.3">
      <c r="B886" s="4" t="s">
        <v>37</v>
      </c>
      <c r="C886" s="4">
        <v>878</v>
      </c>
      <c r="D886" s="4">
        <v>289</v>
      </c>
      <c r="E886" s="11">
        <v>70.400000000000006</v>
      </c>
      <c r="F886" s="16">
        <f t="shared" si="121"/>
        <v>-0.18055555555555516</v>
      </c>
      <c r="G886" s="16">
        <f t="shared" si="125"/>
        <v>19.555555555555557</v>
      </c>
      <c r="H886">
        <f xml:space="preserve"> 0.5*$I$3*$J$3*1.2*(G886^2)</f>
        <v>142.4896</v>
      </c>
      <c r="J886">
        <f t="shared" si="124"/>
        <v>4684.7328000000007</v>
      </c>
      <c r="K886">
        <f t="shared" si="118"/>
        <v>-293.94444444444383</v>
      </c>
      <c r="M886">
        <v>-1758.641975308667</v>
      </c>
      <c r="N886">
        <v>-1758.641975308667</v>
      </c>
    </row>
    <row r="887" spans="2:14" x14ac:dyDescent="0.3">
      <c r="B887" s="4" t="s">
        <v>37</v>
      </c>
      <c r="C887" s="4">
        <v>879</v>
      </c>
      <c r="D887" s="4">
        <v>290</v>
      </c>
      <c r="E887" s="11">
        <v>70</v>
      </c>
      <c r="F887" s="16">
        <f t="shared" si="121"/>
        <v>-5.5555555555556344E-2</v>
      </c>
      <c r="G887" s="16">
        <f t="shared" si="125"/>
        <v>19.444444444444446</v>
      </c>
      <c r="H887">
        <f t="shared" si="122"/>
        <v>140.875</v>
      </c>
      <c r="J887">
        <f t="shared" si="124"/>
        <v>4658.1150000000007</v>
      </c>
      <c r="K887">
        <f t="shared" si="118"/>
        <v>-90.444444444445722</v>
      </c>
      <c r="M887">
        <v>-4396.6049382716055</v>
      </c>
      <c r="N887">
        <v>-4396.6049382716055</v>
      </c>
    </row>
    <row r="888" spans="2:14" x14ac:dyDescent="0.3">
      <c r="B888" s="4" t="s">
        <v>37</v>
      </c>
      <c r="C888" s="4">
        <v>880</v>
      </c>
      <c r="D888" s="4">
        <v>291</v>
      </c>
      <c r="E888" s="11">
        <v>70</v>
      </c>
      <c r="F888" s="16">
        <f t="shared" si="121"/>
        <v>-0.1388888888888889</v>
      </c>
      <c r="G888" s="16">
        <f t="shared" si="125"/>
        <v>19.444444444444446</v>
      </c>
      <c r="H888">
        <f t="shared" si="122"/>
        <v>140.875</v>
      </c>
      <c r="J888">
        <f t="shared" si="124"/>
        <v>4658.1150000000007</v>
      </c>
      <c r="K888">
        <f t="shared" ref="K888:K951" si="126">$H$3*F888</f>
        <v>-226.11111111111111</v>
      </c>
      <c r="M888">
        <v>-8667.5925925925931</v>
      </c>
      <c r="N888">
        <v>-8667.5925925925931</v>
      </c>
    </row>
    <row r="889" spans="2:14" x14ac:dyDescent="0.3">
      <c r="B889" s="4" t="s">
        <v>37</v>
      </c>
      <c r="C889" s="4">
        <v>881</v>
      </c>
      <c r="D889" s="4">
        <v>292</v>
      </c>
      <c r="E889" s="11">
        <v>69</v>
      </c>
      <c r="F889" s="16">
        <f t="shared" si="121"/>
        <v>-0.27777777777777779</v>
      </c>
      <c r="G889" s="16">
        <f t="shared" si="125"/>
        <v>19.166666666666668</v>
      </c>
      <c r="H889">
        <f t="shared" si="122"/>
        <v>136.87875</v>
      </c>
      <c r="J889">
        <f t="shared" si="124"/>
        <v>4591.5705000000007</v>
      </c>
      <c r="K889">
        <f t="shared" si="126"/>
        <v>-452.22222222222223</v>
      </c>
      <c r="M889">
        <v>-4270.9876543209875</v>
      </c>
      <c r="N889">
        <v>-4270.9876543209875</v>
      </c>
    </row>
    <row r="890" spans="2:14" x14ac:dyDescent="0.3">
      <c r="B890" s="4" t="s">
        <v>37</v>
      </c>
      <c r="C890" s="4">
        <v>882</v>
      </c>
      <c r="D890" s="4">
        <v>293</v>
      </c>
      <c r="E890" s="11">
        <v>68</v>
      </c>
      <c r="F890" s="16">
        <f t="shared" si="121"/>
        <v>-0.1388888888888889</v>
      </c>
      <c r="G890" s="16">
        <f t="shared" si="125"/>
        <v>18.888888888888889</v>
      </c>
      <c r="H890">
        <f t="shared" si="122"/>
        <v>132.93999999999997</v>
      </c>
      <c r="J890">
        <f t="shared" si="124"/>
        <v>4525.0259999999998</v>
      </c>
      <c r="K890">
        <f t="shared" si="126"/>
        <v>-226.11111111111111</v>
      </c>
      <c r="M890">
        <v>0</v>
      </c>
      <c r="N890">
        <v>0</v>
      </c>
    </row>
    <row r="891" spans="2:14" x14ac:dyDescent="0.3">
      <c r="B891" s="4" t="s">
        <v>37</v>
      </c>
      <c r="C891" s="4">
        <v>883</v>
      </c>
      <c r="D891" s="4">
        <v>294</v>
      </c>
      <c r="E891" s="11">
        <v>68</v>
      </c>
      <c r="F891" s="16">
        <f t="shared" si="121"/>
        <v>0</v>
      </c>
      <c r="G891" s="16">
        <f t="shared" si="125"/>
        <v>18.888888888888889</v>
      </c>
      <c r="H891">
        <f t="shared" si="122"/>
        <v>132.93999999999997</v>
      </c>
      <c r="J891">
        <f t="shared" si="124"/>
        <v>4525.0259999999998</v>
      </c>
      <c r="K891">
        <f t="shared" si="126"/>
        <v>0</v>
      </c>
      <c r="M891">
        <v>427.09876543207446</v>
      </c>
      <c r="N891">
        <v>427.09876543207446</v>
      </c>
    </row>
    <row r="892" spans="2:14" x14ac:dyDescent="0.3">
      <c r="B892" s="4" t="s">
        <v>37</v>
      </c>
      <c r="C892" s="4">
        <v>884</v>
      </c>
      <c r="D892" s="4">
        <v>295</v>
      </c>
      <c r="E892" s="11">
        <v>68</v>
      </c>
      <c r="F892" s="16">
        <f t="shared" si="121"/>
        <v>1.3888888888888099E-2</v>
      </c>
      <c r="G892" s="16">
        <f t="shared" si="125"/>
        <v>18.888888888888889</v>
      </c>
      <c r="H892">
        <f t="shared" si="122"/>
        <v>132.93999999999997</v>
      </c>
      <c r="J892">
        <f t="shared" si="124"/>
        <v>4525.0259999999998</v>
      </c>
      <c r="K892">
        <f t="shared" si="126"/>
        <v>22.611111111109825</v>
      </c>
      <c r="M892">
        <v>1710.9074074074313</v>
      </c>
      <c r="N892">
        <v>1710.9074074074313</v>
      </c>
    </row>
    <row r="893" spans="2:14" x14ac:dyDescent="0.3">
      <c r="B893" s="4" t="s">
        <v>37</v>
      </c>
      <c r="C893" s="4">
        <v>885</v>
      </c>
      <c r="D893" s="4">
        <v>296</v>
      </c>
      <c r="E893" s="11">
        <v>68.099999999999994</v>
      </c>
      <c r="F893" s="16">
        <f t="shared" si="121"/>
        <v>5.5555555555556344E-2</v>
      </c>
      <c r="G893" s="16">
        <f t="shared" si="125"/>
        <v>18.916666666666664</v>
      </c>
      <c r="H893">
        <f t="shared" si="122"/>
        <v>133.33128749999995</v>
      </c>
      <c r="J893">
        <f t="shared" si="124"/>
        <v>4531.6804499999998</v>
      </c>
      <c r="K893">
        <f t="shared" si="126"/>
        <v>90.444444444445722</v>
      </c>
      <c r="M893">
        <v>2148.0555555555561</v>
      </c>
      <c r="N893">
        <v>2148.0555555555561</v>
      </c>
    </row>
    <row r="894" spans="2:14" x14ac:dyDescent="0.3">
      <c r="B894" s="4" t="s">
        <v>37</v>
      </c>
      <c r="C894" s="4">
        <v>886</v>
      </c>
      <c r="D894" s="4">
        <v>297</v>
      </c>
      <c r="E894" s="11">
        <v>68.400000000000006</v>
      </c>
      <c r="F894" s="16">
        <f t="shared" si="121"/>
        <v>6.9444444444444448E-2</v>
      </c>
      <c r="G894" s="16">
        <f t="shared" si="125"/>
        <v>19.000000000000004</v>
      </c>
      <c r="H894">
        <f t="shared" si="122"/>
        <v>134.50860000000003</v>
      </c>
      <c r="J894">
        <f t="shared" si="124"/>
        <v>4551.6438000000007</v>
      </c>
      <c r="K894">
        <f t="shared" si="126"/>
        <v>113.05555555555556</v>
      </c>
      <c r="M894">
        <v>1292.6018518518395</v>
      </c>
      <c r="N894">
        <v>1292.6018518518395</v>
      </c>
    </row>
    <row r="895" spans="2:14" x14ac:dyDescent="0.3">
      <c r="B895" s="4" t="s">
        <v>37</v>
      </c>
      <c r="C895" s="4">
        <v>887</v>
      </c>
      <c r="D895" s="4">
        <v>298</v>
      </c>
      <c r="E895" s="11">
        <v>68.599999999999994</v>
      </c>
      <c r="F895" s="16">
        <f t="shared" si="121"/>
        <v>4.1666666666666269E-2</v>
      </c>
      <c r="G895" s="16">
        <f t="shared" si="125"/>
        <v>19.055555555555554</v>
      </c>
      <c r="H895">
        <f t="shared" si="122"/>
        <v>135.29634999999996</v>
      </c>
      <c r="J895">
        <f t="shared" si="124"/>
        <v>4564.9526999999998</v>
      </c>
      <c r="K895">
        <f t="shared" si="126"/>
        <v>67.833333333332689</v>
      </c>
      <c r="M895">
        <v>-431.49537037034588</v>
      </c>
      <c r="N895">
        <v>-431.49537037034588</v>
      </c>
    </row>
    <row r="896" spans="2:14" x14ac:dyDescent="0.3">
      <c r="B896" s="4" t="s">
        <v>37</v>
      </c>
      <c r="C896" s="4">
        <v>888</v>
      </c>
      <c r="D896" s="4">
        <v>299</v>
      </c>
      <c r="E896" s="11">
        <v>68.7</v>
      </c>
      <c r="F896" s="16">
        <f t="shared" si="121"/>
        <v>-1.3888888888888099E-2</v>
      </c>
      <c r="G896" s="16">
        <f t="shared" si="125"/>
        <v>19.083333333333336</v>
      </c>
      <c r="H896">
        <f xml:space="preserve"> 0.5*$I$3*$J$3*1.2*(G896^2)</f>
        <v>135.69108750000001</v>
      </c>
      <c r="J896">
        <f t="shared" si="124"/>
        <v>4571.6071500000007</v>
      </c>
      <c r="K896">
        <f t="shared" si="126"/>
        <v>-22.611111111109825</v>
      </c>
      <c r="M896">
        <v>-2581.4351851852221</v>
      </c>
      <c r="N896">
        <v>-2581.4351851852221</v>
      </c>
    </row>
    <row r="897" spans="2:14" x14ac:dyDescent="0.3">
      <c r="B897" s="4" t="s">
        <v>37</v>
      </c>
      <c r="C897" s="4">
        <v>889</v>
      </c>
      <c r="D897" s="4">
        <v>300</v>
      </c>
      <c r="E897" s="11">
        <v>68.5</v>
      </c>
      <c r="F897" s="16">
        <f t="shared" si="121"/>
        <v>-8.3333333333334522E-2</v>
      </c>
      <c r="G897" s="16">
        <f t="shared" si="125"/>
        <v>19.027777777777779</v>
      </c>
      <c r="H897">
        <f t="shared" ref="H897:H942" si="127" xml:space="preserve"> 0.5*$I$3*$J$3*1.2*(G897^2)</f>
        <v>134.9021875</v>
      </c>
      <c r="J897">
        <f t="shared" si="124"/>
        <v>4558.2982500000007</v>
      </c>
      <c r="K897">
        <f t="shared" si="126"/>
        <v>-135.66666666666859</v>
      </c>
      <c r="M897">
        <v>-5132.7222222222326</v>
      </c>
      <c r="N897">
        <v>-5132.7222222222326</v>
      </c>
    </row>
    <row r="898" spans="2:14" x14ac:dyDescent="0.3">
      <c r="B898" s="4" t="s">
        <v>37</v>
      </c>
      <c r="C898" s="4">
        <v>890</v>
      </c>
      <c r="D898" s="4">
        <v>301</v>
      </c>
      <c r="E898" s="11">
        <v>68.099999999999994</v>
      </c>
      <c r="F898" s="16">
        <f t="shared" si="121"/>
        <v>-0.16666666666666705</v>
      </c>
      <c r="G898" s="16">
        <f>E898*(1000/3600)</f>
        <v>18.916666666666664</v>
      </c>
      <c r="H898">
        <f t="shared" si="127"/>
        <v>133.33128749999995</v>
      </c>
      <c r="J898">
        <f t="shared" si="124"/>
        <v>4531.6804499999998</v>
      </c>
      <c r="K898">
        <f t="shared" si="126"/>
        <v>-271.33333333333394</v>
      </c>
      <c r="M898">
        <v>-8031.3410493826786</v>
      </c>
      <c r="N898">
        <v>-8031.3410493826786</v>
      </c>
    </row>
    <row r="899" spans="2:14" x14ac:dyDescent="0.3">
      <c r="B899" s="4" t="s">
        <v>37</v>
      </c>
      <c r="C899" s="4">
        <v>891</v>
      </c>
      <c r="D899" s="4">
        <v>302</v>
      </c>
      <c r="E899" s="11">
        <v>67.3</v>
      </c>
      <c r="F899" s="16">
        <f t="shared" si="121"/>
        <v>-0.26388888888888767</v>
      </c>
      <c r="G899" s="16">
        <f t="shared" si="125"/>
        <v>18.694444444444443</v>
      </c>
      <c r="H899">
        <f t="shared" si="127"/>
        <v>130.21708749999996</v>
      </c>
      <c r="J899">
        <f t="shared" si="124"/>
        <v>4478.4448499999999</v>
      </c>
      <c r="K899">
        <f t="shared" si="126"/>
        <v>-429.61111111110915</v>
      </c>
      <c r="M899">
        <v>-10394.83024691358</v>
      </c>
      <c r="N899">
        <v>-10394.83024691358</v>
      </c>
    </row>
    <row r="900" spans="2:14" x14ac:dyDescent="0.3">
      <c r="B900" s="4" t="s">
        <v>37</v>
      </c>
      <c r="C900" s="4">
        <v>892</v>
      </c>
      <c r="D900" s="4">
        <v>303</v>
      </c>
      <c r="E900" s="11">
        <v>66.2</v>
      </c>
      <c r="F900" s="16">
        <f t="shared" si="121"/>
        <v>-0.34722222222222221</v>
      </c>
      <c r="G900" s="16">
        <f t="shared" si="125"/>
        <v>18.388888888888889</v>
      </c>
      <c r="H900">
        <f t="shared" si="127"/>
        <v>125.99515</v>
      </c>
      <c r="J900">
        <f t="shared" si="124"/>
        <v>4405.2458999999999</v>
      </c>
      <c r="K900">
        <f t="shared" si="126"/>
        <v>-565.27777777777771</v>
      </c>
      <c r="M900">
        <v>-10582.000000000007</v>
      </c>
      <c r="N900">
        <v>-10582.000000000007</v>
      </c>
    </row>
    <row r="901" spans="2:14" x14ac:dyDescent="0.3">
      <c r="B901" s="4" t="s">
        <v>37</v>
      </c>
      <c r="C901" s="4">
        <v>893</v>
      </c>
      <c r="D901" s="4">
        <v>304</v>
      </c>
      <c r="E901" s="11">
        <v>64.8</v>
      </c>
      <c r="F901" s="16">
        <f t="shared" si="121"/>
        <v>-0.36111111111111133</v>
      </c>
      <c r="G901" s="16">
        <f>E901*(1000/3600)</f>
        <v>18</v>
      </c>
      <c r="H901">
        <f t="shared" si="127"/>
        <v>120.72239999999998</v>
      </c>
      <c r="J901">
        <f t="shared" si="124"/>
        <v>4312.0835999999999</v>
      </c>
      <c r="K901">
        <f t="shared" si="126"/>
        <v>-587.88888888888926</v>
      </c>
      <c r="M901">
        <v>-8788.1851851851698</v>
      </c>
      <c r="N901">
        <v>-8788.1851851851698</v>
      </c>
    </row>
    <row r="902" spans="2:14" x14ac:dyDescent="0.3">
      <c r="B902" s="4" t="s">
        <v>37</v>
      </c>
      <c r="C902" s="4">
        <v>894</v>
      </c>
      <c r="D902" s="4">
        <v>305</v>
      </c>
      <c r="E902" s="11">
        <v>63.6</v>
      </c>
      <c r="F902" s="16">
        <f t="shared" si="121"/>
        <v>-0.30555555555555497</v>
      </c>
      <c r="G902" s="16">
        <f t="shared" ref="G902:G921" si="128">E902*(1000/3600)</f>
        <v>17.666666666666668</v>
      </c>
      <c r="H902">
        <f t="shared" si="127"/>
        <v>116.29259999999999</v>
      </c>
      <c r="J902">
        <f t="shared" si="124"/>
        <v>4232.2302000000009</v>
      </c>
      <c r="K902">
        <f t="shared" si="126"/>
        <v>-497.44444444444349</v>
      </c>
      <c r="M902">
        <v>-5897.7314814814808</v>
      </c>
      <c r="N902">
        <v>-5897.7314814814808</v>
      </c>
    </row>
    <row r="903" spans="2:14" x14ac:dyDescent="0.3">
      <c r="B903" s="4" t="s">
        <v>37</v>
      </c>
      <c r="C903" s="4">
        <v>895</v>
      </c>
      <c r="D903" s="4">
        <v>306</v>
      </c>
      <c r="E903" s="11">
        <v>62.6</v>
      </c>
      <c r="F903" s="16">
        <f t="shared" si="121"/>
        <v>-0.20833333333333331</v>
      </c>
      <c r="G903" s="16">
        <f t="shared" si="128"/>
        <v>17.388888888888889</v>
      </c>
      <c r="H903">
        <f t="shared" si="127"/>
        <v>112.66435</v>
      </c>
      <c r="J903">
        <f t="shared" si="124"/>
        <v>4165.6857</v>
      </c>
      <c r="K903">
        <f t="shared" si="126"/>
        <v>-339.16666666666663</v>
      </c>
      <c r="M903">
        <v>-2730.2916666666779</v>
      </c>
      <c r="N903">
        <v>-2730.2916666666779</v>
      </c>
    </row>
    <row r="904" spans="2:14" x14ac:dyDescent="0.3">
      <c r="B904" s="4" t="s">
        <v>37</v>
      </c>
      <c r="C904" s="4">
        <v>896</v>
      </c>
      <c r="D904" s="4">
        <v>307</v>
      </c>
      <c r="E904" s="11">
        <v>62.1</v>
      </c>
      <c r="F904" s="16">
        <f t="shared" si="121"/>
        <v>-9.7222222222222612E-2</v>
      </c>
      <c r="G904" s="16">
        <f t="shared" si="128"/>
        <v>17.25</v>
      </c>
      <c r="H904">
        <f t="shared" si="127"/>
        <v>110.87178749999998</v>
      </c>
      <c r="J904">
        <f t="shared" si="124"/>
        <v>4132.41345</v>
      </c>
      <c r="K904">
        <f t="shared" si="126"/>
        <v>-158.27777777777843</v>
      </c>
      <c r="M904">
        <v>-777.57098765433204</v>
      </c>
      <c r="N904">
        <v>-777.57098765433204</v>
      </c>
    </row>
    <row r="905" spans="2:14" x14ac:dyDescent="0.3">
      <c r="B905" s="4" t="s">
        <v>37</v>
      </c>
      <c r="C905" s="4">
        <v>897</v>
      </c>
      <c r="D905" s="4">
        <v>308</v>
      </c>
      <c r="E905" s="11">
        <v>61.9</v>
      </c>
      <c r="F905" s="16">
        <f t="shared" si="121"/>
        <v>-2.7777777777778172E-2</v>
      </c>
      <c r="G905" s="16">
        <f t="shared" si="128"/>
        <v>17.194444444444446</v>
      </c>
      <c r="H905">
        <f t="shared" si="127"/>
        <v>110.1587875</v>
      </c>
      <c r="J905">
        <f t="shared" si="124"/>
        <v>4119.1045500000009</v>
      </c>
      <c r="K905">
        <f t="shared" si="126"/>
        <v>-45.222222222222861</v>
      </c>
      <c r="M905">
        <v>-388.78549382716602</v>
      </c>
      <c r="N905">
        <v>-388.78549382716602</v>
      </c>
    </row>
    <row r="906" spans="2:14" x14ac:dyDescent="0.3">
      <c r="B906" s="4" t="s">
        <v>37</v>
      </c>
      <c r="C906" s="4">
        <v>898</v>
      </c>
      <c r="D906" s="4">
        <v>309</v>
      </c>
      <c r="E906" s="11">
        <v>61.9</v>
      </c>
      <c r="F906" s="16">
        <f t="shared" ref="F906:F969" si="129">($E907-$E905)/2/3.6</f>
        <v>-1.3888888888889086E-2</v>
      </c>
      <c r="G906" s="16">
        <f t="shared" si="128"/>
        <v>17.194444444444446</v>
      </c>
      <c r="H906">
        <f t="shared" si="127"/>
        <v>110.1587875</v>
      </c>
      <c r="J906">
        <f t="shared" si="124"/>
        <v>4119.1045500000009</v>
      </c>
      <c r="K906">
        <f t="shared" si="126"/>
        <v>-22.61111111111143</v>
      </c>
      <c r="M906">
        <v>-1552.6296296296241</v>
      </c>
      <c r="N906">
        <v>-1552.6296296296241</v>
      </c>
    </row>
    <row r="907" spans="2:14" x14ac:dyDescent="0.3">
      <c r="B907" s="4" t="s">
        <v>37</v>
      </c>
      <c r="C907" s="4">
        <v>899</v>
      </c>
      <c r="D907" s="4">
        <v>310</v>
      </c>
      <c r="E907" s="11">
        <v>61.8</v>
      </c>
      <c r="F907" s="16">
        <f t="shared" si="129"/>
        <v>-5.5555555555555358E-2</v>
      </c>
      <c r="G907" s="16">
        <f t="shared" si="128"/>
        <v>17.166666666666668</v>
      </c>
      <c r="H907">
        <f t="shared" si="127"/>
        <v>109.80314999999999</v>
      </c>
      <c r="J907">
        <f t="shared" si="124"/>
        <v>4112.4501</v>
      </c>
      <c r="K907">
        <f t="shared" si="126"/>
        <v>-90.444444444444116</v>
      </c>
      <c r="M907">
        <v>-3476.4583333333285</v>
      </c>
      <c r="N907">
        <v>-3476.4583333333285</v>
      </c>
    </row>
    <row r="908" spans="2:14" x14ac:dyDescent="0.3">
      <c r="B908" s="4" t="s">
        <v>37</v>
      </c>
      <c r="C908" s="4">
        <v>900</v>
      </c>
      <c r="D908" s="4">
        <v>311</v>
      </c>
      <c r="E908" s="11">
        <v>61.5</v>
      </c>
      <c r="F908" s="16">
        <f t="shared" si="129"/>
        <v>-0.12499999999999981</v>
      </c>
      <c r="G908" s="16">
        <f t="shared" si="128"/>
        <v>17.083333333333336</v>
      </c>
      <c r="H908">
        <f t="shared" si="127"/>
        <v>108.73968750000002</v>
      </c>
      <c r="J908">
        <f t="shared" si="124"/>
        <v>4092.4867500000009</v>
      </c>
      <c r="K908">
        <f t="shared" si="126"/>
        <v>-203.49999999999969</v>
      </c>
      <c r="M908">
        <v>-6885.083333333323</v>
      </c>
      <c r="N908">
        <v>-6885.083333333323</v>
      </c>
    </row>
    <row r="909" spans="2:14" x14ac:dyDescent="0.3">
      <c r="B909" s="4" t="s">
        <v>37</v>
      </c>
      <c r="C909" s="4">
        <v>901</v>
      </c>
      <c r="D909" s="4">
        <v>312</v>
      </c>
      <c r="E909" s="11">
        <v>60.9</v>
      </c>
      <c r="F909" s="16">
        <f t="shared" si="129"/>
        <v>-0.24999999999999961</v>
      </c>
      <c r="G909" s="16">
        <f t="shared" si="128"/>
        <v>16.916666666666668</v>
      </c>
      <c r="H909">
        <f t="shared" si="127"/>
        <v>106.6282875</v>
      </c>
      <c r="J909">
        <f t="shared" si="124"/>
        <v>4052.5600500000005</v>
      </c>
      <c r="K909">
        <f t="shared" si="126"/>
        <v>-406.99999999999937</v>
      </c>
      <c r="M909">
        <v>-23622.958333333325</v>
      </c>
      <c r="N909">
        <v>-23622.958333333325</v>
      </c>
    </row>
    <row r="910" spans="2:14" x14ac:dyDescent="0.3">
      <c r="B910" s="4" t="s">
        <v>37</v>
      </c>
      <c r="C910" s="4">
        <v>902</v>
      </c>
      <c r="D910" s="4">
        <v>313</v>
      </c>
      <c r="E910" s="11">
        <v>59.7</v>
      </c>
      <c r="F910" s="16">
        <f t="shared" si="129"/>
        <v>-0.87499999999999956</v>
      </c>
      <c r="G910" s="16">
        <f t="shared" si="128"/>
        <v>16.583333333333336</v>
      </c>
      <c r="H910">
        <f t="shared" si="127"/>
        <v>102.46758750000001</v>
      </c>
      <c r="J910">
        <f t="shared" si="124"/>
        <v>3972.7066500000005</v>
      </c>
      <c r="K910">
        <f t="shared" si="126"/>
        <v>-1424.4999999999993</v>
      </c>
      <c r="M910">
        <v>-35665.259259259285</v>
      </c>
      <c r="N910">
        <v>-35665.259259259285</v>
      </c>
    </row>
    <row r="911" spans="2:14" x14ac:dyDescent="0.3">
      <c r="B911" s="4" t="s">
        <v>37</v>
      </c>
      <c r="C911" s="4">
        <v>903</v>
      </c>
      <c r="D911" s="4">
        <v>314</v>
      </c>
      <c r="E911" s="11">
        <v>54.6</v>
      </c>
      <c r="F911" s="16">
        <f t="shared" si="129"/>
        <v>-1.4444444444444453</v>
      </c>
      <c r="G911" s="16">
        <f t="shared" si="128"/>
        <v>15.166666666666668</v>
      </c>
      <c r="H911">
        <f xml:space="preserve"> 0.5*$I$3*$J$3*1.2*(G911^2)</f>
        <v>85.708349999999996</v>
      </c>
      <c r="J911">
        <f t="shared" si="124"/>
        <v>3633.3297000000002</v>
      </c>
      <c r="K911">
        <f t="shared" si="126"/>
        <v>-2351.555555555557</v>
      </c>
      <c r="M911">
        <v>-30035.720679012353</v>
      </c>
      <c r="N911">
        <v>-30035.720679012353</v>
      </c>
    </row>
    <row r="912" spans="2:14" x14ac:dyDescent="0.3">
      <c r="B912" s="4" t="s">
        <v>37</v>
      </c>
      <c r="C912" s="4">
        <v>904</v>
      </c>
      <c r="D912" s="4">
        <v>315</v>
      </c>
      <c r="E912" s="11">
        <v>49.3</v>
      </c>
      <c r="F912" s="16">
        <f t="shared" si="129"/>
        <v>-1.3472222222222225</v>
      </c>
      <c r="G912" s="16">
        <f t="shared" si="128"/>
        <v>13.694444444444445</v>
      </c>
      <c r="H912">
        <f t="shared" si="127"/>
        <v>69.876587499999985</v>
      </c>
      <c r="J912">
        <f t="shared" si="124"/>
        <v>3280.6438500000004</v>
      </c>
      <c r="K912">
        <f t="shared" si="126"/>
        <v>-2193.2777777777783</v>
      </c>
      <c r="M912">
        <v>-19740.756172839509</v>
      </c>
      <c r="N912">
        <v>-19740.756172839509</v>
      </c>
    </row>
    <row r="913" spans="2:14" x14ac:dyDescent="0.3">
      <c r="B913" s="4" t="s">
        <v>37</v>
      </c>
      <c r="C913" s="4">
        <v>905</v>
      </c>
      <c r="D913" s="4">
        <v>316</v>
      </c>
      <c r="E913" s="11">
        <v>44.9</v>
      </c>
      <c r="F913" s="16">
        <f t="shared" si="129"/>
        <v>-0.97222222222222221</v>
      </c>
      <c r="G913" s="16">
        <f t="shared" si="128"/>
        <v>12.472222222222223</v>
      </c>
      <c r="H913">
        <f t="shared" si="127"/>
        <v>57.9602875</v>
      </c>
      <c r="J913">
        <f t="shared" si="124"/>
        <v>2987.8480500000005</v>
      </c>
      <c r="K913">
        <f t="shared" si="126"/>
        <v>-1582.7777777777778</v>
      </c>
      <c r="M913">
        <v>-9298.8194444444453</v>
      </c>
      <c r="N913">
        <v>-9298.8194444444453</v>
      </c>
    </row>
    <row r="914" spans="2:14" x14ac:dyDescent="0.3">
      <c r="B914" s="4" t="s">
        <v>37</v>
      </c>
      <c r="C914" s="4">
        <v>906</v>
      </c>
      <c r="D914" s="4">
        <v>317</v>
      </c>
      <c r="E914" s="11">
        <v>42.3</v>
      </c>
      <c r="F914" s="16">
        <f t="shared" si="129"/>
        <v>-0.4861111111111111</v>
      </c>
      <c r="G914" s="16">
        <f t="shared" si="128"/>
        <v>11.75</v>
      </c>
      <c r="H914">
        <f t="shared" si="127"/>
        <v>51.442087499999992</v>
      </c>
      <c r="J914">
        <f t="shared" si="124"/>
        <v>2814.8323500000001</v>
      </c>
      <c r="K914">
        <f t="shared" si="126"/>
        <v>-791.38888888888891</v>
      </c>
      <c r="M914">
        <v>-2600.2777777777778</v>
      </c>
      <c r="N914">
        <v>-2600.2777777777778</v>
      </c>
    </row>
    <row r="915" spans="2:14" x14ac:dyDescent="0.3">
      <c r="B915" s="4" t="s">
        <v>37</v>
      </c>
      <c r="C915" s="4">
        <v>907</v>
      </c>
      <c r="D915" s="4">
        <v>318</v>
      </c>
      <c r="E915" s="11">
        <v>41.4</v>
      </c>
      <c r="F915" s="16">
        <f t="shared" si="129"/>
        <v>-0.1388888888888889</v>
      </c>
      <c r="G915" s="16">
        <f t="shared" si="128"/>
        <v>11.5</v>
      </c>
      <c r="H915">
        <f t="shared" si="127"/>
        <v>49.276349999999994</v>
      </c>
      <c r="J915">
        <f t="shared" si="124"/>
        <v>2754.9423000000002</v>
      </c>
      <c r="K915">
        <f t="shared" si="126"/>
        <v>-226.11111111111111</v>
      </c>
      <c r="M915">
        <v>1815.7978395061803</v>
      </c>
      <c r="N915">
        <v>1815.7978395061803</v>
      </c>
    </row>
    <row r="916" spans="2:14" x14ac:dyDescent="0.3">
      <c r="B916" s="4" t="s">
        <v>37</v>
      </c>
      <c r="C916" s="4">
        <v>908</v>
      </c>
      <c r="D916" s="4">
        <v>319</v>
      </c>
      <c r="E916" s="11">
        <v>41.3</v>
      </c>
      <c r="F916" s="16">
        <f t="shared" si="129"/>
        <v>9.7222222222222612E-2</v>
      </c>
      <c r="G916" s="16">
        <f t="shared" si="128"/>
        <v>11.472222222222221</v>
      </c>
      <c r="H916">
        <f t="shared" si="127"/>
        <v>49.038587499999984</v>
      </c>
      <c r="J916">
        <f t="shared" si="124"/>
        <v>2748.2878499999997</v>
      </c>
      <c r="K916">
        <f t="shared" si="126"/>
        <v>158.27777777777843</v>
      </c>
      <c r="M916">
        <v>8990.429012345694</v>
      </c>
      <c r="N916">
        <v>8990.429012345694</v>
      </c>
    </row>
    <row r="917" spans="2:14" x14ac:dyDescent="0.3">
      <c r="B917" s="4" t="s">
        <v>37</v>
      </c>
      <c r="C917" s="4">
        <v>909</v>
      </c>
      <c r="D917" s="4">
        <v>320</v>
      </c>
      <c r="E917" s="11">
        <v>42.1</v>
      </c>
      <c r="F917" s="16">
        <f t="shared" si="129"/>
        <v>0.47222222222222299</v>
      </c>
      <c r="G917" s="16">
        <f t="shared" si="128"/>
        <v>11.694444444444445</v>
      </c>
      <c r="H917">
        <f t="shared" si="127"/>
        <v>50.956787499999997</v>
      </c>
      <c r="J917">
        <f t="shared" si="124"/>
        <v>2801.5234500000001</v>
      </c>
      <c r="K917">
        <f t="shared" si="126"/>
        <v>768.77777777777908</v>
      </c>
      <c r="M917">
        <v>17687.541666666661</v>
      </c>
      <c r="N917">
        <v>17687.541666666661</v>
      </c>
    </row>
    <row r="918" spans="2:14" x14ac:dyDescent="0.3">
      <c r="B918" s="4" t="s">
        <v>37</v>
      </c>
      <c r="C918" s="4">
        <v>910</v>
      </c>
      <c r="D918" s="4">
        <v>321</v>
      </c>
      <c r="E918" s="11">
        <v>44.7</v>
      </c>
      <c r="F918" s="16">
        <f t="shared" si="129"/>
        <v>0.87499999999999956</v>
      </c>
      <c r="G918" s="16">
        <f t="shared" si="128"/>
        <v>12.416666666666668</v>
      </c>
      <c r="H918">
        <f t="shared" si="127"/>
        <v>57.4450875</v>
      </c>
      <c r="J918">
        <f>$I$8*G918</f>
        <v>2974.5391500000005</v>
      </c>
      <c r="K918">
        <f t="shared" si="126"/>
        <v>1424.4999999999993</v>
      </c>
      <c r="M918">
        <v>20367.586419753072</v>
      </c>
      <c r="N918">
        <v>20367.586419753072</v>
      </c>
    </row>
    <row r="919" spans="2:14" x14ac:dyDescent="0.3">
      <c r="B919" s="4" t="s">
        <v>37</v>
      </c>
      <c r="C919" s="4">
        <v>911</v>
      </c>
      <c r="D919" s="4">
        <v>322</v>
      </c>
      <c r="E919" s="11">
        <v>48.4</v>
      </c>
      <c r="F919" s="16">
        <f t="shared" si="129"/>
        <v>0.93055555555555491</v>
      </c>
      <c r="G919" s="16">
        <f>E919*(1000/3600)</f>
        <v>13.444444444444445</v>
      </c>
      <c r="H919">
        <f t="shared" si="127"/>
        <v>67.34859999999999</v>
      </c>
      <c r="J919">
        <f t="shared" ref="J919:J966" si="130">$I$8*G919</f>
        <v>3220.7538</v>
      </c>
      <c r="K919">
        <f t="shared" si="126"/>
        <v>1514.9444444444434</v>
      </c>
      <c r="M919">
        <v>13881.966049382729</v>
      </c>
      <c r="N919">
        <v>13881.966049382729</v>
      </c>
    </row>
    <row r="920" spans="2:14" x14ac:dyDescent="0.3">
      <c r="B920" s="4" t="s">
        <v>37</v>
      </c>
      <c r="C920" s="4">
        <v>912</v>
      </c>
      <c r="D920" s="4">
        <v>323</v>
      </c>
      <c r="E920" s="11">
        <v>51.4</v>
      </c>
      <c r="F920" s="16">
        <f t="shared" si="129"/>
        <v>0.59722222222222276</v>
      </c>
      <c r="G920" s="16">
        <f t="shared" si="128"/>
        <v>14.277777777777779</v>
      </c>
      <c r="H920">
        <f t="shared" si="127"/>
        <v>75.95635</v>
      </c>
      <c r="J920">
        <f t="shared" si="130"/>
        <v>3420.3873000000003</v>
      </c>
      <c r="K920">
        <f t="shared" si="126"/>
        <v>972.27777777777862</v>
      </c>
      <c r="M920">
        <v>8606.0401234567962</v>
      </c>
      <c r="N920">
        <v>8606.0401234567962</v>
      </c>
    </row>
    <row r="921" spans="2:14" x14ac:dyDescent="0.3">
      <c r="B921" s="4" t="s">
        <v>37</v>
      </c>
      <c r="C921" s="4">
        <v>913</v>
      </c>
      <c r="D921" s="4">
        <v>324</v>
      </c>
      <c r="E921" s="11">
        <v>52.7</v>
      </c>
      <c r="F921" s="16">
        <f t="shared" si="129"/>
        <v>0.36111111111111133</v>
      </c>
      <c r="G921" s="16">
        <f t="shared" si="128"/>
        <v>14.638888888888891</v>
      </c>
      <c r="H921">
        <f t="shared" si="127"/>
        <v>79.847087500000015</v>
      </c>
      <c r="J921">
        <f t="shared" si="130"/>
        <v>3506.8951500000007</v>
      </c>
      <c r="K921">
        <f t="shared" si="126"/>
        <v>587.88888888888926</v>
      </c>
      <c r="M921">
        <v>14584.166666666655</v>
      </c>
      <c r="N921">
        <v>14584.166666666655</v>
      </c>
    </row>
    <row r="922" spans="2:14" x14ac:dyDescent="0.3">
      <c r="B922" s="4" t="s">
        <v>37</v>
      </c>
      <c r="C922" s="4">
        <v>914</v>
      </c>
      <c r="D922" s="4">
        <v>325</v>
      </c>
      <c r="E922" s="11">
        <v>54</v>
      </c>
      <c r="F922" s="16">
        <f t="shared" si="129"/>
        <v>0.59722222222222177</v>
      </c>
      <c r="G922" s="16">
        <f>E922*(1000/3600)</f>
        <v>15</v>
      </c>
      <c r="H922">
        <f t="shared" si="127"/>
        <v>83.83499999999998</v>
      </c>
      <c r="J922">
        <f t="shared" si="130"/>
        <v>3593.4030000000002</v>
      </c>
      <c r="K922">
        <f t="shared" si="126"/>
        <v>972.27777777777703</v>
      </c>
      <c r="M922">
        <v>14678.379629629635</v>
      </c>
      <c r="N922">
        <v>14678.379629629635</v>
      </c>
    </row>
    <row r="923" spans="2:14" x14ac:dyDescent="0.3">
      <c r="B923" s="4" t="s">
        <v>37</v>
      </c>
      <c r="C923" s="4">
        <v>915</v>
      </c>
      <c r="D923" s="4">
        <v>326</v>
      </c>
      <c r="E923" s="11">
        <v>57</v>
      </c>
      <c r="F923" s="16">
        <f t="shared" si="129"/>
        <v>0.56944444444444464</v>
      </c>
      <c r="G923" s="16">
        <f t="shared" ref="G923:G941" si="131">E923*(1000/3600)</f>
        <v>15.833333333333334</v>
      </c>
      <c r="H923">
        <f t="shared" si="127"/>
        <v>93.408749999999984</v>
      </c>
      <c r="J923">
        <f t="shared" si="130"/>
        <v>3793.0365000000002</v>
      </c>
      <c r="K923">
        <f t="shared" si="126"/>
        <v>927.05555555555588</v>
      </c>
      <c r="M923">
        <v>8028.2006172839619</v>
      </c>
      <c r="N923">
        <v>8028.2006172839619</v>
      </c>
    </row>
    <row r="924" spans="2:14" x14ac:dyDescent="0.3">
      <c r="B924" s="4" t="s">
        <v>37</v>
      </c>
      <c r="C924" s="4">
        <v>916</v>
      </c>
      <c r="D924" s="4">
        <v>327</v>
      </c>
      <c r="E924" s="11">
        <v>58.1</v>
      </c>
      <c r="F924" s="16">
        <f t="shared" si="129"/>
        <v>0.30555555555555597</v>
      </c>
      <c r="G924" s="16">
        <f t="shared" si="131"/>
        <v>16.138888888888889</v>
      </c>
      <c r="H924">
        <f t="shared" si="127"/>
        <v>97.048787499999989</v>
      </c>
      <c r="J924">
        <f t="shared" si="130"/>
        <v>3866.2354500000001</v>
      </c>
      <c r="K924">
        <f t="shared" si="126"/>
        <v>497.44444444444514</v>
      </c>
      <c r="M924">
        <v>3346.4444444444398</v>
      </c>
      <c r="N924">
        <v>3346.4444444444398</v>
      </c>
    </row>
    <row r="925" spans="2:14" x14ac:dyDescent="0.3">
      <c r="B925" s="4" t="s">
        <v>37</v>
      </c>
      <c r="C925" s="4">
        <v>917</v>
      </c>
      <c r="D925" s="4">
        <v>328</v>
      </c>
      <c r="E925" s="11">
        <v>59.2</v>
      </c>
      <c r="F925" s="16">
        <f t="shared" si="129"/>
        <v>0.12499999999999981</v>
      </c>
      <c r="G925" s="16">
        <f t="shared" si="131"/>
        <v>16.444444444444446</v>
      </c>
      <c r="H925">
        <f t="shared" si="127"/>
        <v>100.75839999999999</v>
      </c>
      <c r="J925">
        <f t="shared" si="130"/>
        <v>3939.4344000000006</v>
      </c>
      <c r="K925">
        <f t="shared" si="126"/>
        <v>203.49999999999969</v>
      </c>
      <c r="M925">
        <v>-370.57098765432625</v>
      </c>
      <c r="N925">
        <v>-370.57098765432625</v>
      </c>
    </row>
    <row r="926" spans="2:14" x14ac:dyDescent="0.3">
      <c r="B926" s="4" t="s">
        <v>37</v>
      </c>
      <c r="C926" s="4">
        <v>918</v>
      </c>
      <c r="D926" s="4">
        <v>329</v>
      </c>
      <c r="E926" s="11">
        <v>59</v>
      </c>
      <c r="F926" s="16">
        <f t="shared" si="129"/>
        <v>-1.3888888888889086E-2</v>
      </c>
      <c r="G926" s="16">
        <f t="shared" si="131"/>
        <v>16.388888888888889</v>
      </c>
      <c r="H926">
        <f xml:space="preserve"> 0.5*$I$3*$J$3*1.2*(G926^2)</f>
        <v>100.07874999999999</v>
      </c>
      <c r="J926">
        <f t="shared" si="130"/>
        <v>3926.1255000000001</v>
      </c>
      <c r="K926">
        <f t="shared" si="126"/>
        <v>-22.61111111111143</v>
      </c>
      <c r="M926">
        <v>1855.9953703703704</v>
      </c>
      <c r="N926">
        <v>1855.9953703703704</v>
      </c>
    </row>
    <row r="927" spans="2:14" x14ac:dyDescent="0.3">
      <c r="B927" s="4" t="s">
        <v>37</v>
      </c>
      <c r="C927" s="4">
        <v>919</v>
      </c>
      <c r="D927" s="4">
        <v>330</v>
      </c>
      <c r="E927" s="11">
        <v>59.1</v>
      </c>
      <c r="F927" s="16">
        <f t="shared" si="129"/>
        <v>6.9444444444444448E-2</v>
      </c>
      <c r="G927" s="16">
        <f t="shared" si="131"/>
        <v>16.416666666666668</v>
      </c>
      <c r="H927">
        <f t="shared" si="127"/>
        <v>100.41828749999999</v>
      </c>
      <c r="J927">
        <f t="shared" si="130"/>
        <v>3932.7799500000006</v>
      </c>
      <c r="K927">
        <f t="shared" si="126"/>
        <v>113.05555555555556</v>
      </c>
      <c r="M927">
        <v>5231.9598765432056</v>
      </c>
      <c r="N927">
        <v>5231.9598765432056</v>
      </c>
    </row>
    <row r="928" spans="2:14" x14ac:dyDescent="0.3">
      <c r="B928" s="4" t="s">
        <v>37</v>
      </c>
      <c r="C928" s="4">
        <v>920</v>
      </c>
      <c r="D928" s="4">
        <v>331</v>
      </c>
      <c r="E928" s="11">
        <v>59.5</v>
      </c>
      <c r="F928" s="16">
        <f t="shared" si="129"/>
        <v>0.19444444444444425</v>
      </c>
      <c r="G928" s="16">
        <f t="shared" si="131"/>
        <v>16.527777777777779</v>
      </c>
      <c r="H928">
        <f t="shared" si="127"/>
        <v>101.78218749999999</v>
      </c>
      <c r="J928">
        <f t="shared" si="130"/>
        <v>3959.3977500000005</v>
      </c>
      <c r="K928">
        <f t="shared" si="126"/>
        <v>316.55555555555526</v>
      </c>
      <c r="M928">
        <v>10639.783950617275</v>
      </c>
      <c r="N928">
        <v>10639.783950617275</v>
      </c>
    </row>
    <row r="929" spans="2:14" x14ac:dyDescent="0.3">
      <c r="B929" s="4" t="s">
        <v>37</v>
      </c>
      <c r="C929" s="4">
        <v>921</v>
      </c>
      <c r="D929" s="4">
        <v>332</v>
      </c>
      <c r="E929" s="11">
        <v>60.5</v>
      </c>
      <c r="F929" s="16">
        <f t="shared" si="129"/>
        <v>0.38888888888888851</v>
      </c>
      <c r="G929" s="16">
        <f t="shared" si="131"/>
        <v>16.805555555555557</v>
      </c>
      <c r="H929">
        <f t="shared" si="127"/>
        <v>105.23218750000001</v>
      </c>
      <c r="J929">
        <f t="shared" si="130"/>
        <v>4025.9422500000005</v>
      </c>
      <c r="K929">
        <f t="shared" si="126"/>
        <v>633.11111111111052</v>
      </c>
      <c r="M929">
        <v>13304.126543209872</v>
      </c>
      <c r="N929">
        <v>13304.126543209872</v>
      </c>
    </row>
    <row r="930" spans="2:14" x14ac:dyDescent="0.3">
      <c r="B930" s="4" t="s">
        <v>37</v>
      </c>
      <c r="C930" s="4">
        <v>922</v>
      </c>
      <c r="D930" s="4">
        <v>333</v>
      </c>
      <c r="E930" s="11">
        <v>62.3</v>
      </c>
      <c r="F930" s="16">
        <f t="shared" si="129"/>
        <v>0.47222222222222199</v>
      </c>
      <c r="G930" s="16">
        <f t="shared" si="131"/>
        <v>17.305555555555557</v>
      </c>
      <c r="H930">
        <f t="shared" si="127"/>
        <v>111.5870875</v>
      </c>
      <c r="J930">
        <f t="shared" si="130"/>
        <v>4145.7223500000009</v>
      </c>
      <c r="K930">
        <f t="shared" si="126"/>
        <v>768.77777777777737</v>
      </c>
      <c r="M930">
        <v>11237.722222222212</v>
      </c>
      <c r="N930">
        <v>11237.722222222212</v>
      </c>
    </row>
    <row r="931" spans="2:14" x14ac:dyDescent="0.3">
      <c r="B931" s="4" t="s">
        <v>37</v>
      </c>
      <c r="C931" s="4">
        <v>923</v>
      </c>
      <c r="D931" s="4">
        <v>334</v>
      </c>
      <c r="E931" s="11">
        <v>63.9</v>
      </c>
      <c r="F931" s="16">
        <f t="shared" si="129"/>
        <v>0.38888888888888851</v>
      </c>
      <c r="G931" s="16">
        <f t="shared" si="131"/>
        <v>17.75</v>
      </c>
      <c r="H931">
        <f t="shared" si="127"/>
        <v>117.39228749999998</v>
      </c>
      <c r="J931">
        <f t="shared" si="130"/>
        <v>4252.19355</v>
      </c>
      <c r="K931">
        <f t="shared" si="126"/>
        <v>633.11111111111052</v>
      </c>
      <c r="M931">
        <v>817.76851851850108</v>
      </c>
      <c r="N931">
        <v>817.76851851850108</v>
      </c>
    </row>
    <row r="932" spans="2:14" x14ac:dyDescent="0.3">
      <c r="B932" s="4" t="s">
        <v>37</v>
      </c>
      <c r="C932" s="4">
        <v>924</v>
      </c>
      <c r="D932" s="4">
        <v>335</v>
      </c>
      <c r="E932" s="11">
        <v>65.099999999999994</v>
      </c>
      <c r="F932" s="16">
        <f t="shared" si="129"/>
        <v>2.7777777777777186E-2</v>
      </c>
      <c r="G932" s="16">
        <f t="shared" si="131"/>
        <v>18.083333333333332</v>
      </c>
      <c r="H932">
        <f t="shared" si="127"/>
        <v>121.84278749999996</v>
      </c>
      <c r="J932">
        <f t="shared" si="130"/>
        <v>4332.0469499999999</v>
      </c>
      <c r="K932">
        <f t="shared" si="126"/>
        <v>45.222222222221262</v>
      </c>
      <c r="M932">
        <v>-9662.4814814814454</v>
      </c>
      <c r="N932">
        <v>-9662.4814814814454</v>
      </c>
    </row>
    <row r="933" spans="2:14" x14ac:dyDescent="0.3">
      <c r="B933" s="4" t="s">
        <v>37</v>
      </c>
      <c r="C933" s="4">
        <v>925</v>
      </c>
      <c r="D933" s="4">
        <v>336</v>
      </c>
      <c r="E933" s="11">
        <v>64.099999999999994</v>
      </c>
      <c r="F933" s="16">
        <f t="shared" si="129"/>
        <v>-0.33333333333333215</v>
      </c>
      <c r="G933" s="16">
        <f t="shared" si="131"/>
        <v>17.805555555555554</v>
      </c>
      <c r="H933">
        <f t="shared" si="127"/>
        <v>118.12828749999996</v>
      </c>
      <c r="J933">
        <f t="shared" si="130"/>
        <v>4265.50245</v>
      </c>
      <c r="K933">
        <f t="shared" si="126"/>
        <v>-542.6666666666647</v>
      </c>
      <c r="M933">
        <v>-8270.0138888888669</v>
      </c>
      <c r="N933">
        <v>-8270.0138888888669</v>
      </c>
    </row>
    <row r="934" spans="2:14" x14ac:dyDescent="0.3">
      <c r="B934" s="4" t="s">
        <v>37</v>
      </c>
      <c r="C934" s="4">
        <v>926</v>
      </c>
      <c r="D934" s="4">
        <v>337</v>
      </c>
      <c r="E934" s="11">
        <v>62.7</v>
      </c>
      <c r="F934" s="16">
        <f t="shared" si="129"/>
        <v>-0.29166666666666585</v>
      </c>
      <c r="G934" s="16">
        <f t="shared" si="131"/>
        <v>17.416666666666668</v>
      </c>
      <c r="H934">
        <f t="shared" si="127"/>
        <v>113.0245875</v>
      </c>
      <c r="J934">
        <f t="shared" si="130"/>
        <v>4172.34015</v>
      </c>
      <c r="K934">
        <f t="shared" si="126"/>
        <v>-474.83333333333201</v>
      </c>
      <c r="M934">
        <v>-5451.7901234568126</v>
      </c>
      <c r="N934">
        <v>-5451.7901234568126</v>
      </c>
    </row>
    <row r="935" spans="2:14" x14ac:dyDescent="0.3">
      <c r="B935" s="4" t="s">
        <v>37</v>
      </c>
      <c r="C935" s="4">
        <v>927</v>
      </c>
      <c r="D935" s="4">
        <v>338</v>
      </c>
      <c r="E935" s="11">
        <v>62</v>
      </c>
      <c r="F935" s="16">
        <f t="shared" si="129"/>
        <v>-0.19444444444444522</v>
      </c>
      <c r="G935" s="16">
        <f t="shared" si="131"/>
        <v>17.222222222222221</v>
      </c>
      <c r="H935">
        <f t="shared" si="127"/>
        <v>110.51499999999997</v>
      </c>
      <c r="J935">
        <f t="shared" si="130"/>
        <v>4125.759</v>
      </c>
      <c r="K935">
        <f t="shared" si="126"/>
        <v>-316.55555555555685</v>
      </c>
      <c r="M935">
        <v>-4235.1867283950678</v>
      </c>
      <c r="N935">
        <v>-4235.1867283950678</v>
      </c>
    </row>
    <row r="936" spans="2:14" x14ac:dyDescent="0.3">
      <c r="B936" s="4" t="s">
        <v>37</v>
      </c>
      <c r="C936" s="4">
        <v>928</v>
      </c>
      <c r="D936" s="4">
        <v>339</v>
      </c>
      <c r="E936" s="11">
        <v>61.3</v>
      </c>
      <c r="F936" s="16">
        <f t="shared" si="129"/>
        <v>-0.15277777777777798</v>
      </c>
      <c r="G936" s="16">
        <f t="shared" si="131"/>
        <v>17.027777777777779</v>
      </c>
      <c r="H936">
        <f t="shared" si="127"/>
        <v>108.03358749999998</v>
      </c>
      <c r="J936">
        <f t="shared" si="130"/>
        <v>4079.1778500000005</v>
      </c>
      <c r="K936">
        <f t="shared" si="126"/>
        <v>-248.72222222222257</v>
      </c>
      <c r="M936">
        <v>-3060.037037037026</v>
      </c>
      <c r="N936">
        <v>-3060.037037037026</v>
      </c>
    </row>
    <row r="937" spans="2:14" x14ac:dyDescent="0.3">
      <c r="B937" s="4" t="s">
        <v>37</v>
      </c>
      <c r="C937" s="4">
        <v>929</v>
      </c>
      <c r="D937" s="4">
        <v>340</v>
      </c>
      <c r="E937" s="11">
        <v>60.9</v>
      </c>
      <c r="F937" s="16">
        <f t="shared" si="129"/>
        <v>-0.11111111111111072</v>
      </c>
      <c r="G937" s="16">
        <f t="shared" si="131"/>
        <v>16.916666666666668</v>
      </c>
      <c r="H937">
        <f t="shared" si="127"/>
        <v>106.6282875</v>
      </c>
      <c r="J937">
        <f t="shared" si="130"/>
        <v>4052.5600500000005</v>
      </c>
      <c r="K937">
        <f t="shared" si="126"/>
        <v>-180.88888888888823</v>
      </c>
      <c r="M937">
        <v>-2659.9459876543051</v>
      </c>
      <c r="N937">
        <v>-2659.9459876543051</v>
      </c>
    </row>
    <row r="938" spans="2:14" x14ac:dyDescent="0.3">
      <c r="B938" s="4" t="s">
        <v>37</v>
      </c>
      <c r="C938" s="4">
        <v>930</v>
      </c>
      <c r="D938" s="4">
        <v>341</v>
      </c>
      <c r="E938" s="11">
        <v>60.5</v>
      </c>
      <c r="F938" s="16">
        <f t="shared" si="129"/>
        <v>-9.7222222222221627E-2</v>
      </c>
      <c r="G938" s="16">
        <f t="shared" si="131"/>
        <v>16.805555555555557</v>
      </c>
      <c r="H938">
        <f t="shared" si="127"/>
        <v>105.23218750000001</v>
      </c>
      <c r="J938">
        <f t="shared" si="130"/>
        <v>4025.9422500000005</v>
      </c>
      <c r="K938">
        <f t="shared" si="126"/>
        <v>-158.27777777777681</v>
      </c>
      <c r="M938">
        <v>-2646.7561728395176</v>
      </c>
      <c r="N938">
        <v>-2646.7561728395176</v>
      </c>
    </row>
    <row r="939" spans="2:14" x14ac:dyDescent="0.3">
      <c r="B939" s="4" t="s">
        <v>37</v>
      </c>
      <c r="C939" s="4">
        <v>931</v>
      </c>
      <c r="D939" s="4">
        <v>342</v>
      </c>
      <c r="E939" s="11">
        <v>60.2</v>
      </c>
      <c r="F939" s="16">
        <f t="shared" si="129"/>
        <v>-9.7222222222222612E-2</v>
      </c>
      <c r="G939" s="16">
        <f t="shared" si="131"/>
        <v>16.722222222222225</v>
      </c>
      <c r="H939">
        <f xml:space="preserve"> 0.5*$I$3*$J$3*1.2*(G939^2)</f>
        <v>104.19115000000001</v>
      </c>
      <c r="J939">
        <f t="shared" si="130"/>
        <v>4005.978900000001</v>
      </c>
      <c r="K939">
        <f t="shared" si="126"/>
        <v>-158.27777777777843</v>
      </c>
      <c r="M939">
        <v>-3004.7654320987813</v>
      </c>
      <c r="N939">
        <v>-3004.7654320987813</v>
      </c>
    </row>
    <row r="940" spans="2:14" x14ac:dyDescent="0.3">
      <c r="B940" s="4" t="s">
        <v>37</v>
      </c>
      <c r="C940" s="4">
        <v>932</v>
      </c>
      <c r="D940" s="4">
        <v>343</v>
      </c>
      <c r="E940" s="11">
        <v>59.8</v>
      </c>
      <c r="F940" s="16">
        <f t="shared" si="129"/>
        <v>-0.1111111111111117</v>
      </c>
      <c r="G940" s="16">
        <f>E940*(1000/3600)</f>
        <v>16.611111111111111</v>
      </c>
      <c r="H940">
        <f t="shared" si="127"/>
        <v>102.81114999999997</v>
      </c>
      <c r="J940">
        <f t="shared" si="130"/>
        <v>3979.3611000000001</v>
      </c>
      <c r="K940">
        <f t="shared" si="126"/>
        <v>-180.88888888888985</v>
      </c>
      <c r="M940">
        <v>-4476.9999999999836</v>
      </c>
      <c r="N940">
        <v>-4476.9999999999836</v>
      </c>
    </row>
    <row r="941" spans="2:14" x14ac:dyDescent="0.3">
      <c r="B941" s="4" t="s">
        <v>37</v>
      </c>
      <c r="C941" s="4">
        <v>933</v>
      </c>
      <c r="D941" s="4">
        <v>344</v>
      </c>
      <c r="E941" s="11">
        <v>59.4</v>
      </c>
      <c r="F941" s="16">
        <f t="shared" si="129"/>
        <v>-0.16666666666666607</v>
      </c>
      <c r="G941" s="16">
        <f t="shared" si="131"/>
        <v>16.5</v>
      </c>
      <c r="H941">
        <f t="shared" si="127"/>
        <v>101.44034999999998</v>
      </c>
      <c r="J941">
        <f t="shared" si="130"/>
        <v>3952.7433000000001</v>
      </c>
      <c r="K941">
        <f t="shared" si="126"/>
        <v>-271.33333333333235</v>
      </c>
      <c r="M941">
        <v>-6993.1141975308583</v>
      </c>
      <c r="N941">
        <v>-6993.1141975308583</v>
      </c>
    </row>
    <row r="942" spans="2:14" x14ac:dyDescent="0.3">
      <c r="B942" s="4" t="s">
        <v>37</v>
      </c>
      <c r="C942" s="4">
        <v>934</v>
      </c>
      <c r="D942" s="4">
        <v>345</v>
      </c>
      <c r="E942" s="11">
        <v>58.6</v>
      </c>
      <c r="F942" s="16">
        <f t="shared" si="129"/>
        <v>-0.26388888888888867</v>
      </c>
      <c r="G942" s="16">
        <f>E942*(1000/3600)</f>
        <v>16.277777777777779</v>
      </c>
      <c r="H942">
        <f t="shared" si="127"/>
        <v>98.726349999999982</v>
      </c>
      <c r="J942">
        <f t="shared" si="130"/>
        <v>3899.5077000000001</v>
      </c>
      <c r="K942">
        <f t="shared" si="126"/>
        <v>-429.61111111111074</v>
      </c>
      <c r="M942">
        <v>-7222.9938271604942</v>
      </c>
      <c r="N942">
        <v>-7222.9938271604942</v>
      </c>
    </row>
    <row r="943" spans="2:14" x14ac:dyDescent="0.3">
      <c r="B943" s="4" t="s">
        <v>37</v>
      </c>
      <c r="C943" s="4">
        <v>935</v>
      </c>
      <c r="D943" s="4">
        <v>346</v>
      </c>
      <c r="E943" s="11">
        <v>57.5</v>
      </c>
      <c r="F943" s="16">
        <f t="shared" si="129"/>
        <v>-0.27777777777777779</v>
      </c>
      <c r="G943" s="16">
        <f t="shared" ref="G943:G961" si="132">E943*(1000/3600)</f>
        <v>15.972222222222223</v>
      </c>
      <c r="H943">
        <f xml:space="preserve"> 0.5*$I$3*$J$3*1.2*(G943^2)</f>
        <v>95.0546875</v>
      </c>
      <c r="J943">
        <f t="shared" si="130"/>
        <v>3826.3087500000006</v>
      </c>
      <c r="K943">
        <f t="shared" si="126"/>
        <v>-452.22222222222223</v>
      </c>
      <c r="M943">
        <v>-5332.4537037037035</v>
      </c>
      <c r="N943">
        <v>-5332.4537037037035</v>
      </c>
    </row>
    <row r="944" spans="2:14" x14ac:dyDescent="0.3">
      <c r="B944" s="4" t="s">
        <v>37</v>
      </c>
      <c r="C944" s="4">
        <v>936</v>
      </c>
      <c r="D944" s="4">
        <v>347</v>
      </c>
      <c r="E944" s="11">
        <v>56.6</v>
      </c>
      <c r="F944" s="16">
        <f t="shared" si="129"/>
        <v>-0.20833333333333331</v>
      </c>
      <c r="G944" s="16">
        <f t="shared" si="132"/>
        <v>15.722222222222223</v>
      </c>
      <c r="H944">
        <f t="shared" ref="H944:H988" si="133" xml:space="preserve"> 0.5*$I$3*$J$3*1.2*(G944^2)</f>
        <v>92.102350000000001</v>
      </c>
      <c r="J944">
        <f t="shared" si="130"/>
        <v>3766.4187000000002</v>
      </c>
      <c r="K944">
        <f t="shared" si="126"/>
        <v>-339.16666666666663</v>
      </c>
      <c r="M944">
        <v>-3869.0123456790179</v>
      </c>
      <c r="N944">
        <v>-3869.0123456790179</v>
      </c>
    </row>
    <row r="945" spans="2:14" x14ac:dyDescent="0.3">
      <c r="B945" s="4" t="s">
        <v>37</v>
      </c>
      <c r="C945" s="4">
        <v>937</v>
      </c>
      <c r="D945" s="4">
        <v>348</v>
      </c>
      <c r="E945" s="11">
        <v>56</v>
      </c>
      <c r="F945" s="16">
        <f t="shared" si="129"/>
        <v>-0.15277777777777798</v>
      </c>
      <c r="G945" s="16">
        <f t="shared" si="132"/>
        <v>15.555555555555557</v>
      </c>
      <c r="H945">
        <f t="shared" si="133"/>
        <v>90.16</v>
      </c>
      <c r="J945">
        <f t="shared" si="130"/>
        <v>3726.4920000000006</v>
      </c>
      <c r="K945">
        <f t="shared" si="126"/>
        <v>-248.72222222222257</v>
      </c>
      <c r="M945">
        <v>-3485.87962962963</v>
      </c>
      <c r="N945">
        <v>-3485.87962962963</v>
      </c>
    </row>
    <row r="946" spans="2:14" x14ac:dyDescent="0.3">
      <c r="B946" s="4" t="s">
        <v>37</v>
      </c>
      <c r="C946" s="4">
        <v>938</v>
      </c>
      <c r="D946" s="4">
        <v>349</v>
      </c>
      <c r="E946" s="11">
        <v>55.5</v>
      </c>
      <c r="F946" s="16">
        <f t="shared" si="129"/>
        <v>-0.1388888888888889</v>
      </c>
      <c r="G946" s="16">
        <f t="shared" si="132"/>
        <v>15.416666666666668</v>
      </c>
      <c r="H946">
        <f t="shared" si="133"/>
        <v>88.557187499999998</v>
      </c>
      <c r="J946">
        <f t="shared" si="130"/>
        <v>3693.2197500000002</v>
      </c>
      <c r="K946">
        <f t="shared" si="126"/>
        <v>-226.11111111111111</v>
      </c>
      <c r="M946">
        <v>-3799.9228395061782</v>
      </c>
      <c r="N946">
        <v>-3799.9228395061782</v>
      </c>
    </row>
    <row r="947" spans="2:14" x14ac:dyDescent="0.3">
      <c r="B947" s="4" t="s">
        <v>37</v>
      </c>
      <c r="C947" s="4">
        <v>939</v>
      </c>
      <c r="D947" s="4">
        <v>350</v>
      </c>
      <c r="E947" s="11">
        <v>55</v>
      </c>
      <c r="F947" s="16">
        <f t="shared" si="129"/>
        <v>-0.15277777777777798</v>
      </c>
      <c r="G947" s="16">
        <f t="shared" si="132"/>
        <v>15.277777777777779</v>
      </c>
      <c r="H947">
        <f t="shared" si="133"/>
        <v>86.968749999999986</v>
      </c>
      <c r="J947">
        <f t="shared" si="130"/>
        <v>3659.9475000000002</v>
      </c>
      <c r="K947">
        <f t="shared" si="126"/>
        <v>-248.72222222222257</v>
      </c>
      <c r="M947">
        <v>-3075.1111111111063</v>
      </c>
      <c r="N947">
        <v>-3075.1111111111063</v>
      </c>
    </row>
    <row r="948" spans="2:14" x14ac:dyDescent="0.3">
      <c r="B948" s="4" t="s">
        <v>37</v>
      </c>
      <c r="C948" s="4">
        <v>940</v>
      </c>
      <c r="D948" s="4">
        <v>351</v>
      </c>
      <c r="E948" s="11">
        <v>54.4</v>
      </c>
      <c r="F948" s="16">
        <f t="shared" si="129"/>
        <v>-0.12499999999999981</v>
      </c>
      <c r="G948" s="16">
        <f t="shared" si="132"/>
        <v>15.111111111111111</v>
      </c>
      <c r="H948">
        <f t="shared" si="133"/>
        <v>85.08159999999998</v>
      </c>
      <c r="J948">
        <f t="shared" si="130"/>
        <v>3620.0208000000002</v>
      </c>
      <c r="K948">
        <f t="shared" si="126"/>
        <v>-203.49999999999969</v>
      </c>
      <c r="M948">
        <v>-1359.1790123456742</v>
      </c>
      <c r="N948">
        <v>-1359.1790123456742</v>
      </c>
    </row>
    <row r="949" spans="2:14" x14ac:dyDescent="0.3">
      <c r="B949" s="4" t="s">
        <v>37</v>
      </c>
      <c r="C949" s="4">
        <v>941</v>
      </c>
      <c r="D949" s="4">
        <v>352</v>
      </c>
      <c r="E949" s="11">
        <v>54.1</v>
      </c>
      <c r="F949" s="16">
        <f t="shared" si="129"/>
        <v>-5.5555555555555358E-2</v>
      </c>
      <c r="G949" s="16">
        <f t="shared" si="132"/>
        <v>15.027777777777779</v>
      </c>
      <c r="H949">
        <f t="shared" si="133"/>
        <v>84.145787499999997</v>
      </c>
      <c r="J949">
        <f t="shared" si="130"/>
        <v>3600.0574500000002</v>
      </c>
      <c r="K949">
        <f t="shared" si="126"/>
        <v>-90.444444444444116</v>
      </c>
      <c r="M949">
        <v>-678.33333333334292</v>
      </c>
      <c r="N949">
        <v>-678.33333333334292</v>
      </c>
    </row>
    <row r="950" spans="2:14" x14ac:dyDescent="0.3">
      <c r="B950" s="4" t="s">
        <v>37</v>
      </c>
      <c r="C950" s="4">
        <v>942</v>
      </c>
      <c r="D950" s="4">
        <v>353</v>
      </c>
      <c r="E950" s="11">
        <v>54</v>
      </c>
      <c r="F950" s="16">
        <f t="shared" si="129"/>
        <v>-2.7777777777778172E-2</v>
      </c>
      <c r="G950" s="16">
        <f t="shared" si="132"/>
        <v>15</v>
      </c>
      <c r="H950">
        <f t="shared" si="133"/>
        <v>83.83499999999998</v>
      </c>
      <c r="J950">
        <f t="shared" si="130"/>
        <v>3593.4030000000002</v>
      </c>
      <c r="K950">
        <f t="shared" si="126"/>
        <v>-45.222222222222861</v>
      </c>
      <c r="M950">
        <v>-338.5385802469184</v>
      </c>
      <c r="N950">
        <v>-338.5385802469184</v>
      </c>
    </row>
    <row r="951" spans="2:14" x14ac:dyDescent="0.3">
      <c r="B951" s="4" t="s">
        <v>37</v>
      </c>
      <c r="C951" s="4">
        <v>943</v>
      </c>
      <c r="D951" s="4">
        <v>354</v>
      </c>
      <c r="E951" s="11">
        <v>53.9</v>
      </c>
      <c r="F951" s="16">
        <f t="shared" si="129"/>
        <v>-1.3888888888889086E-2</v>
      </c>
      <c r="G951" s="16">
        <f t="shared" si="132"/>
        <v>14.972222222222223</v>
      </c>
      <c r="H951">
        <f t="shared" si="133"/>
        <v>83.524787499999988</v>
      </c>
      <c r="J951">
        <f t="shared" si="130"/>
        <v>3586.7485500000003</v>
      </c>
      <c r="K951">
        <f t="shared" si="126"/>
        <v>-22.61111111111143</v>
      </c>
      <c r="M951">
        <v>338.5385802469184</v>
      </c>
      <c r="N951">
        <v>338.5385802469184</v>
      </c>
    </row>
    <row r="952" spans="2:14" x14ac:dyDescent="0.3">
      <c r="B952" s="4" t="s">
        <v>37</v>
      </c>
      <c r="C952" s="4">
        <v>944</v>
      </c>
      <c r="D952" s="4">
        <v>355</v>
      </c>
      <c r="E952" s="11">
        <v>53.9</v>
      </c>
      <c r="F952" s="16">
        <f t="shared" si="129"/>
        <v>1.3888888888889086E-2</v>
      </c>
      <c r="G952" s="16">
        <f t="shared" si="132"/>
        <v>14.972222222222223</v>
      </c>
      <c r="H952">
        <f t="shared" si="133"/>
        <v>83.524787499999988</v>
      </c>
      <c r="J952">
        <f t="shared" si="130"/>
        <v>3586.7485500000003</v>
      </c>
      <c r="K952">
        <f t="shared" ref="K952:K1015" si="134">$H$3*F952</f>
        <v>22.61111111111143</v>
      </c>
      <c r="M952">
        <v>1017.5000000000144</v>
      </c>
      <c r="N952">
        <v>1017.5000000000144</v>
      </c>
    </row>
    <row r="953" spans="2:14" x14ac:dyDescent="0.3">
      <c r="B953" s="4" t="s">
        <v>37</v>
      </c>
      <c r="C953" s="4">
        <v>945</v>
      </c>
      <c r="D953" s="4">
        <v>356</v>
      </c>
      <c r="E953" s="11">
        <v>54</v>
      </c>
      <c r="F953" s="16">
        <f t="shared" si="129"/>
        <v>4.1666666666667261E-2</v>
      </c>
      <c r="G953" s="16">
        <f t="shared" si="132"/>
        <v>15</v>
      </c>
      <c r="H953">
        <f t="shared" si="133"/>
        <v>83.83499999999998</v>
      </c>
      <c r="J953">
        <f t="shared" si="130"/>
        <v>3593.4030000000002</v>
      </c>
      <c r="K953">
        <f t="shared" si="134"/>
        <v>67.833333333334295</v>
      </c>
      <c r="M953">
        <v>3404.2283950617289</v>
      </c>
      <c r="N953">
        <v>3404.2283950617289</v>
      </c>
    </row>
    <row r="954" spans="2:14" x14ac:dyDescent="0.3">
      <c r="B954" s="4" t="s">
        <v>37</v>
      </c>
      <c r="C954" s="4">
        <v>946</v>
      </c>
      <c r="D954" s="4">
        <v>357</v>
      </c>
      <c r="E954" s="11">
        <v>54.2</v>
      </c>
      <c r="F954" s="16">
        <f t="shared" si="129"/>
        <v>0.1388888888888889</v>
      </c>
      <c r="G954" s="16">
        <f t="shared" si="132"/>
        <v>15.055555555555557</v>
      </c>
      <c r="H954">
        <f t="shared" si="133"/>
        <v>84.457149999999999</v>
      </c>
      <c r="J954">
        <f t="shared" si="130"/>
        <v>3606.7119000000007</v>
      </c>
      <c r="K954">
        <f t="shared" si="134"/>
        <v>226.11111111111111</v>
      </c>
      <c r="M954">
        <v>5527.1604938271403</v>
      </c>
      <c r="N954">
        <v>5527.1604938271403</v>
      </c>
    </row>
    <row r="955" spans="2:14" x14ac:dyDescent="0.3">
      <c r="B955" s="4" t="s">
        <v>37</v>
      </c>
      <c r="C955" s="4">
        <v>947</v>
      </c>
      <c r="D955" s="4">
        <v>358</v>
      </c>
      <c r="E955" s="11">
        <v>55</v>
      </c>
      <c r="F955" s="16">
        <f t="shared" si="129"/>
        <v>0.22222222222222143</v>
      </c>
      <c r="G955" s="16">
        <f t="shared" si="132"/>
        <v>15.277777777777779</v>
      </c>
      <c r="H955">
        <f t="shared" si="133"/>
        <v>86.968749999999986</v>
      </c>
      <c r="J955">
        <f t="shared" si="130"/>
        <v>3659.9475000000002</v>
      </c>
      <c r="K955">
        <f t="shared" si="134"/>
        <v>361.77777777777646</v>
      </c>
      <c r="M955">
        <v>4205.6666666666761</v>
      </c>
      <c r="N955">
        <v>4205.6666666666761</v>
      </c>
    </row>
    <row r="956" spans="2:14" x14ac:dyDescent="0.3">
      <c r="B956" s="4" t="s">
        <v>37</v>
      </c>
      <c r="C956" s="4">
        <v>948</v>
      </c>
      <c r="D956" s="4">
        <v>359</v>
      </c>
      <c r="E956" s="11">
        <v>55.8</v>
      </c>
      <c r="F956" s="16">
        <f t="shared" si="129"/>
        <v>0.16666666666666705</v>
      </c>
      <c r="G956" s="16">
        <f t="shared" si="132"/>
        <v>15.5</v>
      </c>
      <c r="H956">
        <f t="shared" si="133"/>
        <v>89.517149999999987</v>
      </c>
      <c r="J956">
        <f t="shared" si="130"/>
        <v>3713.1831000000002</v>
      </c>
      <c r="K956">
        <f t="shared" si="134"/>
        <v>271.33333333333394</v>
      </c>
      <c r="M956">
        <v>1058.9537037037187</v>
      </c>
      <c r="N956">
        <v>1058.9537037037187</v>
      </c>
    </row>
    <row r="957" spans="2:14" x14ac:dyDescent="0.3">
      <c r="B957" s="4" t="s">
        <v>37</v>
      </c>
      <c r="C957" s="4">
        <v>949</v>
      </c>
      <c r="D957" s="4">
        <v>360</v>
      </c>
      <c r="E957" s="11">
        <v>56.2</v>
      </c>
      <c r="F957" s="16">
        <f t="shared" si="129"/>
        <v>4.1666666666667261E-2</v>
      </c>
      <c r="G957" s="16">
        <f t="shared" si="132"/>
        <v>15.611111111111112</v>
      </c>
      <c r="H957">
        <f t="shared" si="133"/>
        <v>90.805149999999998</v>
      </c>
      <c r="J957">
        <f t="shared" si="130"/>
        <v>3739.8009000000006</v>
      </c>
      <c r="K957">
        <f t="shared" si="134"/>
        <v>67.833333333334295</v>
      </c>
      <c r="M957">
        <v>-3875.921296296302</v>
      </c>
      <c r="N957">
        <v>-3875.921296296302</v>
      </c>
    </row>
    <row r="958" spans="2:14" x14ac:dyDescent="0.3">
      <c r="B958" s="4" t="s">
        <v>37</v>
      </c>
      <c r="C958" s="4">
        <v>950</v>
      </c>
      <c r="D958" s="4">
        <v>361</v>
      </c>
      <c r="E958" s="11">
        <v>56.1</v>
      </c>
      <c r="F958" s="16">
        <f t="shared" si="129"/>
        <v>-0.15277777777777798</v>
      </c>
      <c r="G958" s="16">
        <f t="shared" si="132"/>
        <v>15.583333333333334</v>
      </c>
      <c r="H958">
        <f xml:space="preserve"> 0.5*$I$3*$J$3*1.2*(G958^2)</f>
        <v>90.482287499999998</v>
      </c>
      <c r="J958">
        <f t="shared" si="130"/>
        <v>3733.1464500000002</v>
      </c>
      <c r="K958">
        <f t="shared" si="134"/>
        <v>-248.72222222222257</v>
      </c>
      <c r="M958">
        <v>-11766.570987654317</v>
      </c>
      <c r="N958">
        <v>-11766.570987654317</v>
      </c>
    </row>
    <row r="959" spans="2:14" x14ac:dyDescent="0.3">
      <c r="B959" s="4" t="s">
        <v>37</v>
      </c>
      <c r="C959" s="4">
        <v>951</v>
      </c>
      <c r="D959" s="4">
        <v>362</v>
      </c>
      <c r="E959" s="11">
        <v>55.1</v>
      </c>
      <c r="F959" s="16">
        <f t="shared" si="129"/>
        <v>-0.47222222222222199</v>
      </c>
      <c r="G959" s="16">
        <f t="shared" si="132"/>
        <v>15.305555555555557</v>
      </c>
      <c r="H959">
        <f t="shared" si="133"/>
        <v>87.285287499999995</v>
      </c>
      <c r="J959">
        <f t="shared" si="130"/>
        <v>3666.6019500000007</v>
      </c>
      <c r="K959">
        <f t="shared" si="134"/>
        <v>-768.77777777777737</v>
      </c>
      <c r="M959">
        <v>-22177.103395061738</v>
      </c>
      <c r="N959">
        <v>-22177.103395061738</v>
      </c>
    </row>
    <row r="960" spans="2:14" x14ac:dyDescent="0.3">
      <c r="B960" s="4" t="s">
        <v>37</v>
      </c>
      <c r="C960" s="4">
        <v>952</v>
      </c>
      <c r="D960" s="4">
        <v>363</v>
      </c>
      <c r="E960" s="11">
        <v>52.7</v>
      </c>
      <c r="F960" s="16">
        <f t="shared" si="129"/>
        <v>-0.93055555555555591</v>
      </c>
      <c r="G960" s="16">
        <f>E960*(1000/3600)</f>
        <v>14.638888888888891</v>
      </c>
      <c r="H960">
        <f t="shared" si="133"/>
        <v>79.847087500000015</v>
      </c>
      <c r="J960">
        <f t="shared" si="130"/>
        <v>3506.8951500000007</v>
      </c>
      <c r="K960">
        <f t="shared" si="134"/>
        <v>-1514.944444444445</v>
      </c>
      <c r="M960">
        <v>-29183.407407407412</v>
      </c>
      <c r="N960">
        <v>-29183.407407407412</v>
      </c>
    </row>
    <row r="961" spans="2:14" x14ac:dyDescent="0.3">
      <c r="B961" s="4" t="s">
        <v>37</v>
      </c>
      <c r="C961" s="4">
        <v>953</v>
      </c>
      <c r="D961" s="4">
        <v>364</v>
      </c>
      <c r="E961" s="11">
        <v>48.4</v>
      </c>
      <c r="F961" s="16">
        <f t="shared" si="129"/>
        <v>-1.3333333333333335</v>
      </c>
      <c r="G961" s="16">
        <f t="shared" si="132"/>
        <v>13.444444444444445</v>
      </c>
      <c r="H961">
        <f t="shared" si="133"/>
        <v>67.34859999999999</v>
      </c>
      <c r="J961">
        <f t="shared" si="130"/>
        <v>3220.7538</v>
      </c>
      <c r="K961">
        <f t="shared" si="134"/>
        <v>-2170.666666666667</v>
      </c>
      <c r="M961">
        <v>-28694.756172839509</v>
      </c>
      <c r="N961">
        <v>-28694.756172839509</v>
      </c>
    </row>
    <row r="962" spans="2:14" x14ac:dyDescent="0.3">
      <c r="B962" s="4" t="s">
        <v>37</v>
      </c>
      <c r="C962" s="4">
        <v>954</v>
      </c>
      <c r="D962" s="4">
        <v>365</v>
      </c>
      <c r="E962" s="11">
        <v>43.1</v>
      </c>
      <c r="F962" s="16">
        <f t="shared" si="129"/>
        <v>-1.4722222222222223</v>
      </c>
      <c r="G962" s="16">
        <f>E962*(1000/3600)</f>
        <v>11.972222222222223</v>
      </c>
      <c r="H962">
        <f t="shared" si="133"/>
        <v>53.406287499999998</v>
      </c>
      <c r="J962">
        <f t="shared" si="130"/>
        <v>2868.0679500000006</v>
      </c>
      <c r="K962">
        <f t="shared" si="134"/>
        <v>-2396.7777777777778</v>
      </c>
      <c r="M962">
        <v>-25166.166666666668</v>
      </c>
      <c r="N962">
        <v>-25166.166666666668</v>
      </c>
    </row>
    <row r="963" spans="2:14" x14ac:dyDescent="0.3">
      <c r="B963" s="4" t="s">
        <v>37</v>
      </c>
      <c r="C963" s="4">
        <v>955</v>
      </c>
      <c r="D963" s="4">
        <v>366</v>
      </c>
      <c r="E963" s="11">
        <v>37.799999999999997</v>
      </c>
      <c r="F963" s="16">
        <f t="shared" si="129"/>
        <v>-1.4722222222222223</v>
      </c>
      <c r="G963" s="16">
        <f t="shared" ref="G963:G979" si="135">E963*(1000/3600)</f>
        <v>10.5</v>
      </c>
      <c r="H963">
        <f t="shared" si="133"/>
        <v>41.079149999999991</v>
      </c>
      <c r="J963">
        <f t="shared" si="130"/>
        <v>2515.3821000000003</v>
      </c>
      <c r="K963">
        <f t="shared" si="134"/>
        <v>-2396.7777777777778</v>
      </c>
      <c r="M963">
        <v>-21637.577160493824</v>
      </c>
      <c r="N963">
        <v>-21637.577160493824</v>
      </c>
    </row>
    <row r="964" spans="2:14" x14ac:dyDescent="0.3">
      <c r="B964" s="4" t="s">
        <v>37</v>
      </c>
      <c r="C964" s="4">
        <v>956</v>
      </c>
      <c r="D964" s="4">
        <v>367</v>
      </c>
      <c r="E964" s="11">
        <v>32.5</v>
      </c>
      <c r="F964" s="16">
        <f t="shared" si="129"/>
        <v>-1.4722222222222219</v>
      </c>
      <c r="G964" s="16">
        <f t="shared" si="135"/>
        <v>9.0277777777777786</v>
      </c>
      <c r="H964">
        <f t="shared" si="133"/>
        <v>30.367187499999996</v>
      </c>
      <c r="J964">
        <f t="shared" si="130"/>
        <v>2162.6962500000004</v>
      </c>
      <c r="K964">
        <f t="shared" si="134"/>
        <v>-2396.7777777777774</v>
      </c>
      <c r="M964">
        <v>-12642.123456790119</v>
      </c>
      <c r="N964">
        <v>-12642.123456790119</v>
      </c>
    </row>
    <row r="965" spans="2:14" x14ac:dyDescent="0.3">
      <c r="B965" s="4" t="s">
        <v>37</v>
      </c>
      <c r="C965" s="4">
        <v>957</v>
      </c>
      <c r="D965" s="4">
        <v>368</v>
      </c>
      <c r="E965" s="11">
        <v>27.2</v>
      </c>
      <c r="F965" s="16">
        <f t="shared" si="129"/>
        <v>-1.0277777777777775</v>
      </c>
      <c r="G965" s="16">
        <f t="shared" si="135"/>
        <v>7.5555555555555554</v>
      </c>
      <c r="H965">
        <f t="shared" si="133"/>
        <v>21.270399999999995</v>
      </c>
      <c r="J965">
        <f t="shared" si="130"/>
        <v>1810.0104000000001</v>
      </c>
      <c r="K965">
        <f t="shared" si="134"/>
        <v>-1673.2222222222217</v>
      </c>
      <c r="M965">
        <v>-1891.7962962962956</v>
      </c>
      <c r="N965">
        <v>-1891.7962962962956</v>
      </c>
    </row>
    <row r="966" spans="2:14" x14ac:dyDescent="0.3">
      <c r="B966" s="4" t="s">
        <v>37</v>
      </c>
      <c r="C966" s="4">
        <v>958</v>
      </c>
      <c r="D966" s="4">
        <v>369</v>
      </c>
      <c r="E966" s="11">
        <v>25.1</v>
      </c>
      <c r="F966" s="16">
        <f t="shared" si="129"/>
        <v>-0.16666666666666657</v>
      </c>
      <c r="G966" s="16">
        <f t="shared" si="135"/>
        <v>6.9722222222222232</v>
      </c>
      <c r="H966">
        <f t="shared" si="133"/>
        <v>18.1127875</v>
      </c>
      <c r="J966">
        <f t="shared" si="130"/>
        <v>1670.2669500000004</v>
      </c>
      <c r="K966">
        <f t="shared" si="134"/>
        <v>-271.3333333333332</v>
      </c>
      <c r="M966">
        <v>6858.7037037037026</v>
      </c>
      <c r="N966">
        <v>6858.7037037037026</v>
      </c>
    </row>
    <row r="967" spans="2:14" x14ac:dyDescent="0.3">
      <c r="B967" s="4" t="s">
        <v>37</v>
      </c>
      <c r="C967" s="4">
        <v>959</v>
      </c>
      <c r="D967" s="4">
        <v>370</v>
      </c>
      <c r="E967" s="11">
        <v>26</v>
      </c>
      <c r="F967" s="16">
        <f t="shared" si="129"/>
        <v>0.58333333333333326</v>
      </c>
      <c r="G967" s="16">
        <f t="shared" si="135"/>
        <v>7.2222222222222223</v>
      </c>
      <c r="H967">
        <f t="shared" si="133"/>
        <v>19.434999999999995</v>
      </c>
      <c r="J967">
        <f>$I$8*G967</f>
        <v>1730.1570000000002</v>
      </c>
      <c r="K967">
        <f t="shared" si="134"/>
        <v>949.66666666666652</v>
      </c>
      <c r="M967">
        <v>15826.521604938274</v>
      </c>
      <c r="N967">
        <v>15826.521604938274</v>
      </c>
    </row>
    <row r="968" spans="2:14" x14ac:dyDescent="0.3">
      <c r="B968" s="4" t="s">
        <v>37</v>
      </c>
      <c r="C968" s="4">
        <v>960</v>
      </c>
      <c r="D968" s="4">
        <v>371</v>
      </c>
      <c r="E968" s="11">
        <v>29.3</v>
      </c>
      <c r="F968" s="16">
        <f t="shared" si="129"/>
        <v>1.1944444444444446</v>
      </c>
      <c r="G968" s="16">
        <f t="shared" si="135"/>
        <v>8.1388888888888893</v>
      </c>
      <c r="H968">
        <f t="shared" si="133"/>
        <v>24.681587499999996</v>
      </c>
      <c r="J968">
        <f t="shared" ref="J968:J1018" si="136">$I$8*G968</f>
        <v>1949.7538500000001</v>
      </c>
      <c r="K968">
        <f t="shared" si="134"/>
        <v>1944.5555555555559</v>
      </c>
      <c r="M968">
        <v>24122.287037037033</v>
      </c>
      <c r="N968">
        <v>24122.287037037033</v>
      </c>
    </row>
    <row r="969" spans="2:14" x14ac:dyDescent="0.3">
      <c r="B969" s="4" t="s">
        <v>37</v>
      </c>
      <c r="C969" s="4">
        <v>961</v>
      </c>
      <c r="D969" s="4">
        <v>372</v>
      </c>
      <c r="E969" s="11">
        <v>34.6</v>
      </c>
      <c r="F969" s="16">
        <f t="shared" si="129"/>
        <v>1.5416666666666663</v>
      </c>
      <c r="G969" s="16">
        <f t="shared" si="135"/>
        <v>9.6111111111111125</v>
      </c>
      <c r="H969">
        <f t="shared" si="133"/>
        <v>34.418350000000004</v>
      </c>
      <c r="J969">
        <f t="shared" si="136"/>
        <v>2302.4397000000004</v>
      </c>
      <c r="K969">
        <f t="shared" si="134"/>
        <v>2509.8333333333326</v>
      </c>
      <c r="M969">
        <v>27150.919753086411</v>
      </c>
      <c r="N969">
        <v>27150.919753086411</v>
      </c>
    </row>
    <row r="970" spans="2:14" x14ac:dyDescent="0.3">
      <c r="B970" s="4" t="s">
        <v>37</v>
      </c>
      <c r="C970" s="4">
        <v>962</v>
      </c>
      <c r="D970" s="4">
        <v>373</v>
      </c>
      <c r="E970" s="11">
        <v>40.4</v>
      </c>
      <c r="F970" s="16">
        <f t="shared" ref="F970:F1033" si="137">($E971-$E969)/2/3.6</f>
        <v>1.4861111111111105</v>
      </c>
      <c r="G970" s="16">
        <f t="shared" si="135"/>
        <v>11.222222222222223</v>
      </c>
      <c r="H970">
        <f t="shared" si="133"/>
        <v>46.924599999999998</v>
      </c>
      <c r="J970">
        <f t="shared" si="136"/>
        <v>2688.3978000000002</v>
      </c>
      <c r="K970">
        <f t="shared" si="134"/>
        <v>2419.3888888888878</v>
      </c>
      <c r="M970">
        <v>24468.990740740745</v>
      </c>
      <c r="N970">
        <v>24468.990740740745</v>
      </c>
    </row>
    <row r="971" spans="2:14" x14ac:dyDescent="0.3">
      <c r="B971" s="4" t="s">
        <v>37</v>
      </c>
      <c r="C971" s="4">
        <v>963</v>
      </c>
      <c r="D971" s="4">
        <v>374</v>
      </c>
      <c r="E971" s="11">
        <v>45.3</v>
      </c>
      <c r="F971" s="16">
        <f t="shared" si="137"/>
        <v>1.1944444444444446</v>
      </c>
      <c r="G971" s="16">
        <f t="shared" si="135"/>
        <v>12.583333333333334</v>
      </c>
      <c r="H971">
        <f t="shared" si="133"/>
        <v>58.997587499999995</v>
      </c>
      <c r="J971">
        <f t="shared" si="136"/>
        <v>3014.46585</v>
      </c>
      <c r="K971">
        <f t="shared" si="134"/>
        <v>1944.5555555555559</v>
      </c>
      <c r="M971">
        <v>17850.216049382732</v>
      </c>
      <c r="N971">
        <v>17850.216049382732</v>
      </c>
    </row>
    <row r="972" spans="2:14" x14ac:dyDescent="0.3">
      <c r="B972" s="4" t="s">
        <v>37</v>
      </c>
      <c r="C972" s="4">
        <v>964</v>
      </c>
      <c r="D972" s="4">
        <v>375</v>
      </c>
      <c r="E972" s="11">
        <v>49</v>
      </c>
      <c r="F972" s="16">
        <f t="shared" si="137"/>
        <v>0.80555555555555614</v>
      </c>
      <c r="G972" s="16">
        <f t="shared" si="135"/>
        <v>13.611111111111112</v>
      </c>
      <c r="H972">
        <f t="shared" si="133"/>
        <v>69.028750000000002</v>
      </c>
      <c r="J972">
        <f t="shared" si="136"/>
        <v>3260.6805000000004</v>
      </c>
      <c r="K972">
        <f t="shared" si="134"/>
        <v>1311.4444444444455</v>
      </c>
      <c r="M972">
        <v>9949.5169753086466</v>
      </c>
      <c r="N972">
        <v>9949.5169753086466</v>
      </c>
    </row>
    <row r="973" spans="2:14" x14ac:dyDescent="0.3">
      <c r="B973" s="4" t="s">
        <v>37</v>
      </c>
      <c r="C973" s="4">
        <v>965</v>
      </c>
      <c r="D973" s="4">
        <v>376</v>
      </c>
      <c r="E973" s="11">
        <v>51.1</v>
      </c>
      <c r="F973" s="16">
        <f t="shared" si="137"/>
        <v>0.43055555555555575</v>
      </c>
      <c r="G973" s="16">
        <f t="shared" si="135"/>
        <v>14.194444444444445</v>
      </c>
      <c r="H973">
        <f xml:space="preserve"> 0.5*$I$3*$J$3*1.2*(G973^2)</f>
        <v>75.072287499999987</v>
      </c>
      <c r="J973">
        <f t="shared" si="136"/>
        <v>3400.4239500000003</v>
      </c>
      <c r="K973">
        <f t="shared" si="134"/>
        <v>700.9444444444448</v>
      </c>
      <c r="M973">
        <v>3599.5632716049436</v>
      </c>
      <c r="N973">
        <v>3599.5632716049436</v>
      </c>
    </row>
    <row r="974" spans="2:14" x14ac:dyDescent="0.3">
      <c r="B974" s="4" t="s">
        <v>37</v>
      </c>
      <c r="C974" s="4">
        <v>966</v>
      </c>
      <c r="D974" s="4">
        <v>377</v>
      </c>
      <c r="E974" s="11">
        <v>52.1</v>
      </c>
      <c r="F974" s="16">
        <f t="shared" si="137"/>
        <v>0.15277777777777798</v>
      </c>
      <c r="G974" s="16">
        <f t="shared" si="135"/>
        <v>14.472222222222223</v>
      </c>
      <c r="H974">
        <f t="shared" si="133"/>
        <v>78.039287499999986</v>
      </c>
      <c r="J974">
        <f t="shared" si="136"/>
        <v>3466.9684500000003</v>
      </c>
      <c r="K974">
        <f t="shared" si="134"/>
        <v>248.72222222222257</v>
      </c>
      <c r="M974">
        <v>0</v>
      </c>
      <c r="N974">
        <v>0</v>
      </c>
    </row>
    <row r="975" spans="2:14" x14ac:dyDescent="0.3">
      <c r="B975" s="4" t="s">
        <v>37</v>
      </c>
      <c r="C975" s="4">
        <v>967</v>
      </c>
      <c r="D975" s="4">
        <v>378</v>
      </c>
      <c r="E975" s="11">
        <v>52.2</v>
      </c>
      <c r="F975" s="16">
        <f t="shared" si="137"/>
        <v>0</v>
      </c>
      <c r="G975" s="16">
        <f t="shared" si="135"/>
        <v>14.500000000000002</v>
      </c>
      <c r="H975">
        <f t="shared" si="133"/>
        <v>78.339150000000004</v>
      </c>
      <c r="J975">
        <f t="shared" si="136"/>
        <v>3473.6229000000008</v>
      </c>
      <c r="K975">
        <f t="shared" si="134"/>
        <v>0</v>
      </c>
      <c r="M975">
        <v>-1636.1651234567903</v>
      </c>
      <c r="N975">
        <v>-1636.1651234567903</v>
      </c>
    </row>
    <row r="976" spans="2:14" x14ac:dyDescent="0.3">
      <c r="B976" s="4" t="s">
        <v>37</v>
      </c>
      <c r="C976" s="4">
        <v>968</v>
      </c>
      <c r="D976" s="4">
        <v>379</v>
      </c>
      <c r="E976" s="11">
        <v>52.1</v>
      </c>
      <c r="F976" s="16">
        <f t="shared" si="137"/>
        <v>-6.9444444444444448E-2</v>
      </c>
      <c r="G976" s="16">
        <f t="shared" si="135"/>
        <v>14.472222222222223</v>
      </c>
      <c r="H976">
        <f t="shared" si="133"/>
        <v>78.039287499999986</v>
      </c>
      <c r="J976">
        <f t="shared" si="136"/>
        <v>3466.9684500000003</v>
      </c>
      <c r="K976">
        <f t="shared" si="134"/>
        <v>-113.05555555555556</v>
      </c>
      <c r="M976">
        <v>-3896.6481481481574</v>
      </c>
      <c r="N976">
        <v>-3896.6481481481574</v>
      </c>
    </row>
    <row r="977" spans="2:14" x14ac:dyDescent="0.3">
      <c r="B977" s="4" t="s">
        <v>37</v>
      </c>
      <c r="C977" s="4">
        <v>969</v>
      </c>
      <c r="D977" s="4">
        <v>380</v>
      </c>
      <c r="E977" s="11">
        <v>51.7</v>
      </c>
      <c r="F977" s="16">
        <f t="shared" si="137"/>
        <v>-0.16666666666666705</v>
      </c>
      <c r="G977" s="16">
        <f t="shared" si="135"/>
        <v>14.361111111111112</v>
      </c>
      <c r="H977">
        <f t="shared" si="133"/>
        <v>76.845587499999993</v>
      </c>
      <c r="J977">
        <f t="shared" si="136"/>
        <v>3440.3506500000003</v>
      </c>
      <c r="K977">
        <f t="shared" si="134"/>
        <v>-271.33333333333394</v>
      </c>
      <c r="M977">
        <v>-7992.399691358024</v>
      </c>
      <c r="N977">
        <v>-7992.399691358024</v>
      </c>
    </row>
    <row r="978" spans="2:14" x14ac:dyDescent="0.3">
      <c r="B978" s="4" t="s">
        <v>37</v>
      </c>
      <c r="C978" s="4">
        <v>970</v>
      </c>
      <c r="D978" s="4">
        <v>381</v>
      </c>
      <c r="E978" s="11">
        <v>50.9</v>
      </c>
      <c r="F978" s="16">
        <f t="shared" si="137"/>
        <v>-0.34722222222222221</v>
      </c>
      <c r="G978" s="16">
        <f t="shared" si="135"/>
        <v>14.138888888888889</v>
      </c>
      <c r="H978">
        <f t="shared" si="133"/>
        <v>74.485787499999986</v>
      </c>
      <c r="J978">
        <f t="shared" si="136"/>
        <v>3387.1150500000003</v>
      </c>
      <c r="K978">
        <f t="shared" si="134"/>
        <v>-565.27777777777771</v>
      </c>
      <c r="M978">
        <v>-15450.925925925925</v>
      </c>
      <c r="N978">
        <v>-15450.925925925925</v>
      </c>
    </row>
    <row r="979" spans="2:14" x14ac:dyDescent="0.3">
      <c r="B979" s="4" t="s">
        <v>37</v>
      </c>
      <c r="C979" s="4">
        <v>971</v>
      </c>
      <c r="D979" s="4">
        <v>382</v>
      </c>
      <c r="E979" s="11">
        <v>49.2</v>
      </c>
      <c r="F979" s="16">
        <f t="shared" si="137"/>
        <v>-0.69444444444444442</v>
      </c>
      <c r="G979" s="16">
        <f t="shared" si="135"/>
        <v>13.666666666666668</v>
      </c>
      <c r="H979">
        <f t="shared" si="133"/>
        <v>69.593399999999988</v>
      </c>
      <c r="J979">
        <f t="shared" si="136"/>
        <v>3273.9894000000004</v>
      </c>
      <c r="K979">
        <f t="shared" si="134"/>
        <v>-1130.5555555555554</v>
      </c>
      <c r="M979">
        <v>-24793.083333333336</v>
      </c>
      <c r="N979">
        <v>-24793.083333333336</v>
      </c>
    </row>
    <row r="980" spans="2:14" x14ac:dyDescent="0.3">
      <c r="B980" s="4" t="s">
        <v>37</v>
      </c>
      <c r="C980" s="4">
        <v>972</v>
      </c>
      <c r="D980" s="4">
        <v>383</v>
      </c>
      <c r="E980" s="11">
        <v>45.9</v>
      </c>
      <c r="F980" s="16">
        <f t="shared" si="137"/>
        <v>-1.1944444444444446</v>
      </c>
      <c r="G980" s="16">
        <f>E980*(1000/3600)</f>
        <v>12.75</v>
      </c>
      <c r="H980">
        <f t="shared" si="133"/>
        <v>60.570787499999987</v>
      </c>
      <c r="J980">
        <f t="shared" si="136"/>
        <v>3054.39255</v>
      </c>
      <c r="K980">
        <f t="shared" si="134"/>
        <v>-1944.5555555555559</v>
      </c>
      <c r="M980">
        <v>-27030.327160493831</v>
      </c>
      <c r="N980">
        <v>-27030.327160493831</v>
      </c>
    </row>
    <row r="981" spans="2:14" x14ac:dyDescent="0.3">
      <c r="B981" s="4" t="s">
        <v>37</v>
      </c>
      <c r="C981" s="4">
        <v>973</v>
      </c>
      <c r="D981" s="4">
        <v>384</v>
      </c>
      <c r="E981" s="11">
        <v>40.6</v>
      </c>
      <c r="F981" s="16">
        <f t="shared" si="137"/>
        <v>-1.4722222222222223</v>
      </c>
      <c r="G981" s="16">
        <f>E981*(1000/3600)</f>
        <v>11.277777777777779</v>
      </c>
      <c r="H981">
        <f t="shared" si="133"/>
        <v>47.390349999999998</v>
      </c>
      <c r="J981">
        <f t="shared" si="136"/>
        <v>2701.7067000000002</v>
      </c>
      <c r="K981">
        <f t="shared" si="134"/>
        <v>-2396.7777777777778</v>
      </c>
      <c r="M981">
        <v>-23501.737654320987</v>
      </c>
      <c r="N981">
        <v>-23501.737654320987</v>
      </c>
    </row>
    <row r="982" spans="2:14" x14ac:dyDescent="0.3">
      <c r="B982" s="4" t="s">
        <v>37</v>
      </c>
      <c r="C982" s="4">
        <v>974</v>
      </c>
      <c r="D982" s="4">
        <v>385</v>
      </c>
      <c r="E982" s="11">
        <v>35.299999999999997</v>
      </c>
      <c r="F982" s="16">
        <f t="shared" si="137"/>
        <v>-1.4722222222222223</v>
      </c>
      <c r="G982" s="16">
        <f t="shared" ref="G982:G1001" si="138">E982*(1000/3600)</f>
        <v>9.8055555555555554</v>
      </c>
      <c r="H982">
        <f t="shared" si="133"/>
        <v>35.825087499999995</v>
      </c>
      <c r="J982">
        <f t="shared" si="136"/>
        <v>2349.0208499999999</v>
      </c>
      <c r="K982">
        <f t="shared" si="134"/>
        <v>-2396.7777777777778</v>
      </c>
      <c r="M982">
        <v>-19973.148148148146</v>
      </c>
      <c r="N982">
        <v>-19973.148148148146</v>
      </c>
    </row>
    <row r="983" spans="2:14" x14ac:dyDescent="0.3">
      <c r="B983" s="4" t="s">
        <v>37</v>
      </c>
      <c r="C983" s="4">
        <v>975</v>
      </c>
      <c r="D983" s="4">
        <v>386</v>
      </c>
      <c r="E983" s="11">
        <v>30</v>
      </c>
      <c r="F983" s="16">
        <f t="shared" si="137"/>
        <v>-1.4722222222222219</v>
      </c>
      <c r="G983" s="16">
        <f t="shared" si="138"/>
        <v>8.3333333333333339</v>
      </c>
      <c r="H983">
        <f t="shared" si="133"/>
        <v>25.875</v>
      </c>
      <c r="J983">
        <f t="shared" si="136"/>
        <v>1996.3350000000003</v>
      </c>
      <c r="K983">
        <f t="shared" si="134"/>
        <v>-2396.7777777777774</v>
      </c>
      <c r="M983">
        <v>-16599.695987654322</v>
      </c>
      <c r="N983">
        <v>-16599.695987654322</v>
      </c>
    </row>
    <row r="984" spans="2:14" x14ac:dyDescent="0.3">
      <c r="B984" s="4" t="s">
        <v>37</v>
      </c>
      <c r="C984" s="4">
        <v>976</v>
      </c>
      <c r="D984" s="4">
        <v>387</v>
      </c>
      <c r="E984" s="11">
        <v>24.7</v>
      </c>
      <c r="F984" s="16">
        <f t="shared" si="137"/>
        <v>-1.4861111111111109</v>
      </c>
      <c r="G984" s="16">
        <f t="shared" si="138"/>
        <v>6.8611111111111116</v>
      </c>
      <c r="H984">
        <f t="shared" si="133"/>
        <v>17.540087500000002</v>
      </c>
      <c r="J984">
        <f t="shared" si="136"/>
        <v>1643.6491500000002</v>
      </c>
      <c r="K984">
        <f t="shared" si="134"/>
        <v>-2419.3888888888887</v>
      </c>
      <c r="M984">
        <v>-10546.199074074075</v>
      </c>
      <c r="N984">
        <v>-10546.199074074075</v>
      </c>
    </row>
    <row r="985" spans="2:14" x14ac:dyDescent="0.3">
      <c r="B985" s="4" t="s">
        <v>37</v>
      </c>
      <c r="C985" s="4">
        <v>977</v>
      </c>
      <c r="D985" s="4">
        <v>388</v>
      </c>
      <c r="E985" s="11">
        <v>19.3</v>
      </c>
      <c r="F985" s="16">
        <f t="shared" si="137"/>
        <v>-1.2083333333333333</v>
      </c>
      <c r="G985" s="16">
        <f t="shared" si="138"/>
        <v>5.3611111111111116</v>
      </c>
      <c r="H985">
        <f t="shared" si="133"/>
        <v>10.709087499999999</v>
      </c>
      <c r="J985">
        <f t="shared" si="136"/>
        <v>1284.3088500000001</v>
      </c>
      <c r="K985">
        <f t="shared" si="134"/>
        <v>-1967.1666666666665</v>
      </c>
      <c r="M985">
        <v>-6130.1234567901247</v>
      </c>
      <c r="N985">
        <v>-6130.1234567901247</v>
      </c>
    </row>
    <row r="986" spans="2:14" x14ac:dyDescent="0.3">
      <c r="B986" s="4" t="s">
        <v>37</v>
      </c>
      <c r="C986" s="4">
        <v>978</v>
      </c>
      <c r="D986" s="4">
        <v>389</v>
      </c>
      <c r="E986" s="11">
        <v>16</v>
      </c>
      <c r="F986" s="16">
        <f t="shared" si="137"/>
        <v>-0.84722222222222243</v>
      </c>
      <c r="G986" s="16">
        <f t="shared" si="138"/>
        <v>4.4444444444444446</v>
      </c>
      <c r="H986">
        <f xml:space="preserve"> 0.5*$I$3*$J$3*1.2*(G986^2)</f>
        <v>7.3599999999999994</v>
      </c>
      <c r="J986">
        <f t="shared" si="136"/>
        <v>1064.712</v>
      </c>
      <c r="K986">
        <f t="shared" si="134"/>
        <v>-1379.2777777777781</v>
      </c>
      <c r="M986">
        <v>-4394.0925925925922</v>
      </c>
      <c r="N986">
        <v>-4394.0925925925922</v>
      </c>
    </row>
    <row r="987" spans="2:14" x14ac:dyDescent="0.3">
      <c r="B987" s="4" t="s">
        <v>37</v>
      </c>
      <c r="C987" s="4">
        <v>979</v>
      </c>
      <c r="D987" s="4">
        <v>390</v>
      </c>
      <c r="E987" s="11">
        <v>13.2</v>
      </c>
      <c r="F987" s="16">
        <f t="shared" si="137"/>
        <v>-0.73611111111111116</v>
      </c>
      <c r="G987" s="16">
        <f t="shared" si="138"/>
        <v>3.6666666666666665</v>
      </c>
      <c r="H987">
        <f t="shared" si="133"/>
        <v>5.0093999999999985</v>
      </c>
      <c r="J987">
        <f t="shared" si="136"/>
        <v>878.38739999999996</v>
      </c>
      <c r="K987">
        <f t="shared" si="134"/>
        <v>-1198.3888888888889</v>
      </c>
      <c r="M987">
        <v>-2957.0308641975298</v>
      </c>
      <c r="N987">
        <v>-2957.0308641975298</v>
      </c>
    </row>
    <row r="988" spans="2:14" x14ac:dyDescent="0.3">
      <c r="B988" s="4" t="s">
        <v>37</v>
      </c>
      <c r="C988" s="4">
        <v>980</v>
      </c>
      <c r="D988" s="4">
        <v>391</v>
      </c>
      <c r="E988" s="11">
        <v>10.7</v>
      </c>
      <c r="F988" s="16">
        <f t="shared" si="137"/>
        <v>-0.61111111111111094</v>
      </c>
      <c r="G988" s="16">
        <f t="shared" si="138"/>
        <v>2.9722222222222223</v>
      </c>
      <c r="H988">
        <f t="shared" si="133"/>
        <v>3.2915874999999999</v>
      </c>
      <c r="J988">
        <f t="shared" si="136"/>
        <v>712.02615000000003</v>
      </c>
      <c r="K988">
        <f t="shared" si="134"/>
        <v>-994.88888888888857</v>
      </c>
      <c r="M988">
        <v>-1934.5061728395058</v>
      </c>
      <c r="N988">
        <v>-1934.5061728395058</v>
      </c>
    </row>
    <row r="989" spans="2:14" x14ac:dyDescent="0.3">
      <c r="B989" s="4" t="s">
        <v>37</v>
      </c>
      <c r="C989" s="4">
        <v>981</v>
      </c>
      <c r="D989" s="4">
        <v>392</v>
      </c>
      <c r="E989" s="11">
        <v>8.8000000000000007</v>
      </c>
      <c r="F989" s="16">
        <f t="shared" si="137"/>
        <v>-0.48611111111111099</v>
      </c>
      <c r="G989" s="16">
        <f t="shared" si="138"/>
        <v>2.4444444444444446</v>
      </c>
      <c r="H989">
        <f xml:space="preserve"> 0.5*$I$3*$J$3*1.2*(G989^2)</f>
        <v>2.2263999999999999</v>
      </c>
      <c r="J989">
        <f t="shared" si="136"/>
        <v>585.59160000000008</v>
      </c>
      <c r="K989">
        <f t="shared" si="134"/>
        <v>-791.38888888888869</v>
      </c>
      <c r="M989">
        <v>-1492.3333333333337</v>
      </c>
      <c r="N989">
        <v>-1492.3333333333337</v>
      </c>
    </row>
    <row r="990" spans="2:14" x14ac:dyDescent="0.3">
      <c r="B990" s="4" t="s">
        <v>37</v>
      </c>
      <c r="C990" s="4">
        <v>982</v>
      </c>
      <c r="D990" s="4">
        <v>393</v>
      </c>
      <c r="E990" s="11">
        <v>7.2</v>
      </c>
      <c r="F990" s="16">
        <f t="shared" si="137"/>
        <v>-0.45833333333333343</v>
      </c>
      <c r="G990" s="16">
        <f t="shared" si="138"/>
        <v>2</v>
      </c>
      <c r="H990">
        <f t="shared" ref="H990:H1036" si="139" xml:space="preserve"> 0.5*$I$3*$J$3*1.2*(G990^2)</f>
        <v>1.4903999999999997</v>
      </c>
      <c r="J990">
        <f t="shared" si="136"/>
        <v>479.12040000000002</v>
      </c>
      <c r="K990">
        <f t="shared" si="134"/>
        <v>-746.16666666666686</v>
      </c>
      <c r="M990">
        <v>-1381.7901234567903</v>
      </c>
      <c r="N990">
        <v>-1381.7901234567903</v>
      </c>
    </row>
    <row r="991" spans="2:14" x14ac:dyDescent="0.3">
      <c r="B991" s="4" t="s">
        <v>37</v>
      </c>
      <c r="C991" s="4">
        <v>983</v>
      </c>
      <c r="D991" s="4">
        <v>394</v>
      </c>
      <c r="E991" s="11">
        <v>5.5</v>
      </c>
      <c r="F991" s="16">
        <f t="shared" si="137"/>
        <v>-0.55555555555555558</v>
      </c>
      <c r="G991" s="16">
        <f t="shared" si="138"/>
        <v>1.5277777777777779</v>
      </c>
      <c r="H991">
        <f t="shared" si="139"/>
        <v>0.86968749999999995</v>
      </c>
      <c r="J991">
        <f t="shared" si="136"/>
        <v>365.99475000000007</v>
      </c>
      <c r="K991">
        <f t="shared" si="134"/>
        <v>-904.44444444444446</v>
      </c>
      <c r="M991">
        <v>-884.34567901234573</v>
      </c>
      <c r="N991">
        <v>-884.34567901234573</v>
      </c>
    </row>
    <row r="992" spans="2:14" x14ac:dyDescent="0.3">
      <c r="B992" s="4" t="s">
        <v>37</v>
      </c>
      <c r="C992" s="4">
        <v>984</v>
      </c>
      <c r="D992" s="4">
        <v>395</v>
      </c>
      <c r="E992" s="11">
        <v>3.2</v>
      </c>
      <c r="F992" s="16">
        <f t="shared" si="137"/>
        <v>-0.61111111111111116</v>
      </c>
      <c r="G992" s="16">
        <f t="shared" si="138"/>
        <v>0.88888888888888895</v>
      </c>
      <c r="H992">
        <f t="shared" si="139"/>
        <v>0.2944</v>
      </c>
      <c r="J992">
        <f t="shared" si="136"/>
        <v>212.94240000000002</v>
      </c>
      <c r="K992">
        <f t="shared" si="134"/>
        <v>-994.88888888888891</v>
      </c>
      <c r="M992">
        <v>-221.08641975308646</v>
      </c>
      <c r="N992">
        <v>-221.08641975308646</v>
      </c>
    </row>
    <row r="993" spans="2:14" x14ac:dyDescent="0.3">
      <c r="B993" s="4" t="s">
        <v>37</v>
      </c>
      <c r="C993" s="4">
        <v>985</v>
      </c>
      <c r="D993" s="4">
        <v>396</v>
      </c>
      <c r="E993" s="11">
        <v>1.1000000000000001</v>
      </c>
      <c r="F993" s="16">
        <f t="shared" si="137"/>
        <v>-0.44444444444444448</v>
      </c>
      <c r="G993" s="16">
        <f t="shared" si="138"/>
        <v>0.30555555555555558</v>
      </c>
      <c r="H993">
        <f t="shared" si="139"/>
        <v>3.4787499999999999E-2</v>
      </c>
      <c r="J993">
        <f t="shared" si="136"/>
        <v>73.198950000000011</v>
      </c>
      <c r="K993">
        <f t="shared" si="134"/>
        <v>-723.55555555555566</v>
      </c>
      <c r="M993">
        <v>0</v>
      </c>
      <c r="N993">
        <v>0</v>
      </c>
    </row>
    <row r="994" spans="2:14" x14ac:dyDescent="0.3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37"/>
        <v>-0.15277777777777779</v>
      </c>
      <c r="G994" s="16">
        <f t="shared" si="138"/>
        <v>0</v>
      </c>
      <c r="H994">
        <f t="shared" si="139"/>
        <v>0</v>
      </c>
      <c r="J994">
        <f t="shared" si="136"/>
        <v>0</v>
      </c>
      <c r="K994">
        <f t="shared" si="134"/>
        <v>-248.72222222222223</v>
      </c>
      <c r="M994">
        <v>0</v>
      </c>
      <c r="N994">
        <v>0</v>
      </c>
    </row>
    <row r="995" spans="2:14" x14ac:dyDescent="0.3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37"/>
        <v>0</v>
      </c>
      <c r="G995" s="16">
        <f t="shared" si="138"/>
        <v>0</v>
      </c>
      <c r="H995">
        <f t="shared" si="139"/>
        <v>0</v>
      </c>
      <c r="J995">
        <f t="shared" si="136"/>
        <v>0</v>
      </c>
      <c r="K995">
        <f t="shared" si="134"/>
        <v>0</v>
      </c>
      <c r="M995">
        <v>0</v>
      </c>
      <c r="N995">
        <v>0</v>
      </c>
    </row>
    <row r="996" spans="2:14" x14ac:dyDescent="0.3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37"/>
        <v>0</v>
      </c>
      <c r="G996" s="16">
        <f t="shared" si="138"/>
        <v>0</v>
      </c>
      <c r="H996">
        <f t="shared" si="139"/>
        <v>0</v>
      </c>
      <c r="J996">
        <f t="shared" si="136"/>
        <v>0</v>
      </c>
      <c r="K996">
        <f t="shared" si="134"/>
        <v>0</v>
      </c>
      <c r="M996">
        <v>0</v>
      </c>
      <c r="N996">
        <v>0</v>
      </c>
    </row>
    <row r="997" spans="2:14" x14ac:dyDescent="0.3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37"/>
        <v>0</v>
      </c>
      <c r="G997" s="16">
        <f t="shared" si="138"/>
        <v>0</v>
      </c>
      <c r="H997">
        <f t="shared" si="139"/>
        <v>0</v>
      </c>
      <c r="J997">
        <f t="shared" si="136"/>
        <v>0</v>
      </c>
      <c r="K997">
        <f t="shared" si="134"/>
        <v>0</v>
      </c>
      <c r="M997">
        <v>0</v>
      </c>
      <c r="N997">
        <v>0</v>
      </c>
    </row>
    <row r="998" spans="2:14" x14ac:dyDescent="0.3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37"/>
        <v>0</v>
      </c>
      <c r="G998" s="16">
        <f t="shared" si="138"/>
        <v>0</v>
      </c>
      <c r="H998">
        <f t="shared" si="139"/>
        <v>0</v>
      </c>
      <c r="J998">
        <f t="shared" si="136"/>
        <v>0</v>
      </c>
      <c r="K998">
        <f t="shared" si="134"/>
        <v>0</v>
      </c>
      <c r="M998">
        <v>0</v>
      </c>
      <c r="N998">
        <v>0</v>
      </c>
    </row>
    <row r="999" spans="2:14" x14ac:dyDescent="0.3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37"/>
        <v>0</v>
      </c>
      <c r="G999" s="16">
        <f>E999*(1000/3600)</f>
        <v>0</v>
      </c>
      <c r="H999">
        <f t="shared" si="139"/>
        <v>0</v>
      </c>
      <c r="J999">
        <f t="shared" si="136"/>
        <v>0</v>
      </c>
      <c r="K999">
        <f t="shared" si="134"/>
        <v>0</v>
      </c>
      <c r="M999">
        <v>0</v>
      </c>
      <c r="N999">
        <v>0</v>
      </c>
    </row>
    <row r="1000" spans="2:14" x14ac:dyDescent="0.3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37"/>
        <v>0</v>
      </c>
      <c r="G1000" s="16">
        <f t="shared" si="138"/>
        <v>0</v>
      </c>
      <c r="H1000">
        <f t="shared" si="139"/>
        <v>0</v>
      </c>
      <c r="J1000">
        <f t="shared" si="136"/>
        <v>0</v>
      </c>
      <c r="K1000">
        <f t="shared" si="134"/>
        <v>0</v>
      </c>
      <c r="M1000">
        <v>0</v>
      </c>
      <c r="N1000">
        <v>0</v>
      </c>
    </row>
    <row r="1001" spans="2:14" x14ac:dyDescent="0.3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37"/>
        <v>0</v>
      </c>
      <c r="G1001" s="16">
        <f t="shared" si="138"/>
        <v>0</v>
      </c>
      <c r="H1001">
        <f t="shared" si="139"/>
        <v>0</v>
      </c>
      <c r="J1001">
        <f t="shared" si="136"/>
        <v>0</v>
      </c>
      <c r="K1001">
        <f t="shared" si="134"/>
        <v>0</v>
      </c>
      <c r="M1001">
        <v>0</v>
      </c>
      <c r="N1001">
        <v>0</v>
      </c>
    </row>
    <row r="1002" spans="2:14" x14ac:dyDescent="0.3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37"/>
        <v>0</v>
      </c>
      <c r="G1002" s="16">
        <f>E1002*(1000/3600)</f>
        <v>0</v>
      </c>
      <c r="H1002">
        <f t="shared" si="139"/>
        <v>0</v>
      </c>
      <c r="J1002">
        <f t="shared" si="136"/>
        <v>0</v>
      </c>
      <c r="K1002">
        <f t="shared" si="134"/>
        <v>0</v>
      </c>
      <c r="M1002">
        <v>0</v>
      </c>
      <c r="N1002">
        <v>0</v>
      </c>
    </row>
    <row r="1003" spans="2:14" x14ac:dyDescent="0.3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37"/>
        <v>0</v>
      </c>
      <c r="G1003" s="16">
        <f t="shared" ref="G1003:G1025" si="140">E1003*(1000/3600)</f>
        <v>0</v>
      </c>
      <c r="H1003">
        <f t="shared" si="139"/>
        <v>0</v>
      </c>
      <c r="J1003">
        <f t="shared" si="136"/>
        <v>0</v>
      </c>
      <c r="K1003">
        <f t="shared" si="134"/>
        <v>0</v>
      </c>
      <c r="M1003">
        <v>0</v>
      </c>
      <c r="N1003">
        <v>0</v>
      </c>
    </row>
    <row r="1004" spans="2:14" x14ac:dyDescent="0.3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37"/>
        <v>0</v>
      </c>
      <c r="G1004" s="16">
        <f t="shared" si="140"/>
        <v>0</v>
      </c>
      <c r="H1004">
        <f xml:space="preserve"> 0.5*$I$3*$J$3*1.2*(G1004^2)</f>
        <v>0</v>
      </c>
      <c r="J1004">
        <f t="shared" si="136"/>
        <v>0</v>
      </c>
      <c r="K1004">
        <f t="shared" si="134"/>
        <v>0</v>
      </c>
      <c r="M1004">
        <v>0</v>
      </c>
      <c r="N1004">
        <v>0</v>
      </c>
    </row>
    <row r="1005" spans="2:14" x14ac:dyDescent="0.3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37"/>
        <v>0</v>
      </c>
      <c r="G1005" s="16">
        <f t="shared" si="140"/>
        <v>0</v>
      </c>
      <c r="H1005">
        <f t="shared" si="139"/>
        <v>0</v>
      </c>
      <c r="J1005">
        <f t="shared" si="136"/>
        <v>0</v>
      </c>
      <c r="K1005">
        <f t="shared" si="134"/>
        <v>0</v>
      </c>
      <c r="M1005">
        <v>0</v>
      </c>
      <c r="N1005">
        <v>0</v>
      </c>
    </row>
    <row r="1006" spans="2:14" x14ac:dyDescent="0.3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37"/>
        <v>0</v>
      </c>
      <c r="G1006" s="16">
        <f t="shared" si="140"/>
        <v>0</v>
      </c>
      <c r="H1006">
        <f t="shared" si="139"/>
        <v>0</v>
      </c>
      <c r="J1006">
        <f t="shared" si="136"/>
        <v>0</v>
      </c>
      <c r="K1006">
        <f t="shared" si="134"/>
        <v>0</v>
      </c>
      <c r="M1006">
        <v>0</v>
      </c>
      <c r="N1006">
        <v>0</v>
      </c>
    </row>
    <row r="1007" spans="2:14" x14ac:dyDescent="0.3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37"/>
        <v>0</v>
      </c>
      <c r="G1007" s="16">
        <f t="shared" si="140"/>
        <v>0</v>
      </c>
      <c r="H1007">
        <f t="shared" si="139"/>
        <v>0</v>
      </c>
      <c r="J1007">
        <f t="shared" si="136"/>
        <v>0</v>
      </c>
      <c r="K1007">
        <f t="shared" si="134"/>
        <v>0</v>
      </c>
      <c r="M1007">
        <v>0</v>
      </c>
      <c r="N1007">
        <v>0</v>
      </c>
    </row>
    <row r="1008" spans="2:14" x14ac:dyDescent="0.3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37"/>
        <v>0</v>
      </c>
      <c r="G1008" s="16">
        <f t="shared" si="140"/>
        <v>0</v>
      </c>
      <c r="H1008">
        <f t="shared" si="139"/>
        <v>0</v>
      </c>
      <c r="J1008">
        <f t="shared" si="136"/>
        <v>0</v>
      </c>
      <c r="K1008">
        <f t="shared" si="134"/>
        <v>0</v>
      </c>
      <c r="M1008">
        <v>0</v>
      </c>
      <c r="N1008">
        <v>0</v>
      </c>
    </row>
    <row r="1009" spans="2:14" x14ac:dyDescent="0.3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37"/>
        <v>0</v>
      </c>
      <c r="G1009" s="16">
        <f t="shared" si="140"/>
        <v>0</v>
      </c>
      <c r="H1009">
        <f t="shared" si="139"/>
        <v>0</v>
      </c>
      <c r="J1009">
        <f t="shared" si="136"/>
        <v>0</v>
      </c>
      <c r="K1009">
        <f t="shared" si="134"/>
        <v>0</v>
      </c>
      <c r="M1009">
        <v>0</v>
      </c>
      <c r="N1009">
        <v>0</v>
      </c>
    </row>
    <row r="1010" spans="2:14" x14ac:dyDescent="0.3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37"/>
        <v>0</v>
      </c>
      <c r="G1010" s="16">
        <f t="shared" si="140"/>
        <v>0</v>
      </c>
      <c r="H1010">
        <f t="shared" si="139"/>
        <v>0</v>
      </c>
      <c r="J1010">
        <f t="shared" si="136"/>
        <v>0</v>
      </c>
      <c r="K1010">
        <f t="shared" si="134"/>
        <v>0</v>
      </c>
      <c r="M1010">
        <v>0</v>
      </c>
      <c r="N1010">
        <v>0</v>
      </c>
    </row>
    <row r="1011" spans="2:14" x14ac:dyDescent="0.3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37"/>
        <v>0</v>
      </c>
      <c r="G1011" s="16">
        <f t="shared" si="140"/>
        <v>0</v>
      </c>
      <c r="H1011">
        <f t="shared" si="139"/>
        <v>0</v>
      </c>
      <c r="J1011">
        <f t="shared" si="136"/>
        <v>0</v>
      </c>
      <c r="K1011">
        <f t="shared" si="134"/>
        <v>0</v>
      </c>
      <c r="M1011">
        <v>0</v>
      </c>
      <c r="N1011">
        <v>0</v>
      </c>
    </row>
    <row r="1012" spans="2:14" x14ac:dyDescent="0.3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37"/>
        <v>0</v>
      </c>
      <c r="G1012" s="16">
        <f t="shared" si="140"/>
        <v>0</v>
      </c>
      <c r="H1012">
        <f t="shared" si="139"/>
        <v>0</v>
      </c>
      <c r="J1012">
        <f t="shared" si="136"/>
        <v>0</v>
      </c>
      <c r="K1012">
        <f t="shared" si="134"/>
        <v>0</v>
      </c>
      <c r="M1012">
        <v>0</v>
      </c>
      <c r="N1012">
        <v>0</v>
      </c>
    </row>
    <row r="1013" spans="2:14" x14ac:dyDescent="0.3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37"/>
        <v>0</v>
      </c>
      <c r="G1013" s="16">
        <f t="shared" si="140"/>
        <v>0</v>
      </c>
      <c r="H1013">
        <f t="shared" si="139"/>
        <v>0</v>
      </c>
      <c r="J1013">
        <f t="shared" si="136"/>
        <v>0</v>
      </c>
      <c r="K1013">
        <f t="shared" si="134"/>
        <v>0</v>
      </c>
      <c r="M1013">
        <v>0</v>
      </c>
      <c r="N1013">
        <v>0</v>
      </c>
    </row>
    <row r="1014" spans="2:14" x14ac:dyDescent="0.3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37"/>
        <v>0</v>
      </c>
      <c r="G1014" s="16">
        <f t="shared" si="140"/>
        <v>0</v>
      </c>
      <c r="H1014">
        <f t="shared" si="139"/>
        <v>0</v>
      </c>
      <c r="J1014">
        <f t="shared" si="136"/>
        <v>0</v>
      </c>
      <c r="K1014">
        <f t="shared" si="134"/>
        <v>0</v>
      </c>
      <c r="M1014">
        <v>0</v>
      </c>
      <c r="N1014">
        <v>0</v>
      </c>
    </row>
    <row r="1015" spans="2:14" x14ac:dyDescent="0.3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37"/>
        <v>0</v>
      </c>
      <c r="G1015" s="16">
        <f t="shared" si="140"/>
        <v>0</v>
      </c>
      <c r="H1015">
        <f t="shared" si="139"/>
        <v>0</v>
      </c>
      <c r="J1015">
        <f t="shared" si="136"/>
        <v>0</v>
      </c>
      <c r="K1015">
        <f t="shared" si="134"/>
        <v>0</v>
      </c>
      <c r="M1015">
        <v>0</v>
      </c>
      <c r="N1015">
        <v>0</v>
      </c>
    </row>
    <row r="1016" spans="2:14" x14ac:dyDescent="0.3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37"/>
        <v>0</v>
      </c>
      <c r="G1016" s="16">
        <f t="shared" si="140"/>
        <v>0</v>
      </c>
      <c r="H1016">
        <f t="shared" si="139"/>
        <v>0</v>
      </c>
      <c r="J1016">
        <f t="shared" si="136"/>
        <v>0</v>
      </c>
      <c r="K1016">
        <f t="shared" ref="K1016:K1079" si="141">$H$3*F1016</f>
        <v>0</v>
      </c>
      <c r="M1016">
        <v>0</v>
      </c>
      <c r="N1016">
        <v>0</v>
      </c>
    </row>
    <row r="1017" spans="2:14" x14ac:dyDescent="0.3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37"/>
        <v>0</v>
      </c>
      <c r="G1017" s="16">
        <f t="shared" si="140"/>
        <v>0</v>
      </c>
      <c r="H1017">
        <f t="shared" si="139"/>
        <v>0</v>
      </c>
      <c r="J1017">
        <f t="shared" si="136"/>
        <v>0</v>
      </c>
      <c r="K1017">
        <f t="shared" si="141"/>
        <v>0</v>
      </c>
      <c r="M1017">
        <v>0</v>
      </c>
      <c r="N1017">
        <v>0</v>
      </c>
    </row>
    <row r="1018" spans="2:14" x14ac:dyDescent="0.3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37"/>
        <v>0</v>
      </c>
      <c r="G1018" s="16">
        <f t="shared" si="140"/>
        <v>0</v>
      </c>
      <c r="H1018">
        <f t="shared" si="139"/>
        <v>0</v>
      </c>
      <c r="J1018">
        <f t="shared" si="136"/>
        <v>0</v>
      </c>
      <c r="K1018">
        <f t="shared" si="141"/>
        <v>0</v>
      </c>
      <c r="M1018">
        <v>0</v>
      </c>
      <c r="N1018">
        <v>0</v>
      </c>
    </row>
    <row r="1019" spans="2:14" x14ac:dyDescent="0.3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37"/>
        <v>0</v>
      </c>
      <c r="G1019" s="16">
        <f t="shared" si="140"/>
        <v>0</v>
      </c>
      <c r="H1019">
        <f xml:space="preserve"> 0.5*$I$3*$J$3*1.2*(G1019^2)</f>
        <v>0</v>
      </c>
      <c r="J1019">
        <f>$I$8*G1019</f>
        <v>0</v>
      </c>
      <c r="K1019">
        <f t="shared" si="141"/>
        <v>0</v>
      </c>
      <c r="M1019">
        <v>0</v>
      </c>
      <c r="N1019">
        <v>0</v>
      </c>
    </row>
    <row r="1020" spans="2:14" x14ac:dyDescent="0.3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37"/>
        <v>0</v>
      </c>
      <c r="G1020" s="16">
        <f>E1020*(1000/3600)</f>
        <v>0</v>
      </c>
      <c r="H1020">
        <f t="shared" si="139"/>
        <v>0</v>
      </c>
      <c r="J1020">
        <f t="shared" ref="J1020:J1066" si="142">$I$8*G1020</f>
        <v>0</v>
      </c>
      <c r="K1020">
        <f t="shared" si="141"/>
        <v>0</v>
      </c>
      <c r="M1020">
        <v>0</v>
      </c>
      <c r="N1020">
        <v>0</v>
      </c>
    </row>
    <row r="1021" spans="2:14" x14ac:dyDescent="0.3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37"/>
        <v>0</v>
      </c>
      <c r="G1021" s="16">
        <f t="shared" si="140"/>
        <v>0</v>
      </c>
      <c r="H1021">
        <f t="shared" si="139"/>
        <v>0</v>
      </c>
      <c r="J1021">
        <f t="shared" si="142"/>
        <v>0</v>
      </c>
      <c r="K1021">
        <f t="shared" si="141"/>
        <v>0</v>
      </c>
      <c r="M1021">
        <v>0</v>
      </c>
      <c r="N1021">
        <v>0</v>
      </c>
    </row>
    <row r="1022" spans="2:14" x14ac:dyDescent="0.3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37"/>
        <v>0</v>
      </c>
      <c r="G1022" s="16">
        <f t="shared" si="140"/>
        <v>0</v>
      </c>
      <c r="H1022">
        <f t="shared" si="139"/>
        <v>0</v>
      </c>
      <c r="J1022">
        <f t="shared" si="142"/>
        <v>0</v>
      </c>
      <c r="K1022">
        <f t="shared" si="141"/>
        <v>0</v>
      </c>
      <c r="M1022">
        <v>0</v>
      </c>
      <c r="N1022">
        <v>0</v>
      </c>
    </row>
    <row r="1023" spans="2:14" x14ac:dyDescent="0.3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37"/>
        <v>0</v>
      </c>
      <c r="G1023" s="16">
        <f t="shared" si="140"/>
        <v>0</v>
      </c>
      <c r="H1023">
        <f t="shared" si="139"/>
        <v>0</v>
      </c>
      <c r="J1023">
        <f t="shared" si="142"/>
        <v>0</v>
      </c>
      <c r="K1023">
        <f t="shared" si="141"/>
        <v>0</v>
      </c>
      <c r="M1023">
        <v>0</v>
      </c>
      <c r="N1023">
        <v>0</v>
      </c>
    </row>
    <row r="1024" spans="2:14" x14ac:dyDescent="0.3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37"/>
        <v>0</v>
      </c>
      <c r="G1024" s="16">
        <f t="shared" si="140"/>
        <v>0</v>
      </c>
      <c r="H1024">
        <f t="shared" si="139"/>
        <v>0</v>
      </c>
      <c r="J1024">
        <f t="shared" si="142"/>
        <v>0</v>
      </c>
      <c r="K1024">
        <f t="shared" si="141"/>
        <v>0</v>
      </c>
      <c r="M1024">
        <v>0</v>
      </c>
      <c r="N1024">
        <v>0</v>
      </c>
    </row>
    <row r="1025" spans="2:14" x14ac:dyDescent="0.3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37"/>
        <v>0</v>
      </c>
      <c r="G1025" s="16">
        <f t="shared" si="140"/>
        <v>0</v>
      </c>
      <c r="H1025">
        <f t="shared" si="139"/>
        <v>0</v>
      </c>
      <c r="J1025">
        <f t="shared" si="142"/>
        <v>0</v>
      </c>
      <c r="K1025">
        <f t="shared" si="141"/>
        <v>0</v>
      </c>
      <c r="M1025">
        <v>0</v>
      </c>
      <c r="N1025">
        <v>0</v>
      </c>
    </row>
    <row r="1026" spans="2:14" x14ac:dyDescent="0.3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37"/>
        <v>0</v>
      </c>
      <c r="G1026" s="16">
        <f>E1026*(1000/3600)</f>
        <v>0</v>
      </c>
      <c r="H1026">
        <f t="shared" si="139"/>
        <v>0</v>
      </c>
      <c r="J1026">
        <f t="shared" si="142"/>
        <v>0</v>
      </c>
      <c r="K1026">
        <f t="shared" si="141"/>
        <v>0</v>
      </c>
      <c r="M1026">
        <v>0</v>
      </c>
      <c r="N1026">
        <v>0</v>
      </c>
    </row>
    <row r="1027" spans="2:14" x14ac:dyDescent="0.3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37"/>
        <v>0</v>
      </c>
      <c r="G1027" s="16">
        <f t="shared" ref="G1027:G1043" si="143">E1027*(1000/3600)</f>
        <v>0</v>
      </c>
      <c r="H1027">
        <f t="shared" si="139"/>
        <v>0</v>
      </c>
      <c r="J1027">
        <f t="shared" si="142"/>
        <v>0</v>
      </c>
      <c r="K1027">
        <f t="shared" si="141"/>
        <v>0</v>
      </c>
      <c r="M1027">
        <v>0</v>
      </c>
      <c r="N1027">
        <v>0</v>
      </c>
    </row>
    <row r="1028" spans="2:14" x14ac:dyDescent="0.3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37"/>
        <v>0</v>
      </c>
      <c r="G1028" s="16">
        <f t="shared" si="143"/>
        <v>0</v>
      </c>
      <c r="H1028">
        <f t="shared" si="139"/>
        <v>0</v>
      </c>
      <c r="J1028">
        <f t="shared" si="142"/>
        <v>0</v>
      </c>
      <c r="K1028">
        <f t="shared" si="141"/>
        <v>0</v>
      </c>
      <c r="M1028">
        <v>0</v>
      </c>
      <c r="N1028">
        <v>0</v>
      </c>
    </row>
    <row r="1029" spans="2:14" x14ac:dyDescent="0.3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37"/>
        <v>0</v>
      </c>
      <c r="G1029" s="16">
        <f t="shared" si="143"/>
        <v>0</v>
      </c>
      <c r="H1029">
        <f t="shared" si="139"/>
        <v>0</v>
      </c>
      <c r="J1029">
        <f t="shared" si="142"/>
        <v>0</v>
      </c>
      <c r="K1029">
        <f t="shared" si="141"/>
        <v>0</v>
      </c>
      <c r="M1029">
        <v>0</v>
      </c>
      <c r="N1029">
        <v>0</v>
      </c>
    </row>
    <row r="1030" spans="2:14" x14ac:dyDescent="0.3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37"/>
        <v>0</v>
      </c>
      <c r="G1030" s="16">
        <f t="shared" si="143"/>
        <v>0</v>
      </c>
      <c r="H1030">
        <f t="shared" si="139"/>
        <v>0</v>
      </c>
      <c r="J1030">
        <f t="shared" si="142"/>
        <v>0</v>
      </c>
      <c r="K1030">
        <f t="shared" si="141"/>
        <v>0</v>
      </c>
      <c r="M1030">
        <v>0</v>
      </c>
      <c r="N1030">
        <v>0</v>
      </c>
    </row>
    <row r="1031" spans="2:14" x14ac:dyDescent="0.3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37"/>
        <v>0</v>
      </c>
      <c r="G1031" s="16">
        <f t="shared" si="143"/>
        <v>0</v>
      </c>
      <c r="H1031">
        <f t="shared" si="139"/>
        <v>0</v>
      </c>
      <c r="J1031">
        <f t="shared" si="142"/>
        <v>0</v>
      </c>
      <c r="K1031">
        <f t="shared" si="141"/>
        <v>0</v>
      </c>
      <c r="M1031">
        <v>0</v>
      </c>
      <c r="N1031">
        <v>0</v>
      </c>
    </row>
    <row r="1032" spans="2:14" x14ac:dyDescent="0.3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37"/>
        <v>0</v>
      </c>
      <c r="G1032" s="16">
        <f t="shared" si="143"/>
        <v>0</v>
      </c>
      <c r="H1032">
        <f xml:space="preserve"> 0.5*$I$3*$J$3*1.2*(G1032^2)</f>
        <v>0</v>
      </c>
      <c r="J1032">
        <f t="shared" si="142"/>
        <v>0</v>
      </c>
      <c r="K1032">
        <f t="shared" si="141"/>
        <v>0</v>
      </c>
      <c r="M1032">
        <v>0</v>
      </c>
      <c r="N1032">
        <v>0</v>
      </c>
    </row>
    <row r="1033" spans="2:14" x14ac:dyDescent="0.3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37"/>
        <v>0</v>
      </c>
      <c r="G1033" s="16">
        <f t="shared" si="143"/>
        <v>0</v>
      </c>
      <c r="H1033">
        <f t="shared" si="139"/>
        <v>0</v>
      </c>
      <c r="J1033">
        <f t="shared" si="142"/>
        <v>0</v>
      </c>
      <c r="K1033">
        <f t="shared" si="141"/>
        <v>0</v>
      </c>
      <c r="M1033">
        <v>0</v>
      </c>
      <c r="N1033">
        <v>0</v>
      </c>
    </row>
    <row r="1034" spans="2:14" x14ac:dyDescent="0.3">
      <c r="B1034" s="6" t="s">
        <v>38</v>
      </c>
      <c r="C1034" s="6">
        <v>1026</v>
      </c>
      <c r="D1034" s="6">
        <v>4</v>
      </c>
      <c r="E1034" s="12">
        <v>0</v>
      </c>
      <c r="F1034" s="16">
        <f t="shared" ref="F1034:F1097" si="144">($E1035-$E1033)/2/3.6</f>
        <v>0.11111111111111112</v>
      </c>
      <c r="G1034" s="16">
        <f t="shared" si="143"/>
        <v>0</v>
      </c>
      <c r="H1034">
        <f t="shared" si="139"/>
        <v>0</v>
      </c>
      <c r="J1034">
        <f t="shared" si="142"/>
        <v>0</v>
      </c>
      <c r="K1034">
        <f t="shared" si="141"/>
        <v>180.88888888888891</v>
      </c>
      <c r="M1034">
        <v>180.88888888888891</v>
      </c>
      <c r="N1034">
        <v>180.88888888888891</v>
      </c>
    </row>
    <row r="1035" spans="2:14" x14ac:dyDescent="0.3">
      <c r="B1035" s="6" t="s">
        <v>38</v>
      </c>
      <c r="C1035" s="6">
        <v>1027</v>
      </c>
      <c r="D1035" s="6">
        <v>5</v>
      </c>
      <c r="E1035" s="12">
        <v>0.8</v>
      </c>
      <c r="F1035" s="16">
        <f t="shared" si="144"/>
        <v>0.5</v>
      </c>
      <c r="G1035" s="16">
        <f t="shared" si="143"/>
        <v>0.22222222222222224</v>
      </c>
      <c r="H1035">
        <f t="shared" si="139"/>
        <v>1.84E-2</v>
      </c>
      <c r="J1035">
        <f t="shared" si="142"/>
        <v>53.235600000000005</v>
      </c>
      <c r="K1035">
        <f t="shared" si="141"/>
        <v>814</v>
      </c>
      <c r="M1035">
        <v>1763.6666666666665</v>
      </c>
      <c r="N1035">
        <v>1763.6666666666665</v>
      </c>
    </row>
    <row r="1036" spans="2:14" x14ac:dyDescent="0.3">
      <c r="B1036" s="6" t="s">
        <v>38</v>
      </c>
      <c r="C1036" s="6">
        <v>1028</v>
      </c>
      <c r="D1036" s="6">
        <v>6</v>
      </c>
      <c r="E1036" s="12">
        <v>3.6</v>
      </c>
      <c r="F1036" s="16">
        <f t="shared" si="144"/>
        <v>1.0833333333333333</v>
      </c>
      <c r="G1036" s="16">
        <f t="shared" si="143"/>
        <v>1</v>
      </c>
      <c r="H1036">
        <f t="shared" si="139"/>
        <v>0.37259999999999993</v>
      </c>
      <c r="J1036">
        <f t="shared" si="142"/>
        <v>239.56020000000001</v>
      </c>
      <c r="K1036">
        <f t="shared" si="141"/>
        <v>1763.6666666666665</v>
      </c>
      <c r="M1036">
        <v>5941.6975308641977</v>
      </c>
      <c r="N1036">
        <v>5941.6975308641977</v>
      </c>
    </row>
    <row r="1037" spans="2:14" x14ac:dyDescent="0.3">
      <c r="B1037" s="6" t="s">
        <v>38</v>
      </c>
      <c r="C1037" s="6">
        <v>1029</v>
      </c>
      <c r="D1037" s="6">
        <v>7</v>
      </c>
      <c r="E1037" s="12">
        <v>8.6</v>
      </c>
      <c r="F1037" s="16">
        <f t="shared" si="144"/>
        <v>1.5277777777777777</v>
      </c>
      <c r="G1037" s="16">
        <f t="shared" si="143"/>
        <v>2.3888888888888888</v>
      </c>
      <c r="H1037">
        <f xml:space="preserve"> 0.5*$I$3*$J$3*1.2*(G1037^2)</f>
        <v>2.1263499999999995</v>
      </c>
      <c r="J1037">
        <f t="shared" si="142"/>
        <v>572.28269999999998</v>
      </c>
      <c r="K1037">
        <f t="shared" si="141"/>
        <v>2487.2222222222222</v>
      </c>
      <c r="M1037">
        <v>10453.870370370369</v>
      </c>
      <c r="N1037">
        <v>10453.870370370369</v>
      </c>
    </row>
    <row r="1038" spans="2:14" x14ac:dyDescent="0.3">
      <c r="B1038" s="6" t="s">
        <v>38</v>
      </c>
      <c r="C1038" s="6">
        <v>1030</v>
      </c>
      <c r="D1038" s="6">
        <v>8</v>
      </c>
      <c r="E1038" s="12">
        <v>14.6</v>
      </c>
      <c r="F1038" s="16">
        <f t="shared" si="144"/>
        <v>1.5833333333333333</v>
      </c>
      <c r="G1038" s="16">
        <f t="shared" si="143"/>
        <v>4.0555555555555554</v>
      </c>
      <c r="H1038">
        <f t="shared" ref="H1038:H1079" si="145" xml:space="preserve"> 0.5*$I$3*$J$3*1.2*(G1038^2)</f>
        <v>6.1283499999999975</v>
      </c>
      <c r="J1038">
        <f t="shared" si="142"/>
        <v>971.54970000000003</v>
      </c>
      <c r="K1038">
        <f t="shared" si="141"/>
        <v>2577.6666666666665</v>
      </c>
      <c r="M1038">
        <v>12310.493827160491</v>
      </c>
      <c r="N1038">
        <v>12310.493827160491</v>
      </c>
    </row>
    <row r="1039" spans="2:14" x14ac:dyDescent="0.3">
      <c r="B1039" s="6" t="s">
        <v>38</v>
      </c>
      <c r="C1039" s="6">
        <v>1031</v>
      </c>
      <c r="D1039" s="6">
        <v>9</v>
      </c>
      <c r="E1039" s="12">
        <v>20</v>
      </c>
      <c r="F1039" s="16">
        <f t="shared" si="144"/>
        <v>1.3611111111111109</v>
      </c>
      <c r="G1039" s="16">
        <f t="shared" si="143"/>
        <v>5.5555555555555554</v>
      </c>
      <c r="H1039">
        <f t="shared" si="145"/>
        <v>11.499999999999996</v>
      </c>
      <c r="J1039">
        <f t="shared" si="142"/>
        <v>1330.89</v>
      </c>
      <c r="K1039">
        <f t="shared" si="141"/>
        <v>2215.8888888888887</v>
      </c>
      <c r="M1039">
        <v>12566.753086419752</v>
      </c>
      <c r="N1039">
        <v>12566.753086419752</v>
      </c>
    </row>
    <row r="1040" spans="2:14" x14ac:dyDescent="0.3">
      <c r="B1040" s="6" t="s">
        <v>38</v>
      </c>
      <c r="C1040" s="6">
        <v>1032</v>
      </c>
      <c r="D1040" s="6">
        <v>10</v>
      </c>
      <c r="E1040" s="12">
        <v>24.4</v>
      </c>
      <c r="F1040" s="16">
        <f t="shared" si="144"/>
        <v>1.1388888888888888</v>
      </c>
      <c r="G1040" s="16">
        <f t="shared" si="143"/>
        <v>6.7777777777777777</v>
      </c>
      <c r="H1040">
        <f t="shared" si="145"/>
        <v>17.116599999999998</v>
      </c>
      <c r="J1040">
        <f t="shared" si="142"/>
        <v>1623.6858</v>
      </c>
      <c r="K1040">
        <f t="shared" si="141"/>
        <v>1854.1111111111111</v>
      </c>
      <c r="M1040">
        <v>12929.78703703704</v>
      </c>
      <c r="N1040">
        <v>12929.78703703704</v>
      </c>
    </row>
    <row r="1041" spans="2:14" x14ac:dyDescent="0.3">
      <c r="B1041" s="6" t="s">
        <v>38</v>
      </c>
      <c r="C1041" s="6">
        <v>1033</v>
      </c>
      <c r="D1041" s="6">
        <v>11</v>
      </c>
      <c r="E1041" s="12">
        <v>28.2</v>
      </c>
      <c r="F1041" s="16">
        <f t="shared" si="144"/>
        <v>1.0138888888888891</v>
      </c>
      <c r="G1041" s="16">
        <f t="shared" si="143"/>
        <v>7.8333333333333339</v>
      </c>
      <c r="H1041">
        <f t="shared" si="145"/>
        <v>22.863150000000001</v>
      </c>
      <c r="J1041">
        <f t="shared" si="142"/>
        <v>1876.5549000000003</v>
      </c>
      <c r="K1041">
        <f t="shared" si="141"/>
        <v>1650.6111111111113</v>
      </c>
      <c r="M1041">
        <v>13539.030864197532</v>
      </c>
      <c r="N1041">
        <v>13539.030864197532</v>
      </c>
    </row>
    <row r="1042" spans="2:14" x14ac:dyDescent="0.3">
      <c r="B1042" s="6" t="s">
        <v>38</v>
      </c>
      <c r="C1042" s="6">
        <v>1034</v>
      </c>
      <c r="D1042" s="6">
        <v>12</v>
      </c>
      <c r="E1042" s="12">
        <v>31.7</v>
      </c>
      <c r="F1042" s="16">
        <f t="shared" si="144"/>
        <v>0.94444444444444453</v>
      </c>
      <c r="G1042" s="16">
        <f t="shared" si="143"/>
        <v>8.8055555555555554</v>
      </c>
      <c r="H1042">
        <f t="shared" si="145"/>
        <v>28.890587499999992</v>
      </c>
      <c r="J1042">
        <f t="shared" si="142"/>
        <v>2109.46065</v>
      </c>
      <c r="K1042">
        <f t="shared" si="141"/>
        <v>1537.5555555555557</v>
      </c>
      <c r="M1042">
        <v>12969.984567901241</v>
      </c>
      <c r="N1042">
        <v>12969.984567901241</v>
      </c>
    </row>
    <row r="1043" spans="2:14" x14ac:dyDescent="0.3">
      <c r="B1043" s="6" t="s">
        <v>38</v>
      </c>
      <c r="C1043" s="6">
        <v>1035</v>
      </c>
      <c r="D1043" s="6">
        <v>13</v>
      </c>
      <c r="E1043" s="12">
        <v>35</v>
      </c>
      <c r="F1043" s="16">
        <f t="shared" si="144"/>
        <v>0.81944444444444475</v>
      </c>
      <c r="G1043" s="16">
        <f t="shared" si="143"/>
        <v>9.7222222222222232</v>
      </c>
      <c r="H1043">
        <f t="shared" si="145"/>
        <v>35.21875</v>
      </c>
      <c r="J1043">
        <f t="shared" si="142"/>
        <v>2329.0575000000003</v>
      </c>
      <c r="K1043">
        <f t="shared" si="141"/>
        <v>1334.0555555555561</v>
      </c>
      <c r="M1043">
        <v>11099.54320987655</v>
      </c>
      <c r="N1043">
        <v>11099.54320987655</v>
      </c>
    </row>
    <row r="1044" spans="2:14" x14ac:dyDescent="0.3">
      <c r="B1044" s="6" t="s">
        <v>38</v>
      </c>
      <c r="C1044" s="6">
        <v>1036</v>
      </c>
      <c r="D1044" s="6">
        <v>14</v>
      </c>
      <c r="E1044" s="12">
        <v>37.6</v>
      </c>
      <c r="F1044" s="16">
        <f t="shared" si="144"/>
        <v>0.65277777777777812</v>
      </c>
      <c r="G1044" s="16">
        <f>E1044*(1000/3600)</f>
        <v>10.444444444444445</v>
      </c>
      <c r="H1044">
        <f t="shared" si="145"/>
        <v>40.645599999999995</v>
      </c>
      <c r="J1044">
        <f t="shared" si="142"/>
        <v>2502.0732000000003</v>
      </c>
      <c r="K1044">
        <f t="shared" si="141"/>
        <v>1062.7222222222229</v>
      </c>
      <c r="M1044">
        <v>9724.6620370370329</v>
      </c>
      <c r="N1044">
        <v>9724.6620370370329</v>
      </c>
    </row>
    <row r="1045" spans="2:14" x14ac:dyDescent="0.3">
      <c r="B1045" s="6" t="s">
        <v>38</v>
      </c>
      <c r="C1045" s="6">
        <v>1037</v>
      </c>
      <c r="D1045" s="6">
        <v>15</v>
      </c>
      <c r="E1045" s="12">
        <v>39.700000000000003</v>
      </c>
      <c r="F1045" s="16">
        <f t="shared" si="144"/>
        <v>0.54166666666666641</v>
      </c>
      <c r="G1045" s="16">
        <f>E1045*(1000/3600)</f>
        <v>11.027777777777779</v>
      </c>
      <c r="H1045">
        <f t="shared" si="145"/>
        <v>45.312587499999992</v>
      </c>
      <c r="J1045">
        <f t="shared" si="142"/>
        <v>2641.8166500000002</v>
      </c>
      <c r="K1045">
        <f t="shared" si="141"/>
        <v>881.83333333333292</v>
      </c>
      <c r="M1045">
        <v>10165.578703703699</v>
      </c>
      <c r="N1045">
        <v>10165.578703703699</v>
      </c>
    </row>
    <row r="1046" spans="2:14" x14ac:dyDescent="0.3">
      <c r="B1046" s="6" t="s">
        <v>38</v>
      </c>
      <c r="C1046" s="6">
        <v>1038</v>
      </c>
      <c r="D1046" s="6">
        <v>16</v>
      </c>
      <c r="E1046" s="12">
        <v>41.5</v>
      </c>
      <c r="F1046" s="16">
        <f t="shared" si="144"/>
        <v>0.54166666666666641</v>
      </c>
      <c r="G1046" s="16">
        <f t="shared" ref="G1046:G1072" si="146">E1046*(1000/3600)</f>
        <v>11.527777777777779</v>
      </c>
      <c r="H1046">
        <f t="shared" si="145"/>
        <v>49.514687499999994</v>
      </c>
      <c r="J1046">
        <f t="shared" si="142"/>
        <v>2761.5967500000002</v>
      </c>
      <c r="K1046">
        <f t="shared" si="141"/>
        <v>881.83333333333292</v>
      </c>
      <c r="M1046">
        <v>12323.055555555557</v>
      </c>
      <c r="N1046">
        <v>12323.055555555557</v>
      </c>
    </row>
    <row r="1047" spans="2:14" x14ac:dyDescent="0.3">
      <c r="B1047" s="6" t="s">
        <v>38</v>
      </c>
      <c r="C1047" s="6">
        <v>1039</v>
      </c>
      <c r="D1047" s="6">
        <v>17</v>
      </c>
      <c r="E1047" s="12">
        <v>43.6</v>
      </c>
      <c r="F1047" s="16">
        <f t="shared" si="144"/>
        <v>0.625</v>
      </c>
      <c r="G1047" s="16">
        <f t="shared" si="146"/>
        <v>12.111111111111112</v>
      </c>
      <c r="H1047">
        <f t="shared" si="145"/>
        <v>54.6526</v>
      </c>
      <c r="J1047">
        <f t="shared" si="142"/>
        <v>2901.3402000000006</v>
      </c>
      <c r="K1047">
        <f t="shared" si="141"/>
        <v>1017.5</v>
      </c>
      <c r="M1047">
        <v>13868.148148148142</v>
      </c>
      <c r="N1047">
        <v>13868.148148148142</v>
      </c>
    </row>
    <row r="1048" spans="2:14" x14ac:dyDescent="0.3">
      <c r="B1048" s="6" t="s">
        <v>38</v>
      </c>
      <c r="C1048" s="6">
        <v>1040</v>
      </c>
      <c r="D1048" s="6">
        <v>18</v>
      </c>
      <c r="E1048" s="12">
        <v>46</v>
      </c>
      <c r="F1048" s="16">
        <f t="shared" si="144"/>
        <v>0.6666666666666663</v>
      </c>
      <c r="G1048" s="16">
        <f t="shared" si="146"/>
        <v>12.777777777777779</v>
      </c>
      <c r="H1048">
        <f t="shared" si="145"/>
        <v>60.834999999999994</v>
      </c>
      <c r="J1048">
        <f t="shared" si="142"/>
        <v>3061.0470000000005</v>
      </c>
      <c r="K1048">
        <f t="shared" si="141"/>
        <v>1085.3333333333328</v>
      </c>
      <c r="M1048">
        <v>13679.722222222223</v>
      </c>
      <c r="N1048">
        <v>13679.722222222223</v>
      </c>
    </row>
    <row r="1049" spans="2:14" x14ac:dyDescent="0.3">
      <c r="B1049" s="6" t="s">
        <v>38</v>
      </c>
      <c r="C1049" s="6">
        <v>1041</v>
      </c>
      <c r="D1049" s="6">
        <v>19</v>
      </c>
      <c r="E1049" s="12">
        <v>48.4</v>
      </c>
      <c r="F1049" s="16">
        <f t="shared" si="144"/>
        <v>0.625</v>
      </c>
      <c r="G1049" s="16">
        <f t="shared" si="146"/>
        <v>13.444444444444445</v>
      </c>
      <c r="H1049">
        <f t="shared" si="145"/>
        <v>67.34859999999999</v>
      </c>
      <c r="J1049">
        <f t="shared" si="142"/>
        <v>3220.7538</v>
      </c>
      <c r="K1049">
        <f t="shared" si="141"/>
        <v>1017.5</v>
      </c>
      <c r="M1049">
        <v>11101.427469135804</v>
      </c>
      <c r="N1049">
        <v>11101.427469135804</v>
      </c>
    </row>
    <row r="1050" spans="2:14" x14ac:dyDescent="0.3">
      <c r="B1050" s="6" t="s">
        <v>38</v>
      </c>
      <c r="C1050" s="6">
        <v>1042</v>
      </c>
      <c r="D1050" s="6">
        <v>20</v>
      </c>
      <c r="E1050" s="12">
        <v>50.5</v>
      </c>
      <c r="F1050" s="16">
        <f t="shared" si="144"/>
        <v>0.4861111111111111</v>
      </c>
      <c r="G1050" s="16">
        <f t="shared" si="146"/>
        <v>14.027777777777779</v>
      </c>
      <c r="H1050">
        <f t="shared" si="145"/>
        <v>73.319687500000001</v>
      </c>
      <c r="J1050">
        <f t="shared" si="142"/>
        <v>3360.4972500000003</v>
      </c>
      <c r="K1050">
        <f t="shared" si="141"/>
        <v>791.38888888888891</v>
      </c>
      <c r="M1050">
        <v>6845.5138888888932</v>
      </c>
      <c r="N1050">
        <v>6845.5138888888932</v>
      </c>
    </row>
    <row r="1051" spans="2:14" x14ac:dyDescent="0.3">
      <c r="B1051" s="6" t="s">
        <v>38</v>
      </c>
      <c r="C1051" s="6">
        <v>1043</v>
      </c>
      <c r="D1051" s="6">
        <v>21</v>
      </c>
      <c r="E1051" s="12">
        <v>51.9</v>
      </c>
      <c r="F1051" s="16">
        <f t="shared" si="144"/>
        <v>0.29166666666666685</v>
      </c>
      <c r="G1051" s="16">
        <f t="shared" si="146"/>
        <v>14.416666666666666</v>
      </c>
      <c r="H1051">
        <f t="shared" si="145"/>
        <v>77.441287499999987</v>
      </c>
      <c r="J1051">
        <f t="shared" si="142"/>
        <v>3453.6595499999999</v>
      </c>
      <c r="K1051">
        <f t="shared" si="141"/>
        <v>474.83333333333366</v>
      </c>
      <c r="M1051">
        <v>2973.3611111111068</v>
      </c>
      <c r="N1051">
        <v>2973.3611111111068</v>
      </c>
    </row>
    <row r="1052" spans="2:14" x14ac:dyDescent="0.3">
      <c r="B1052" s="6" t="s">
        <v>38</v>
      </c>
      <c r="C1052" s="6">
        <v>1044</v>
      </c>
      <c r="D1052" s="6">
        <v>22</v>
      </c>
      <c r="E1052" s="12">
        <v>52.6</v>
      </c>
      <c r="F1052" s="16">
        <f t="shared" si="144"/>
        <v>0.12499999999999981</v>
      </c>
      <c r="G1052" s="16">
        <f t="shared" si="146"/>
        <v>14.611111111111112</v>
      </c>
      <c r="H1052">
        <f xml:space="preserve"> 0.5*$I$3*$J$3*1.2*(G1052^2)</f>
        <v>79.544350000000009</v>
      </c>
      <c r="J1052">
        <f t="shared" si="142"/>
        <v>3500.2407000000003</v>
      </c>
      <c r="K1052">
        <f t="shared" si="141"/>
        <v>203.49999999999969</v>
      </c>
      <c r="M1052">
        <v>994.88888888887936</v>
      </c>
      <c r="N1052">
        <v>994.88888888887936</v>
      </c>
    </row>
    <row r="1053" spans="2:14" x14ac:dyDescent="0.3">
      <c r="B1053" s="6" t="s">
        <v>38</v>
      </c>
      <c r="C1053" s="6">
        <v>1045</v>
      </c>
      <c r="D1053" s="6">
        <v>23</v>
      </c>
      <c r="E1053" s="12">
        <v>52.8</v>
      </c>
      <c r="F1053" s="16">
        <f t="shared" si="144"/>
        <v>4.1666666666666269E-2</v>
      </c>
      <c r="G1053" s="16">
        <f t="shared" si="146"/>
        <v>14.666666666666666</v>
      </c>
      <c r="H1053">
        <f t="shared" si="145"/>
        <v>80.150399999999976</v>
      </c>
      <c r="J1053">
        <f t="shared" si="142"/>
        <v>3513.5495999999998</v>
      </c>
      <c r="K1053">
        <f t="shared" si="141"/>
        <v>67.833333333332689</v>
      </c>
      <c r="M1053">
        <v>996.77314814816225</v>
      </c>
      <c r="N1053">
        <v>996.77314814816225</v>
      </c>
    </row>
    <row r="1054" spans="2:14" x14ac:dyDescent="0.3">
      <c r="B1054" s="6" t="s">
        <v>38</v>
      </c>
      <c r="C1054" s="6">
        <v>1046</v>
      </c>
      <c r="D1054" s="6">
        <v>24</v>
      </c>
      <c r="E1054" s="12">
        <v>52.9</v>
      </c>
      <c r="F1054" s="16">
        <f t="shared" si="144"/>
        <v>4.1666666666667261E-2</v>
      </c>
      <c r="G1054" s="16">
        <f t="shared" si="146"/>
        <v>14.694444444444445</v>
      </c>
      <c r="H1054">
        <f t="shared" si="145"/>
        <v>80.454287499999992</v>
      </c>
      <c r="J1054">
        <f t="shared" si="142"/>
        <v>3520.2040500000003</v>
      </c>
      <c r="K1054">
        <f t="shared" si="141"/>
        <v>67.833333333334295</v>
      </c>
      <c r="M1054">
        <v>1334.0555555555509</v>
      </c>
      <c r="N1054">
        <v>1334.0555555555509</v>
      </c>
    </row>
    <row r="1055" spans="2:14" x14ac:dyDescent="0.3">
      <c r="B1055" s="6" t="s">
        <v>38</v>
      </c>
      <c r="C1055" s="6">
        <v>1047</v>
      </c>
      <c r="D1055" s="6">
        <v>25</v>
      </c>
      <c r="E1055" s="12">
        <v>53.1</v>
      </c>
      <c r="F1055" s="16">
        <f t="shared" si="144"/>
        <v>5.5555555555555358E-2</v>
      </c>
      <c r="G1055" s="16">
        <f t="shared" si="146"/>
        <v>14.750000000000002</v>
      </c>
      <c r="H1055">
        <f t="shared" si="145"/>
        <v>81.063787500000004</v>
      </c>
      <c r="J1055">
        <f t="shared" si="142"/>
        <v>3533.5129500000007</v>
      </c>
      <c r="K1055">
        <f t="shared" si="141"/>
        <v>90.444444444444116</v>
      </c>
      <c r="M1055">
        <v>0</v>
      </c>
      <c r="N1055">
        <v>0</v>
      </c>
    </row>
    <row r="1056" spans="2:14" x14ac:dyDescent="0.3">
      <c r="B1056" s="6" t="s">
        <v>38</v>
      </c>
      <c r="C1056" s="6">
        <v>1048</v>
      </c>
      <c r="D1056" s="6">
        <v>26</v>
      </c>
      <c r="E1056" s="12">
        <v>53.3</v>
      </c>
      <c r="F1056" s="16">
        <f t="shared" si="144"/>
        <v>0</v>
      </c>
      <c r="G1056" s="16">
        <f t="shared" si="146"/>
        <v>14.805555555555555</v>
      </c>
      <c r="H1056">
        <f t="shared" si="145"/>
        <v>81.675587499999978</v>
      </c>
      <c r="J1056">
        <f t="shared" si="142"/>
        <v>3546.8218500000003</v>
      </c>
      <c r="K1056">
        <f t="shared" si="141"/>
        <v>0</v>
      </c>
      <c r="M1056">
        <v>-3335.1388888888891</v>
      </c>
      <c r="N1056">
        <v>-3335.1388888888891</v>
      </c>
    </row>
    <row r="1057" spans="2:14" x14ac:dyDescent="0.3">
      <c r="B1057" s="6" t="s">
        <v>38</v>
      </c>
      <c r="C1057" s="6">
        <v>1049</v>
      </c>
      <c r="D1057" s="6">
        <v>27</v>
      </c>
      <c r="E1057" s="12">
        <v>53.1</v>
      </c>
      <c r="F1057" s="16">
        <f t="shared" si="144"/>
        <v>-0.1388888888888889</v>
      </c>
      <c r="G1057" s="16">
        <f t="shared" si="146"/>
        <v>14.750000000000002</v>
      </c>
      <c r="H1057">
        <f t="shared" si="145"/>
        <v>81.063787500000004</v>
      </c>
      <c r="J1057">
        <f t="shared" si="142"/>
        <v>3533.5129500000007</v>
      </c>
      <c r="K1057">
        <f t="shared" si="141"/>
        <v>-226.11111111111111</v>
      </c>
      <c r="M1057">
        <v>-7883.7407407407363</v>
      </c>
      <c r="N1057">
        <v>-7883.7407407407363</v>
      </c>
    </row>
    <row r="1058" spans="2:14" x14ac:dyDescent="0.3">
      <c r="B1058" s="6" t="s">
        <v>38</v>
      </c>
      <c r="C1058" s="6">
        <v>1050</v>
      </c>
      <c r="D1058" s="6">
        <v>28</v>
      </c>
      <c r="E1058" s="12">
        <v>52.3</v>
      </c>
      <c r="F1058" s="16">
        <f t="shared" si="144"/>
        <v>-0.33333333333333315</v>
      </c>
      <c r="G1058" s="16">
        <f t="shared" si="146"/>
        <v>14.527777777777777</v>
      </c>
      <c r="H1058">
        <f t="shared" si="145"/>
        <v>78.639587499999976</v>
      </c>
      <c r="J1058">
        <f t="shared" si="142"/>
        <v>3480.2773499999998</v>
      </c>
      <c r="K1058">
        <f t="shared" si="141"/>
        <v>-542.6666666666664</v>
      </c>
      <c r="M1058">
        <v>-11145.39351851852</v>
      </c>
      <c r="N1058">
        <v>-11145.39351851852</v>
      </c>
    </row>
    <row r="1059" spans="2:14" x14ac:dyDescent="0.3">
      <c r="B1059" s="6" t="s">
        <v>38</v>
      </c>
      <c r="C1059" s="6">
        <v>1051</v>
      </c>
      <c r="D1059" s="6">
        <v>29</v>
      </c>
      <c r="E1059" s="12">
        <v>50.7</v>
      </c>
      <c r="F1059" s="16">
        <f t="shared" si="144"/>
        <v>-0.4861111111111111</v>
      </c>
      <c r="G1059" s="16">
        <f t="shared" si="146"/>
        <v>14.083333333333334</v>
      </c>
      <c r="H1059">
        <f t="shared" si="145"/>
        <v>73.901587499999991</v>
      </c>
      <c r="J1059">
        <f t="shared" si="142"/>
        <v>3373.8061500000003</v>
      </c>
      <c r="K1059">
        <f t="shared" si="141"/>
        <v>-791.38888888888891</v>
      </c>
      <c r="M1059">
        <v>-12873.259259259268</v>
      </c>
      <c r="N1059">
        <v>-12873.259259259268</v>
      </c>
    </row>
    <row r="1060" spans="2:14" x14ac:dyDescent="0.3">
      <c r="B1060" s="6" t="s">
        <v>38</v>
      </c>
      <c r="C1060" s="6">
        <v>1052</v>
      </c>
      <c r="D1060" s="6">
        <v>30</v>
      </c>
      <c r="E1060" s="12">
        <v>48.8</v>
      </c>
      <c r="F1060" s="16">
        <f t="shared" si="144"/>
        <v>-0.5833333333333337</v>
      </c>
      <c r="G1060" s="16">
        <f t="shared" si="146"/>
        <v>13.555555555555555</v>
      </c>
      <c r="H1060">
        <f t="shared" si="145"/>
        <v>68.466399999999993</v>
      </c>
      <c r="J1060">
        <f t="shared" si="142"/>
        <v>3247.3715999999999</v>
      </c>
      <c r="K1060">
        <f t="shared" si="141"/>
        <v>-949.66666666666731</v>
      </c>
      <c r="M1060">
        <v>-14603.009259259259</v>
      </c>
      <c r="N1060">
        <v>-14603.009259259259</v>
      </c>
    </row>
    <row r="1061" spans="2:14" x14ac:dyDescent="0.3">
      <c r="B1061" s="6" t="s">
        <v>38</v>
      </c>
      <c r="C1061" s="6">
        <v>1053</v>
      </c>
      <c r="D1061" s="6">
        <v>31</v>
      </c>
      <c r="E1061" s="12">
        <v>46.5</v>
      </c>
      <c r="F1061" s="16">
        <f t="shared" si="144"/>
        <v>-0.69444444444444442</v>
      </c>
      <c r="G1061" s="16">
        <f t="shared" si="146"/>
        <v>12.916666666666668</v>
      </c>
      <c r="H1061">
        <f t="shared" si="145"/>
        <v>62.164687499999999</v>
      </c>
      <c r="J1061">
        <f t="shared" si="142"/>
        <v>3094.3192500000005</v>
      </c>
      <c r="K1061">
        <f t="shared" si="141"/>
        <v>-1130.5555555555554</v>
      </c>
      <c r="M1061">
        <v>-17056.314814814821</v>
      </c>
      <c r="N1061">
        <v>-17056.314814814821</v>
      </c>
    </row>
    <row r="1062" spans="2:14" x14ac:dyDescent="0.3">
      <c r="B1062" s="6" t="s">
        <v>38</v>
      </c>
      <c r="C1062" s="6">
        <v>1054</v>
      </c>
      <c r="D1062" s="6">
        <v>32</v>
      </c>
      <c r="E1062" s="12">
        <v>43.8</v>
      </c>
      <c r="F1062" s="16">
        <f t="shared" si="144"/>
        <v>-0.86111111111111149</v>
      </c>
      <c r="G1062" s="16">
        <f t="shared" si="146"/>
        <v>12.166666666666666</v>
      </c>
      <c r="H1062">
        <f t="shared" si="145"/>
        <v>55.155149999999985</v>
      </c>
      <c r="J1062">
        <f t="shared" si="142"/>
        <v>2914.6491000000001</v>
      </c>
      <c r="K1062">
        <f t="shared" si="141"/>
        <v>-1401.8888888888896</v>
      </c>
      <c r="M1062">
        <v>-19743.268518518511</v>
      </c>
      <c r="N1062">
        <v>-19743.268518518511</v>
      </c>
    </row>
    <row r="1063" spans="2:14" x14ac:dyDescent="0.3">
      <c r="B1063" s="6" t="s">
        <v>38</v>
      </c>
      <c r="C1063" s="6">
        <v>1055</v>
      </c>
      <c r="D1063" s="6">
        <v>33</v>
      </c>
      <c r="E1063" s="12">
        <v>40.299999999999997</v>
      </c>
      <c r="F1063" s="16">
        <f t="shared" si="144"/>
        <v>-1.0833333333333328</v>
      </c>
      <c r="G1063" s="16">
        <f>E1063*(1000/3600)</f>
        <v>11.194444444444445</v>
      </c>
      <c r="H1063">
        <f t="shared" si="145"/>
        <v>46.692587499999995</v>
      </c>
      <c r="J1063">
        <f t="shared" si="142"/>
        <v>2681.7433500000002</v>
      </c>
      <c r="K1063">
        <f t="shared" si="141"/>
        <v>-1763.6666666666658</v>
      </c>
      <c r="M1063">
        <v>-21706.666666666661</v>
      </c>
      <c r="N1063">
        <v>-21706.666666666661</v>
      </c>
    </row>
    <row r="1064" spans="2:14" x14ac:dyDescent="0.3">
      <c r="B1064" s="6" t="s">
        <v>38</v>
      </c>
      <c r="C1064" s="6">
        <v>1056</v>
      </c>
      <c r="D1064" s="6">
        <v>34</v>
      </c>
      <c r="E1064" s="12">
        <v>36</v>
      </c>
      <c r="F1064" s="16">
        <f t="shared" si="144"/>
        <v>-1.333333333333333</v>
      </c>
      <c r="G1064" s="16">
        <f t="shared" si="146"/>
        <v>10</v>
      </c>
      <c r="H1064">
        <f t="shared" si="145"/>
        <v>37.259999999999991</v>
      </c>
      <c r="J1064">
        <f t="shared" si="142"/>
        <v>2395.6019999999999</v>
      </c>
      <c r="K1064">
        <f t="shared" si="141"/>
        <v>-2170.6666666666661</v>
      </c>
      <c r="M1064">
        <v>-20439.18827160494</v>
      </c>
      <c r="N1064">
        <v>-20439.18827160494</v>
      </c>
    </row>
    <row r="1065" spans="2:14" x14ac:dyDescent="0.3">
      <c r="B1065" s="6" t="s">
        <v>38</v>
      </c>
      <c r="C1065" s="6">
        <v>1057</v>
      </c>
      <c r="D1065" s="6">
        <v>35</v>
      </c>
      <c r="E1065" s="12">
        <v>30.7</v>
      </c>
      <c r="F1065" s="16">
        <f t="shared" si="144"/>
        <v>-1.4722222222222223</v>
      </c>
      <c r="G1065" s="16">
        <f t="shared" si="146"/>
        <v>8.5277777777777786</v>
      </c>
      <c r="H1065">
        <f t="shared" si="145"/>
        <v>27.096587500000002</v>
      </c>
      <c r="J1065">
        <f t="shared" si="142"/>
        <v>2042.9161500000002</v>
      </c>
      <c r="K1065">
        <f t="shared" si="141"/>
        <v>-2396.7777777777778</v>
      </c>
      <c r="M1065">
        <v>-15474.79320987654</v>
      </c>
      <c r="N1065">
        <v>-15474.79320987654</v>
      </c>
    </row>
    <row r="1066" spans="2:14" x14ac:dyDescent="0.3">
      <c r="B1066" s="6" t="s">
        <v>38</v>
      </c>
      <c r="C1066" s="6">
        <v>1058</v>
      </c>
      <c r="D1066" s="6">
        <v>36</v>
      </c>
      <c r="E1066" s="12">
        <v>25.4</v>
      </c>
      <c r="F1066" s="16">
        <f t="shared" si="144"/>
        <v>-1.3472222222222221</v>
      </c>
      <c r="G1066" s="16">
        <f t="shared" si="146"/>
        <v>7.0555555555555554</v>
      </c>
      <c r="H1066">
        <f t="shared" si="145"/>
        <v>18.548349999999996</v>
      </c>
      <c r="J1066">
        <f t="shared" si="142"/>
        <v>1690.2302999999999</v>
      </c>
      <c r="K1066">
        <f t="shared" si="141"/>
        <v>-2193.2777777777774</v>
      </c>
      <c r="M1066">
        <v>-11475.138888888889</v>
      </c>
      <c r="N1066">
        <v>-11475.138888888889</v>
      </c>
    </row>
    <row r="1067" spans="2:14" x14ac:dyDescent="0.3">
      <c r="B1067" s="6" t="s">
        <v>38</v>
      </c>
      <c r="C1067" s="6">
        <v>1059</v>
      </c>
      <c r="D1067" s="6">
        <v>37</v>
      </c>
      <c r="E1067" s="12">
        <v>21</v>
      </c>
      <c r="F1067" s="16">
        <f t="shared" si="144"/>
        <v>-1.2083333333333333</v>
      </c>
      <c r="G1067" s="16">
        <f t="shared" si="146"/>
        <v>5.8333333333333339</v>
      </c>
      <c r="H1067">
        <f xml:space="preserve"> 0.5*$I$3*$J$3*1.2*(G1067^2)</f>
        <v>12.678750000000001</v>
      </c>
      <c r="J1067">
        <f>$I$8*G1067</f>
        <v>1397.4345000000003</v>
      </c>
      <c r="K1067">
        <f t="shared" si="141"/>
        <v>-1967.1666666666665</v>
      </c>
      <c r="M1067">
        <v>-7971.6728395061737</v>
      </c>
      <c r="N1067">
        <v>-7971.6728395061737</v>
      </c>
    </row>
    <row r="1068" spans="2:14" x14ac:dyDescent="0.3">
      <c r="B1068" s="6" t="s">
        <v>38</v>
      </c>
      <c r="C1068" s="6">
        <v>1060</v>
      </c>
      <c r="D1068" s="6">
        <v>38</v>
      </c>
      <c r="E1068" s="12">
        <v>16.7</v>
      </c>
      <c r="F1068" s="16">
        <f t="shared" si="144"/>
        <v>-1.0555555555555556</v>
      </c>
      <c r="G1068" s="16">
        <f t="shared" si="146"/>
        <v>4.6388888888888893</v>
      </c>
      <c r="H1068">
        <f t="shared" si="145"/>
        <v>8.0180875</v>
      </c>
      <c r="J1068">
        <f t="shared" ref="J1068:J1114" si="147">$I$8*G1068</f>
        <v>1111.2931500000002</v>
      </c>
      <c r="K1068">
        <f t="shared" si="141"/>
        <v>-1718.4444444444446</v>
      </c>
      <c r="M1068">
        <v>-3955.6882716049381</v>
      </c>
      <c r="N1068">
        <v>-3955.6882716049381</v>
      </c>
    </row>
    <row r="1069" spans="2:14" x14ac:dyDescent="0.3">
      <c r="B1069" s="6" t="s">
        <v>38</v>
      </c>
      <c r="C1069" s="6">
        <v>1061</v>
      </c>
      <c r="D1069" s="6">
        <v>39</v>
      </c>
      <c r="E1069" s="12">
        <v>13.4</v>
      </c>
      <c r="F1069" s="16">
        <f t="shared" si="144"/>
        <v>-0.65277777777777768</v>
      </c>
      <c r="G1069" s="16">
        <f t="shared" si="146"/>
        <v>3.7222222222222223</v>
      </c>
      <c r="H1069">
        <f t="shared" si="145"/>
        <v>5.1623499999999991</v>
      </c>
      <c r="J1069">
        <f t="shared" si="147"/>
        <v>891.69630000000006</v>
      </c>
      <c r="K1069">
        <f t="shared" si="141"/>
        <v>-1062.7222222222222</v>
      </c>
      <c r="M1069">
        <v>-979.81481481481546</v>
      </c>
      <c r="N1069">
        <v>-979.81481481481546</v>
      </c>
    </row>
    <row r="1070" spans="2:14" x14ac:dyDescent="0.3">
      <c r="B1070" s="6" t="s">
        <v>38</v>
      </c>
      <c r="C1070" s="6">
        <v>1062</v>
      </c>
      <c r="D1070" s="6">
        <v>40</v>
      </c>
      <c r="E1070" s="12">
        <v>12</v>
      </c>
      <c r="F1070" s="16">
        <f t="shared" si="144"/>
        <v>-0.18055555555555566</v>
      </c>
      <c r="G1070" s="16">
        <f t="shared" si="146"/>
        <v>3.3333333333333335</v>
      </c>
      <c r="H1070">
        <f t="shared" si="145"/>
        <v>4.1399999999999997</v>
      </c>
      <c r="J1070">
        <f t="shared" si="147"/>
        <v>798.53400000000011</v>
      </c>
      <c r="K1070">
        <f t="shared" si="141"/>
        <v>-293.94444444444463</v>
      </c>
      <c r="M1070">
        <v>607.9876543209881</v>
      </c>
      <c r="N1070">
        <v>607.9876543209881</v>
      </c>
    </row>
    <row r="1071" spans="2:14" x14ac:dyDescent="0.3">
      <c r="B1071" s="6" t="s">
        <v>38</v>
      </c>
      <c r="C1071" s="6">
        <v>1063</v>
      </c>
      <c r="D1071" s="6">
        <v>41</v>
      </c>
      <c r="E1071" s="12">
        <v>12.1</v>
      </c>
      <c r="F1071" s="16">
        <f t="shared" si="144"/>
        <v>0.1111111111111112</v>
      </c>
      <c r="G1071" s="16">
        <f t="shared" si="146"/>
        <v>3.3611111111111112</v>
      </c>
      <c r="H1071">
        <f t="shared" si="145"/>
        <v>4.2092874999999994</v>
      </c>
      <c r="J1071">
        <f t="shared" si="147"/>
        <v>805.18844999999999</v>
      </c>
      <c r="K1071">
        <f t="shared" si="141"/>
        <v>180.88888888888903</v>
      </c>
      <c r="M1071">
        <v>2813.8271604938273</v>
      </c>
      <c r="N1071">
        <v>2813.8271604938273</v>
      </c>
    </row>
    <row r="1072" spans="2:14" x14ac:dyDescent="0.3">
      <c r="B1072" s="6" t="s">
        <v>38</v>
      </c>
      <c r="C1072" s="6">
        <v>1064</v>
      </c>
      <c r="D1072" s="6">
        <v>42</v>
      </c>
      <c r="E1072" s="12">
        <v>12.8</v>
      </c>
      <c r="F1072" s="16">
        <f t="shared" si="144"/>
        <v>0.4861111111111111</v>
      </c>
      <c r="G1072" s="16">
        <f t="shared" si="146"/>
        <v>3.5555555555555558</v>
      </c>
      <c r="H1072">
        <f t="shared" si="145"/>
        <v>4.7103999999999999</v>
      </c>
      <c r="J1072">
        <f t="shared" si="147"/>
        <v>851.76960000000008</v>
      </c>
      <c r="K1072">
        <f t="shared" si="141"/>
        <v>791.38888888888891</v>
      </c>
      <c r="M1072">
        <v>6956.6851851851825</v>
      </c>
      <c r="N1072">
        <v>6956.6851851851825</v>
      </c>
    </row>
    <row r="1073" spans="2:14" x14ac:dyDescent="0.3">
      <c r="B1073" s="6" t="s">
        <v>38</v>
      </c>
      <c r="C1073" s="6">
        <v>1065</v>
      </c>
      <c r="D1073" s="6">
        <v>43</v>
      </c>
      <c r="E1073" s="12">
        <v>15.6</v>
      </c>
      <c r="F1073" s="16">
        <f t="shared" si="144"/>
        <v>0.98611111111111083</v>
      </c>
      <c r="G1073" s="16">
        <f>E1073*(1000/3600)</f>
        <v>4.333333333333333</v>
      </c>
      <c r="H1073">
        <f t="shared" si="145"/>
        <v>6.9965999999999973</v>
      </c>
      <c r="J1073">
        <f t="shared" si="147"/>
        <v>1038.0942</v>
      </c>
      <c r="K1073">
        <f t="shared" si="141"/>
        <v>1605.3888888888885</v>
      </c>
      <c r="M1073">
        <v>9749.1574074074069</v>
      </c>
      <c r="N1073">
        <v>9749.1574074074069</v>
      </c>
    </row>
    <row r="1074" spans="2:14" x14ac:dyDescent="0.3">
      <c r="B1074" s="6" t="s">
        <v>38</v>
      </c>
      <c r="C1074" s="6">
        <v>1066</v>
      </c>
      <c r="D1074" s="6">
        <v>44</v>
      </c>
      <c r="E1074" s="12">
        <v>19.899999999999999</v>
      </c>
      <c r="F1074" s="16">
        <f t="shared" si="144"/>
        <v>1.0833333333333333</v>
      </c>
      <c r="G1074" s="16">
        <f t="shared" ref="G1074:G1095" si="148">E1074*(1000/3600)</f>
        <v>5.5277777777777777</v>
      </c>
      <c r="H1074">
        <f t="shared" si="145"/>
        <v>11.385287499999997</v>
      </c>
      <c r="J1074">
        <f t="shared" si="147"/>
        <v>1324.2355500000001</v>
      </c>
      <c r="K1074">
        <f t="shared" si="141"/>
        <v>1763.6666666666665</v>
      </c>
      <c r="M1074">
        <v>6907.6944444444489</v>
      </c>
      <c r="N1074">
        <v>6907.6944444444489</v>
      </c>
    </row>
    <row r="1075" spans="2:14" x14ac:dyDescent="0.3">
      <c r="B1075" s="6" t="s">
        <v>38</v>
      </c>
      <c r="C1075" s="6">
        <v>1067</v>
      </c>
      <c r="D1075" s="6">
        <v>45</v>
      </c>
      <c r="E1075" s="12">
        <v>23.4</v>
      </c>
      <c r="F1075" s="16">
        <f t="shared" si="144"/>
        <v>0.65277777777777812</v>
      </c>
      <c r="G1075" s="16">
        <f t="shared" si="148"/>
        <v>6.5</v>
      </c>
      <c r="H1075">
        <f t="shared" si="145"/>
        <v>15.742349999999997</v>
      </c>
      <c r="J1075">
        <f t="shared" si="147"/>
        <v>1557.1413</v>
      </c>
      <c r="K1075">
        <f t="shared" si="141"/>
        <v>1062.7222222222229</v>
      </c>
      <c r="M1075">
        <v>2781.1666666666679</v>
      </c>
      <c r="N1075">
        <v>2781.1666666666679</v>
      </c>
    </row>
    <row r="1076" spans="2:14" x14ac:dyDescent="0.3">
      <c r="B1076" s="6" t="s">
        <v>38</v>
      </c>
      <c r="C1076" s="6">
        <v>1068</v>
      </c>
      <c r="D1076" s="6">
        <v>46</v>
      </c>
      <c r="E1076" s="12">
        <v>24.6</v>
      </c>
      <c r="F1076" s="16">
        <f t="shared" si="144"/>
        <v>0.25000000000000011</v>
      </c>
      <c r="G1076" s="16">
        <f t="shared" si="148"/>
        <v>6.8333333333333339</v>
      </c>
      <c r="H1076">
        <f t="shared" si="145"/>
        <v>17.398349999999997</v>
      </c>
      <c r="J1076">
        <f t="shared" si="147"/>
        <v>1636.9947000000002</v>
      </c>
      <c r="K1076">
        <f t="shared" si="141"/>
        <v>407.00000000000017</v>
      </c>
      <c r="M1076">
        <v>2848.9999999999955</v>
      </c>
      <c r="N1076">
        <v>2848.9999999999955</v>
      </c>
    </row>
    <row r="1077" spans="2:14" x14ac:dyDescent="0.3">
      <c r="B1077" s="6" t="s">
        <v>38</v>
      </c>
      <c r="C1077" s="6">
        <v>1069</v>
      </c>
      <c r="D1077" s="6">
        <v>47</v>
      </c>
      <c r="E1077" s="12">
        <v>25.2</v>
      </c>
      <c r="F1077" s="16">
        <f t="shared" si="144"/>
        <v>0.24999999999999961</v>
      </c>
      <c r="G1077" s="16">
        <f t="shared" si="148"/>
        <v>7</v>
      </c>
      <c r="H1077">
        <f t="shared" si="145"/>
        <v>18.257399999999997</v>
      </c>
      <c r="J1077">
        <f t="shared" si="147"/>
        <v>1676.9214000000002</v>
      </c>
      <c r="K1077">
        <f t="shared" si="141"/>
        <v>406.99999999999937</v>
      </c>
      <c r="M1077">
        <v>5969.3333333333358</v>
      </c>
      <c r="N1077">
        <v>5969.3333333333358</v>
      </c>
    </row>
    <row r="1078" spans="2:14" x14ac:dyDescent="0.3">
      <c r="B1078" s="6" t="s">
        <v>38</v>
      </c>
      <c r="C1078" s="6">
        <v>1070</v>
      </c>
      <c r="D1078" s="6">
        <v>48</v>
      </c>
      <c r="E1078" s="12">
        <v>26.4</v>
      </c>
      <c r="F1078" s="16">
        <f t="shared" si="144"/>
        <v>0.50000000000000022</v>
      </c>
      <c r="G1078" s="16">
        <f t="shared" si="148"/>
        <v>7.333333333333333</v>
      </c>
      <c r="H1078">
        <f t="shared" si="145"/>
        <v>20.037599999999994</v>
      </c>
      <c r="J1078">
        <f t="shared" si="147"/>
        <v>1756.7747999999999</v>
      </c>
      <c r="K1078">
        <f t="shared" si="141"/>
        <v>814.00000000000034</v>
      </c>
      <c r="M1078">
        <v>9768.0000000000036</v>
      </c>
      <c r="N1078">
        <v>9768.0000000000036</v>
      </c>
    </row>
    <row r="1079" spans="2:14" x14ac:dyDescent="0.3">
      <c r="B1079" s="6" t="s">
        <v>38</v>
      </c>
      <c r="C1079" s="6">
        <v>1071</v>
      </c>
      <c r="D1079" s="6">
        <v>49</v>
      </c>
      <c r="E1079" s="12">
        <v>28.8</v>
      </c>
      <c r="F1079" s="16">
        <f t="shared" si="144"/>
        <v>0.75000000000000022</v>
      </c>
      <c r="G1079" s="16">
        <f t="shared" si="148"/>
        <v>8</v>
      </c>
      <c r="H1079">
        <f t="shared" si="145"/>
        <v>23.846399999999996</v>
      </c>
      <c r="J1079">
        <f t="shared" si="147"/>
        <v>1916.4816000000001</v>
      </c>
      <c r="K1079">
        <f t="shared" si="141"/>
        <v>1221.0000000000005</v>
      </c>
      <c r="M1079">
        <v>12982.546296296288</v>
      </c>
      <c r="N1079">
        <v>12982.546296296288</v>
      </c>
    </row>
    <row r="1080" spans="2:14" x14ac:dyDescent="0.3">
      <c r="B1080" s="6" t="s">
        <v>38</v>
      </c>
      <c r="C1080" s="6">
        <v>1072</v>
      </c>
      <c r="D1080" s="6">
        <v>50</v>
      </c>
      <c r="E1080" s="12">
        <v>31.8</v>
      </c>
      <c r="F1080" s="16">
        <f t="shared" si="144"/>
        <v>0.90277777777777724</v>
      </c>
      <c r="G1080" s="16">
        <f t="shared" si="148"/>
        <v>8.8333333333333339</v>
      </c>
      <c r="H1080">
        <f xml:space="preserve"> 0.5*$I$3*$J$3*1.2*(G1080^2)</f>
        <v>29.073149999999998</v>
      </c>
      <c r="J1080">
        <f t="shared" si="147"/>
        <v>2116.1151000000004</v>
      </c>
      <c r="K1080">
        <f t="shared" ref="K1080:K1143" si="149">$H$3*F1080</f>
        <v>1469.7222222222213</v>
      </c>
      <c r="M1080">
        <v>17072.016975308641</v>
      </c>
      <c r="N1080">
        <v>17072.016975308641</v>
      </c>
    </row>
    <row r="1081" spans="2:14" x14ac:dyDescent="0.3">
      <c r="B1081" s="6" t="s">
        <v>38</v>
      </c>
      <c r="C1081" s="6">
        <v>1073</v>
      </c>
      <c r="D1081" s="6">
        <v>51</v>
      </c>
      <c r="E1081" s="12">
        <v>35.299999999999997</v>
      </c>
      <c r="F1081" s="16">
        <f t="shared" si="144"/>
        <v>1.0694444444444444</v>
      </c>
      <c r="G1081" s="16">
        <f t="shared" si="148"/>
        <v>9.8055555555555554</v>
      </c>
      <c r="H1081">
        <f xml:space="preserve"> 0.5*$I$3*$J$3*1.2*(G1081^2)</f>
        <v>35.825087499999995</v>
      </c>
      <c r="J1081">
        <f t="shared" si="147"/>
        <v>2349.0208499999999</v>
      </c>
      <c r="K1081">
        <f t="shared" si="149"/>
        <v>1741.0555555555554</v>
      </c>
      <c r="M1081">
        <v>22824.660493827167</v>
      </c>
      <c r="N1081">
        <v>22824.660493827167</v>
      </c>
    </row>
    <row r="1082" spans="2:14" x14ac:dyDescent="0.3">
      <c r="B1082" s="6" t="s">
        <v>38</v>
      </c>
      <c r="C1082" s="6">
        <v>1074</v>
      </c>
      <c r="D1082" s="6">
        <v>52</v>
      </c>
      <c r="E1082" s="12">
        <v>39.5</v>
      </c>
      <c r="F1082" s="16">
        <f t="shared" si="144"/>
        <v>1.2777777777777781</v>
      </c>
      <c r="G1082" s="16">
        <f t="shared" si="148"/>
        <v>10.972222222222223</v>
      </c>
      <c r="H1082">
        <f t="shared" ref="H1082:H1120" si="150" xml:space="preserve"> 0.5*$I$3*$J$3*1.2*(G1082^2)</f>
        <v>44.857187500000002</v>
      </c>
      <c r="J1082">
        <f t="shared" si="147"/>
        <v>2628.5077500000002</v>
      </c>
      <c r="K1082">
        <f t="shared" si="149"/>
        <v>2080.2222222222226</v>
      </c>
      <c r="M1082">
        <v>27390.848765432092</v>
      </c>
      <c r="N1082">
        <v>27390.848765432092</v>
      </c>
    </row>
    <row r="1083" spans="2:14" x14ac:dyDescent="0.3">
      <c r="B1083" s="6" t="s">
        <v>38</v>
      </c>
      <c r="C1083" s="6">
        <v>1075</v>
      </c>
      <c r="D1083" s="6">
        <v>53</v>
      </c>
      <c r="E1083" s="12">
        <v>44.5</v>
      </c>
      <c r="F1083" s="16">
        <f t="shared" si="144"/>
        <v>1.3611111111111107</v>
      </c>
      <c r="G1083" s="16">
        <f t="shared" si="148"/>
        <v>12.361111111111112</v>
      </c>
      <c r="H1083">
        <f t="shared" si="150"/>
        <v>56.932187500000005</v>
      </c>
      <c r="J1083">
        <f t="shared" si="147"/>
        <v>2961.2302500000005</v>
      </c>
      <c r="K1083">
        <f t="shared" si="149"/>
        <v>2215.8888888888882</v>
      </c>
      <c r="M1083">
        <v>27248.901234567893</v>
      </c>
      <c r="N1083">
        <v>27248.901234567893</v>
      </c>
    </row>
    <row r="1084" spans="2:14" x14ac:dyDescent="0.3">
      <c r="B1084" s="6" t="s">
        <v>38</v>
      </c>
      <c r="C1084" s="6">
        <v>1076</v>
      </c>
      <c r="D1084" s="6">
        <v>54</v>
      </c>
      <c r="E1084" s="12">
        <v>49.3</v>
      </c>
      <c r="F1084" s="16">
        <f t="shared" si="144"/>
        <v>1.2222222222222219</v>
      </c>
      <c r="G1084" s="16">
        <f t="shared" si="148"/>
        <v>13.694444444444445</v>
      </c>
      <c r="H1084">
        <f t="shared" si="150"/>
        <v>69.876587499999985</v>
      </c>
      <c r="J1084">
        <f t="shared" si="147"/>
        <v>3280.6438500000004</v>
      </c>
      <c r="K1084">
        <f t="shared" si="149"/>
        <v>1989.7777777777771</v>
      </c>
      <c r="M1084">
        <v>23768.674382716054</v>
      </c>
      <c r="N1084">
        <v>23768.674382716054</v>
      </c>
    </row>
    <row r="1085" spans="2:14" x14ac:dyDescent="0.3">
      <c r="B1085" s="6" t="s">
        <v>38</v>
      </c>
      <c r="C1085" s="6">
        <v>1077</v>
      </c>
      <c r="D1085" s="6">
        <v>55</v>
      </c>
      <c r="E1085" s="12">
        <v>53.3</v>
      </c>
      <c r="F1085" s="16">
        <f t="shared" si="144"/>
        <v>0.98611111111111127</v>
      </c>
      <c r="G1085" s="16">
        <f t="shared" si="148"/>
        <v>14.805555555555555</v>
      </c>
      <c r="H1085">
        <f t="shared" si="150"/>
        <v>81.675587499999978</v>
      </c>
      <c r="J1085">
        <f t="shared" si="147"/>
        <v>3546.8218500000003</v>
      </c>
      <c r="K1085">
        <f t="shared" si="149"/>
        <v>1605.3888888888891</v>
      </c>
      <c r="M1085">
        <v>19837.481481481485</v>
      </c>
      <c r="N1085">
        <v>19837.481481481485</v>
      </c>
    </row>
    <row r="1086" spans="2:14" x14ac:dyDescent="0.3">
      <c r="B1086" s="6" t="s">
        <v>38</v>
      </c>
      <c r="C1086" s="6">
        <v>1078</v>
      </c>
      <c r="D1086" s="6">
        <v>56</v>
      </c>
      <c r="E1086" s="12">
        <v>56.4</v>
      </c>
      <c r="F1086" s="16">
        <f t="shared" si="144"/>
        <v>0.7777777777777779</v>
      </c>
      <c r="G1086" s="16">
        <f t="shared" si="148"/>
        <v>15.666666666666668</v>
      </c>
      <c r="H1086">
        <f t="shared" si="150"/>
        <v>91.452600000000004</v>
      </c>
      <c r="J1086">
        <f t="shared" si="147"/>
        <v>3753.1098000000006</v>
      </c>
      <c r="K1086">
        <f t="shared" si="149"/>
        <v>1266.2222222222224</v>
      </c>
      <c r="M1086">
        <v>17757.259259259277</v>
      </c>
      <c r="N1086">
        <v>17757.259259259277</v>
      </c>
    </row>
    <row r="1087" spans="2:14" x14ac:dyDescent="0.3">
      <c r="B1087" s="6" t="s">
        <v>38</v>
      </c>
      <c r="C1087" s="6">
        <v>1079</v>
      </c>
      <c r="D1087" s="6">
        <v>57</v>
      </c>
      <c r="E1087" s="12">
        <v>58.9</v>
      </c>
      <c r="F1087" s="16">
        <f t="shared" si="144"/>
        <v>0.6666666666666673</v>
      </c>
      <c r="G1087" s="16">
        <f t="shared" si="148"/>
        <v>16.361111111111111</v>
      </c>
      <c r="H1087">
        <f t="shared" si="150"/>
        <v>99.739787499999977</v>
      </c>
      <c r="J1087">
        <f t="shared" si="147"/>
        <v>3919.4710500000001</v>
      </c>
      <c r="K1087">
        <f t="shared" si="149"/>
        <v>1085.3333333333344</v>
      </c>
      <c r="M1087">
        <v>14222.3888888889</v>
      </c>
      <c r="N1087">
        <v>14222.3888888889</v>
      </c>
    </row>
    <row r="1088" spans="2:14" x14ac:dyDescent="0.3">
      <c r="B1088" s="6" t="s">
        <v>38</v>
      </c>
      <c r="C1088" s="6">
        <v>1080</v>
      </c>
      <c r="D1088" s="6">
        <v>58</v>
      </c>
      <c r="E1088" s="12">
        <v>61.2</v>
      </c>
      <c r="F1088" s="16">
        <f t="shared" si="144"/>
        <v>0.51388888888888928</v>
      </c>
      <c r="G1088" s="16">
        <f t="shared" si="148"/>
        <v>17</v>
      </c>
      <c r="H1088">
        <f t="shared" si="150"/>
        <v>107.68139999999998</v>
      </c>
      <c r="J1088">
        <f t="shared" si="147"/>
        <v>4072.5234</v>
      </c>
      <c r="K1088">
        <f t="shared" si="149"/>
        <v>836.61111111111177</v>
      </c>
      <c r="M1088">
        <v>7077.2777777777674</v>
      </c>
      <c r="N1088">
        <v>7077.2777777777674</v>
      </c>
    </row>
    <row r="1089" spans="2:14" x14ac:dyDescent="0.3">
      <c r="B1089" s="6" t="s">
        <v>38</v>
      </c>
      <c r="C1089" s="6">
        <v>1081</v>
      </c>
      <c r="D1089" s="6">
        <v>59</v>
      </c>
      <c r="E1089" s="12">
        <v>62.6</v>
      </c>
      <c r="F1089" s="16">
        <f t="shared" si="144"/>
        <v>0.24999999999999961</v>
      </c>
      <c r="G1089" s="16">
        <f t="shared" si="148"/>
        <v>17.388888888888889</v>
      </c>
      <c r="H1089">
        <f t="shared" si="150"/>
        <v>112.66435</v>
      </c>
      <c r="J1089">
        <f t="shared" si="147"/>
        <v>4165.6857</v>
      </c>
      <c r="K1089">
        <f t="shared" si="149"/>
        <v>406.99999999999937</v>
      </c>
      <c r="M1089">
        <v>-395.69444444445003</v>
      </c>
      <c r="N1089">
        <v>-395.69444444445003</v>
      </c>
    </row>
    <row r="1090" spans="2:14" x14ac:dyDescent="0.3">
      <c r="B1090" s="6" t="s">
        <v>38</v>
      </c>
      <c r="C1090" s="6">
        <v>1082</v>
      </c>
      <c r="D1090" s="6">
        <v>60</v>
      </c>
      <c r="E1090" s="12">
        <v>63</v>
      </c>
      <c r="F1090" s="16">
        <f t="shared" si="144"/>
        <v>-1.3888888888889086E-2</v>
      </c>
      <c r="G1090" s="16">
        <f t="shared" si="148"/>
        <v>17.5</v>
      </c>
      <c r="H1090">
        <f t="shared" si="150"/>
        <v>114.10874999999997</v>
      </c>
      <c r="J1090">
        <f t="shared" si="147"/>
        <v>4192.3035</v>
      </c>
      <c r="K1090">
        <f t="shared" si="149"/>
        <v>-22.61111111111143</v>
      </c>
      <c r="M1090">
        <v>-8243.6342592592646</v>
      </c>
      <c r="N1090">
        <v>-8243.6342592592646</v>
      </c>
    </row>
    <row r="1091" spans="2:14" x14ac:dyDescent="0.3">
      <c r="B1091" s="6" t="s">
        <v>38</v>
      </c>
      <c r="C1091" s="6">
        <v>1083</v>
      </c>
      <c r="D1091" s="6">
        <v>61</v>
      </c>
      <c r="E1091" s="12">
        <v>62.5</v>
      </c>
      <c r="F1091" s="16">
        <f t="shared" si="144"/>
        <v>-0.29166666666666685</v>
      </c>
      <c r="G1091" s="16">
        <f>E1091*(1000/3600)</f>
        <v>17.361111111111111</v>
      </c>
      <c r="H1091">
        <f t="shared" si="150"/>
        <v>112.30468749999997</v>
      </c>
      <c r="J1091">
        <f t="shared" si="147"/>
        <v>4159.03125</v>
      </c>
      <c r="K1091">
        <f t="shared" si="149"/>
        <v>-474.83333333333366</v>
      </c>
      <c r="M1091">
        <v>-12240.148148148159</v>
      </c>
      <c r="N1091">
        <v>-12240.148148148159</v>
      </c>
    </row>
    <row r="1092" spans="2:14" x14ac:dyDescent="0.3">
      <c r="B1092" s="6" t="s">
        <v>38</v>
      </c>
      <c r="C1092" s="6">
        <v>1084</v>
      </c>
      <c r="D1092" s="6">
        <v>62</v>
      </c>
      <c r="E1092" s="12">
        <v>60.9</v>
      </c>
      <c r="F1092" s="16">
        <f t="shared" si="144"/>
        <v>-0.44444444444444481</v>
      </c>
      <c r="G1092" s="16">
        <f t="shared" si="148"/>
        <v>16.916666666666668</v>
      </c>
      <c r="H1092">
        <f t="shared" si="150"/>
        <v>106.6282875</v>
      </c>
      <c r="J1092">
        <f t="shared" si="147"/>
        <v>4052.5600500000005</v>
      </c>
      <c r="K1092">
        <f t="shared" si="149"/>
        <v>-723.55555555555611</v>
      </c>
      <c r="M1092">
        <v>-8566.4706790123346</v>
      </c>
      <c r="N1092">
        <v>-8566.4706790123346</v>
      </c>
    </row>
    <row r="1093" spans="2:14" x14ac:dyDescent="0.3">
      <c r="B1093" s="6" t="s">
        <v>38</v>
      </c>
      <c r="C1093" s="6">
        <v>1085</v>
      </c>
      <c r="D1093" s="6">
        <v>63</v>
      </c>
      <c r="E1093" s="12">
        <v>59.3</v>
      </c>
      <c r="F1093" s="16">
        <f t="shared" si="144"/>
        <v>-0.31944444444444403</v>
      </c>
      <c r="G1093" s="16">
        <f t="shared" si="148"/>
        <v>16.472222222222221</v>
      </c>
      <c r="H1093">
        <f t="shared" si="150"/>
        <v>101.09908749999998</v>
      </c>
      <c r="J1093">
        <f t="shared" si="147"/>
        <v>3946.0888500000001</v>
      </c>
      <c r="K1093">
        <f t="shared" si="149"/>
        <v>-520.05555555555486</v>
      </c>
      <c r="M1093">
        <v>-2576.4104938271448</v>
      </c>
      <c r="N1093">
        <v>-2576.4104938271448</v>
      </c>
    </row>
    <row r="1094" spans="2:14" x14ac:dyDescent="0.3">
      <c r="B1094" s="6" t="s">
        <v>38</v>
      </c>
      <c r="C1094" s="6">
        <v>1086</v>
      </c>
      <c r="D1094" s="6">
        <v>64</v>
      </c>
      <c r="E1094" s="12">
        <v>58.6</v>
      </c>
      <c r="F1094" s="16">
        <f t="shared" si="144"/>
        <v>-9.7222222222221627E-2</v>
      </c>
      <c r="G1094" s="16">
        <f t="shared" si="148"/>
        <v>16.277777777777779</v>
      </c>
      <c r="H1094">
        <f t="shared" si="150"/>
        <v>98.726349999999982</v>
      </c>
      <c r="J1094">
        <f t="shared" si="147"/>
        <v>3899.5077000000001</v>
      </c>
      <c r="K1094">
        <f t="shared" si="149"/>
        <v>-158.27777777777681</v>
      </c>
      <c r="M1094">
        <v>368.05864197531383</v>
      </c>
      <c r="N1094">
        <v>368.05864197531383</v>
      </c>
    </row>
    <row r="1095" spans="2:14" x14ac:dyDescent="0.3">
      <c r="B1095" s="6" t="s">
        <v>38</v>
      </c>
      <c r="C1095" s="6">
        <v>1087</v>
      </c>
      <c r="D1095" s="6">
        <v>65</v>
      </c>
      <c r="E1095" s="12">
        <v>58.6</v>
      </c>
      <c r="F1095" s="16">
        <f t="shared" si="144"/>
        <v>1.3888888888889086E-2</v>
      </c>
      <c r="G1095" s="16">
        <f t="shared" si="148"/>
        <v>16.277777777777779</v>
      </c>
      <c r="H1095">
        <f t="shared" si="150"/>
        <v>98.726349999999982</v>
      </c>
      <c r="J1095">
        <f t="shared" si="147"/>
        <v>3899.5077000000001</v>
      </c>
      <c r="K1095">
        <f t="shared" si="149"/>
        <v>22.61111111111143</v>
      </c>
      <c r="M1095">
        <v>737.37345679010787</v>
      </c>
      <c r="N1095">
        <v>737.37345679010787</v>
      </c>
    </row>
    <row r="1096" spans="2:14" x14ac:dyDescent="0.3">
      <c r="B1096" s="6" t="s">
        <v>38</v>
      </c>
      <c r="C1096" s="6">
        <v>1088</v>
      </c>
      <c r="D1096" s="6">
        <v>66</v>
      </c>
      <c r="E1096" s="12">
        <v>58.7</v>
      </c>
      <c r="F1096" s="16">
        <f t="shared" si="144"/>
        <v>2.7777777777777186E-2</v>
      </c>
      <c r="G1096" s="16">
        <f>E1096*(1000/3600)</f>
        <v>16.305555555555557</v>
      </c>
      <c r="H1096">
        <f xml:space="preserve"> 0.5*$I$3*$J$3*1.2*(G1096^2)</f>
        <v>99.063587500000011</v>
      </c>
      <c r="J1096">
        <f t="shared" si="147"/>
        <v>3906.1621500000006</v>
      </c>
      <c r="K1096">
        <f t="shared" si="149"/>
        <v>45.222222222221262</v>
      </c>
      <c r="M1096">
        <v>369.31481481479375</v>
      </c>
      <c r="N1096">
        <v>369.31481481479375</v>
      </c>
    </row>
    <row r="1097" spans="2:14" x14ac:dyDescent="0.3">
      <c r="B1097" s="6" t="s">
        <v>38</v>
      </c>
      <c r="C1097" s="6">
        <v>1089</v>
      </c>
      <c r="D1097" s="6">
        <v>67</v>
      </c>
      <c r="E1097" s="12">
        <v>58.8</v>
      </c>
      <c r="F1097" s="16">
        <f t="shared" si="144"/>
        <v>1.3888888888888099E-2</v>
      </c>
      <c r="G1097" s="16">
        <f t="shared" ref="G1097:G1115" si="151">E1097*(1000/3600)</f>
        <v>16.333333333333332</v>
      </c>
      <c r="H1097">
        <f t="shared" si="150"/>
        <v>99.401399999999953</v>
      </c>
      <c r="J1097">
        <f t="shared" si="147"/>
        <v>3912.8165999999997</v>
      </c>
      <c r="K1097">
        <f t="shared" si="149"/>
        <v>22.611111111109825</v>
      </c>
      <c r="M1097">
        <v>0</v>
      </c>
      <c r="N1097">
        <v>0</v>
      </c>
    </row>
    <row r="1098" spans="2:14" x14ac:dyDescent="0.3">
      <c r="B1098" s="6" t="s">
        <v>38</v>
      </c>
      <c r="C1098" s="6">
        <v>1090</v>
      </c>
      <c r="D1098" s="6">
        <v>68</v>
      </c>
      <c r="E1098" s="12">
        <v>58.8</v>
      </c>
      <c r="F1098" s="16">
        <f t="shared" ref="F1098:F1161" si="152">($E1099-$E1097)/2/3.6</f>
        <v>0</v>
      </c>
      <c r="G1098" s="16">
        <f t="shared" si="151"/>
        <v>16.333333333333332</v>
      </c>
      <c r="H1098">
        <f t="shared" si="150"/>
        <v>99.401399999999953</v>
      </c>
      <c r="J1098">
        <f t="shared" si="147"/>
        <v>3912.8165999999997</v>
      </c>
      <c r="K1098">
        <f t="shared" si="149"/>
        <v>0</v>
      </c>
      <c r="M1098">
        <v>1107.94444444446</v>
      </c>
      <c r="N1098">
        <v>1107.94444444446</v>
      </c>
    </row>
    <row r="1099" spans="2:14" x14ac:dyDescent="0.3">
      <c r="B1099" s="6" t="s">
        <v>38</v>
      </c>
      <c r="C1099" s="6">
        <v>1091</v>
      </c>
      <c r="D1099" s="6">
        <v>69</v>
      </c>
      <c r="E1099" s="12">
        <v>58.8</v>
      </c>
      <c r="F1099" s="16">
        <f t="shared" si="152"/>
        <v>4.1666666666667261E-2</v>
      </c>
      <c r="G1099" s="16">
        <f t="shared" si="151"/>
        <v>16.333333333333332</v>
      </c>
      <c r="H1099">
        <f t="shared" si="150"/>
        <v>99.401399999999953</v>
      </c>
      <c r="J1099">
        <f t="shared" si="147"/>
        <v>3912.8165999999997</v>
      </c>
      <c r="K1099">
        <f t="shared" si="149"/>
        <v>67.833333333334295</v>
      </c>
      <c r="M1099">
        <v>4825.5879629629781</v>
      </c>
      <c r="N1099">
        <v>4825.5879629629781</v>
      </c>
    </row>
    <row r="1100" spans="2:14" x14ac:dyDescent="0.3">
      <c r="B1100" s="6" t="s">
        <v>38</v>
      </c>
      <c r="C1100" s="6">
        <v>1092</v>
      </c>
      <c r="D1100" s="6">
        <v>70</v>
      </c>
      <c r="E1100" s="12">
        <v>59.1</v>
      </c>
      <c r="F1100" s="16">
        <f t="shared" si="152"/>
        <v>0.18055555555555614</v>
      </c>
      <c r="G1100" s="16">
        <f t="shared" si="151"/>
        <v>16.416666666666668</v>
      </c>
      <c r="H1100">
        <f t="shared" si="150"/>
        <v>100.41828749999999</v>
      </c>
      <c r="J1100">
        <f t="shared" si="147"/>
        <v>3932.7799500000006</v>
      </c>
      <c r="K1100">
        <f t="shared" si="149"/>
        <v>293.94444444444537</v>
      </c>
      <c r="M1100">
        <v>9814.4783950617348</v>
      </c>
      <c r="N1100">
        <v>9814.4783950617348</v>
      </c>
    </row>
    <row r="1101" spans="2:14" x14ac:dyDescent="0.3">
      <c r="B1101" s="6" t="s">
        <v>38</v>
      </c>
      <c r="C1101" s="6">
        <v>1093</v>
      </c>
      <c r="D1101" s="6">
        <v>71</v>
      </c>
      <c r="E1101" s="12">
        <v>60.1</v>
      </c>
      <c r="F1101" s="16">
        <f t="shared" si="152"/>
        <v>0.36111111111111133</v>
      </c>
      <c r="G1101" s="16">
        <f t="shared" si="151"/>
        <v>16.694444444444446</v>
      </c>
      <c r="H1101">
        <f t="shared" si="150"/>
        <v>103.8452875</v>
      </c>
      <c r="J1101">
        <f t="shared" si="147"/>
        <v>3999.3244500000005</v>
      </c>
      <c r="K1101">
        <f t="shared" si="149"/>
        <v>587.88888888888926</v>
      </c>
      <c r="M1101">
        <v>11238.35030864197</v>
      </c>
      <c r="N1101">
        <v>11238.35030864197</v>
      </c>
    </row>
    <row r="1102" spans="2:14" x14ac:dyDescent="0.3">
      <c r="B1102" s="6" t="s">
        <v>38</v>
      </c>
      <c r="C1102" s="6">
        <v>1094</v>
      </c>
      <c r="D1102" s="6">
        <v>72</v>
      </c>
      <c r="E1102" s="12">
        <v>61.7</v>
      </c>
      <c r="F1102" s="16">
        <f t="shared" si="152"/>
        <v>0.40277777777777757</v>
      </c>
      <c r="G1102" s="16">
        <f t="shared" si="151"/>
        <v>17.138888888888889</v>
      </c>
      <c r="H1102">
        <f t="shared" si="150"/>
        <v>109.44808749999999</v>
      </c>
      <c r="J1102">
        <f t="shared" si="147"/>
        <v>4105.79565</v>
      </c>
      <c r="K1102">
        <f t="shared" si="149"/>
        <v>655.72222222222183</v>
      </c>
      <c r="M1102">
        <v>7913.8888888888887</v>
      </c>
      <c r="N1102">
        <v>7913.8888888888887</v>
      </c>
    </row>
    <row r="1103" spans="2:14" x14ac:dyDescent="0.3">
      <c r="B1103" s="6" t="s">
        <v>38</v>
      </c>
      <c r="C1103" s="6">
        <v>1095</v>
      </c>
      <c r="D1103" s="6">
        <v>73</v>
      </c>
      <c r="E1103" s="12">
        <v>63</v>
      </c>
      <c r="F1103" s="16">
        <f t="shared" si="152"/>
        <v>0.27777777777777779</v>
      </c>
      <c r="G1103" s="16">
        <f t="shared" si="151"/>
        <v>17.5</v>
      </c>
      <c r="H1103">
        <f t="shared" si="150"/>
        <v>114.10874999999997</v>
      </c>
      <c r="J1103">
        <f t="shared" si="147"/>
        <v>4192.3035</v>
      </c>
      <c r="K1103">
        <f t="shared" si="149"/>
        <v>452.22222222222223</v>
      </c>
      <c r="M1103">
        <v>3600.8194444444393</v>
      </c>
      <c r="N1103">
        <v>3600.8194444444393</v>
      </c>
    </row>
    <row r="1104" spans="2:14" x14ac:dyDescent="0.3">
      <c r="B1104" s="6" t="s">
        <v>38</v>
      </c>
      <c r="C1104" s="6">
        <v>1096</v>
      </c>
      <c r="D1104" s="6">
        <v>74</v>
      </c>
      <c r="E1104" s="12">
        <v>63.7</v>
      </c>
      <c r="F1104" s="16">
        <f t="shared" si="152"/>
        <v>0.12499999999999981</v>
      </c>
      <c r="G1104" s="16">
        <f t="shared" si="151"/>
        <v>17.694444444444446</v>
      </c>
      <c r="H1104">
        <f t="shared" si="150"/>
        <v>116.65858750000001</v>
      </c>
      <c r="J1104">
        <f t="shared" si="147"/>
        <v>4238.8846500000009</v>
      </c>
      <c r="K1104">
        <f t="shared" si="149"/>
        <v>203.49999999999969</v>
      </c>
      <c r="M1104">
        <v>-802.69444444445583</v>
      </c>
      <c r="N1104">
        <v>-802.69444444445583</v>
      </c>
    </row>
    <row r="1105" spans="2:14" x14ac:dyDescent="0.3">
      <c r="B1105" s="6" t="s">
        <v>38</v>
      </c>
      <c r="C1105" s="6">
        <v>1097</v>
      </c>
      <c r="D1105" s="6">
        <v>75</v>
      </c>
      <c r="E1105" s="12">
        <v>63.9</v>
      </c>
      <c r="F1105" s="16">
        <f t="shared" si="152"/>
        <v>-2.7777777777778172E-2</v>
      </c>
      <c r="G1105" s="16">
        <f t="shared" si="151"/>
        <v>17.75</v>
      </c>
      <c r="H1105">
        <f t="shared" si="150"/>
        <v>117.39228749999998</v>
      </c>
      <c r="J1105">
        <f t="shared" si="147"/>
        <v>4252.19355</v>
      </c>
      <c r="K1105">
        <f t="shared" si="149"/>
        <v>-45.222222222222861</v>
      </c>
      <c r="M1105">
        <v>-6381.3580246913634</v>
      </c>
      <c r="N1105">
        <v>-6381.3580246913634</v>
      </c>
    </row>
    <row r="1106" spans="2:14" x14ac:dyDescent="0.3">
      <c r="B1106" s="6" t="s">
        <v>38</v>
      </c>
      <c r="C1106" s="6">
        <v>1098</v>
      </c>
      <c r="D1106" s="6">
        <v>76</v>
      </c>
      <c r="E1106" s="12">
        <v>63.5</v>
      </c>
      <c r="F1106" s="16">
        <f t="shared" si="152"/>
        <v>-0.2222222222222224</v>
      </c>
      <c r="G1106" s="16">
        <f t="shared" si="151"/>
        <v>17.638888888888889</v>
      </c>
      <c r="H1106">
        <f t="shared" si="150"/>
        <v>115.92718749999997</v>
      </c>
      <c r="J1106">
        <f t="shared" si="147"/>
        <v>4225.57575</v>
      </c>
      <c r="K1106">
        <f t="shared" si="149"/>
        <v>-361.77777777777806</v>
      </c>
      <c r="M1106">
        <v>-12521.530864197541</v>
      </c>
      <c r="N1106">
        <v>-12521.530864197541</v>
      </c>
    </row>
    <row r="1107" spans="2:14" x14ac:dyDescent="0.3">
      <c r="B1107" s="6" t="s">
        <v>38</v>
      </c>
      <c r="C1107" s="6">
        <v>1099</v>
      </c>
      <c r="D1107" s="6">
        <v>77</v>
      </c>
      <c r="E1107" s="12">
        <v>62.3</v>
      </c>
      <c r="F1107" s="16">
        <f t="shared" si="152"/>
        <v>-0.44444444444444481</v>
      </c>
      <c r="G1107" s="16">
        <f t="shared" si="151"/>
        <v>17.305555555555557</v>
      </c>
      <c r="H1107">
        <f t="shared" si="150"/>
        <v>111.5870875</v>
      </c>
      <c r="J1107">
        <f t="shared" si="147"/>
        <v>4145.7223500000009</v>
      </c>
      <c r="K1107">
        <f t="shared" si="149"/>
        <v>-723.55555555555611</v>
      </c>
      <c r="M1107">
        <v>-12877.02777777777</v>
      </c>
      <c r="N1107">
        <v>-12877.02777777777</v>
      </c>
    </row>
    <row r="1108" spans="2:14" x14ac:dyDescent="0.3">
      <c r="B1108" s="6" t="s">
        <v>38</v>
      </c>
      <c r="C1108" s="6">
        <v>1100</v>
      </c>
      <c r="D1108" s="6">
        <v>78</v>
      </c>
      <c r="E1108" s="12">
        <v>60.3</v>
      </c>
      <c r="F1108" s="16">
        <f t="shared" si="152"/>
        <v>-0.47222222222222199</v>
      </c>
      <c r="G1108" s="16">
        <f t="shared" si="151"/>
        <v>16.75</v>
      </c>
      <c r="H1108">
        <f t="shared" si="150"/>
        <v>104.53758749999999</v>
      </c>
      <c r="J1108">
        <f t="shared" si="147"/>
        <v>4012.6333500000001</v>
      </c>
      <c r="K1108">
        <f t="shared" si="149"/>
        <v>-768.77777777777737</v>
      </c>
      <c r="M1108">
        <v>-7028.9151234567844</v>
      </c>
      <c r="N1108">
        <v>-7028.9151234567844</v>
      </c>
    </row>
    <row r="1109" spans="2:14" x14ac:dyDescent="0.3">
      <c r="B1109" s="6" t="s">
        <v>38</v>
      </c>
      <c r="C1109" s="6">
        <v>1101</v>
      </c>
      <c r="D1109" s="6">
        <v>79</v>
      </c>
      <c r="E1109" s="12">
        <v>58.9</v>
      </c>
      <c r="F1109" s="16">
        <f t="shared" si="152"/>
        <v>-0.26388888888888867</v>
      </c>
      <c r="G1109" s="16">
        <f t="shared" si="151"/>
        <v>16.361111111111111</v>
      </c>
      <c r="H1109">
        <f t="shared" si="150"/>
        <v>99.739787499999977</v>
      </c>
      <c r="J1109">
        <f t="shared" si="147"/>
        <v>3919.4710500000001</v>
      </c>
      <c r="K1109">
        <f t="shared" si="149"/>
        <v>-429.61111111111074</v>
      </c>
      <c r="M1109">
        <v>-366.80246913580766</v>
      </c>
      <c r="N1109">
        <v>-366.80246913580766</v>
      </c>
    </row>
    <row r="1110" spans="2:14" x14ac:dyDescent="0.3">
      <c r="B1110" s="6" t="s">
        <v>38</v>
      </c>
      <c r="C1110" s="6">
        <v>1102</v>
      </c>
      <c r="D1110" s="6">
        <v>80</v>
      </c>
      <c r="E1110" s="12">
        <v>58.4</v>
      </c>
      <c r="F1110" s="16">
        <f t="shared" si="152"/>
        <v>-1.3888888888889086E-2</v>
      </c>
      <c r="G1110" s="16">
        <f t="shared" si="151"/>
        <v>16.222222222222221</v>
      </c>
      <c r="H1110">
        <f t="shared" si="150"/>
        <v>98.05359999999996</v>
      </c>
      <c r="J1110">
        <f t="shared" si="147"/>
        <v>3886.1988000000001</v>
      </c>
      <c r="K1110">
        <f t="shared" si="149"/>
        <v>-22.61111111111143</v>
      </c>
      <c r="M1110">
        <v>6647.6666666666815</v>
      </c>
      <c r="N1110">
        <v>6647.6666666666815</v>
      </c>
    </row>
    <row r="1111" spans="2:14" x14ac:dyDescent="0.3">
      <c r="B1111" s="6" t="s">
        <v>38</v>
      </c>
      <c r="C1111" s="6">
        <v>1103</v>
      </c>
      <c r="D1111" s="6">
        <v>81</v>
      </c>
      <c r="E1111" s="12">
        <v>58.8</v>
      </c>
      <c r="F1111" s="16">
        <f t="shared" si="152"/>
        <v>0.25000000000000061</v>
      </c>
      <c r="G1111" s="16">
        <f t="shared" si="151"/>
        <v>16.333333333333332</v>
      </c>
      <c r="H1111">
        <f xml:space="preserve"> 0.5*$I$3*$J$3*1.2*(G1111^2)</f>
        <v>99.401399999999953</v>
      </c>
      <c r="J1111">
        <f t="shared" si="147"/>
        <v>3912.8165999999997</v>
      </c>
      <c r="K1111">
        <f t="shared" si="149"/>
        <v>407.00000000000097</v>
      </c>
      <c r="M1111">
        <v>13233.780864197533</v>
      </c>
      <c r="N1111">
        <v>13233.780864197533</v>
      </c>
    </row>
    <row r="1112" spans="2:14" x14ac:dyDescent="0.3">
      <c r="B1112" s="6" t="s">
        <v>38</v>
      </c>
      <c r="C1112" s="6">
        <v>1104</v>
      </c>
      <c r="D1112" s="6">
        <v>82</v>
      </c>
      <c r="E1112" s="12">
        <v>60.2</v>
      </c>
      <c r="F1112" s="16">
        <f t="shared" si="152"/>
        <v>0.4861111111111111</v>
      </c>
      <c r="G1112" s="16">
        <f t="shared" si="151"/>
        <v>16.722222222222225</v>
      </c>
      <c r="H1112">
        <f t="shared" si="150"/>
        <v>104.19115000000001</v>
      </c>
      <c r="J1112">
        <f t="shared" si="147"/>
        <v>4005.978900000001</v>
      </c>
      <c r="K1112">
        <f t="shared" si="149"/>
        <v>791.38888888888891</v>
      </c>
      <c r="M1112">
        <v>14478.020061728381</v>
      </c>
      <c r="N1112">
        <v>14478.020061728381</v>
      </c>
    </row>
    <row r="1113" spans="2:14" x14ac:dyDescent="0.3">
      <c r="B1113" s="6" t="s">
        <v>38</v>
      </c>
      <c r="C1113" s="6">
        <v>1105</v>
      </c>
      <c r="D1113" s="6">
        <v>83</v>
      </c>
      <c r="E1113" s="12">
        <v>62.3</v>
      </c>
      <c r="F1113" s="16">
        <f t="shared" si="152"/>
        <v>0.51388888888888828</v>
      </c>
      <c r="G1113" s="16">
        <f t="shared" si="151"/>
        <v>17.305555555555557</v>
      </c>
      <c r="H1113">
        <f t="shared" si="150"/>
        <v>111.5870875</v>
      </c>
      <c r="J1113">
        <f t="shared" si="147"/>
        <v>4145.7223500000009</v>
      </c>
      <c r="K1113">
        <f t="shared" si="149"/>
        <v>836.61111111111018</v>
      </c>
      <c r="M1113">
        <v>8829.6388888889014</v>
      </c>
      <c r="N1113">
        <v>8829.6388888889014</v>
      </c>
    </row>
    <row r="1114" spans="2:14" x14ac:dyDescent="0.3">
      <c r="B1114" s="6" t="s">
        <v>38</v>
      </c>
      <c r="C1114" s="6">
        <v>1106</v>
      </c>
      <c r="D1114" s="6">
        <v>84</v>
      </c>
      <c r="E1114" s="12">
        <v>63.9</v>
      </c>
      <c r="F1114" s="16">
        <f t="shared" si="152"/>
        <v>0.30555555555555597</v>
      </c>
      <c r="G1114" s="16">
        <f>E1114*(1000/3600)</f>
        <v>17.75</v>
      </c>
      <c r="H1114">
        <f t="shared" si="150"/>
        <v>117.39228749999998</v>
      </c>
      <c r="J1114">
        <f t="shared" si="147"/>
        <v>4252.19355</v>
      </c>
      <c r="K1114">
        <f t="shared" si="149"/>
        <v>497.44444444444514</v>
      </c>
      <c r="M1114">
        <v>2025.5787037037326</v>
      </c>
      <c r="N1114">
        <v>2025.5787037037326</v>
      </c>
    </row>
    <row r="1115" spans="2:14" x14ac:dyDescent="0.3">
      <c r="B1115" s="6" t="s">
        <v>38</v>
      </c>
      <c r="C1115" s="6">
        <v>1107</v>
      </c>
      <c r="D1115" s="6">
        <v>85</v>
      </c>
      <c r="E1115" s="12">
        <v>64.5</v>
      </c>
      <c r="F1115" s="16">
        <f t="shared" si="152"/>
        <v>6.9444444444445433E-2</v>
      </c>
      <c r="G1115" s="16">
        <f t="shared" si="151"/>
        <v>17.916666666666668</v>
      </c>
      <c r="H1115">
        <f t="shared" si="150"/>
        <v>119.60718750000001</v>
      </c>
      <c r="J1115">
        <f>$I$8*G1115</f>
        <v>4292.1202500000009</v>
      </c>
      <c r="K1115">
        <f t="shared" si="149"/>
        <v>113.05555555555716</v>
      </c>
      <c r="M1115">
        <v>-4044.8765432098776</v>
      </c>
      <c r="N1115">
        <v>-4044.8765432098776</v>
      </c>
    </row>
    <row r="1116" spans="2:14" x14ac:dyDescent="0.3">
      <c r="B1116" s="6" t="s">
        <v>38</v>
      </c>
      <c r="C1116" s="6">
        <v>1108</v>
      </c>
      <c r="D1116" s="6">
        <v>86</v>
      </c>
      <c r="E1116" s="12">
        <v>64.400000000000006</v>
      </c>
      <c r="F1116" s="16">
        <f t="shared" si="152"/>
        <v>-0.1388888888888889</v>
      </c>
      <c r="G1116" s="16">
        <f>E1116*(1000/3600)</f>
        <v>17.888888888888893</v>
      </c>
      <c r="H1116">
        <f t="shared" si="150"/>
        <v>119.23660000000002</v>
      </c>
      <c r="J1116">
        <f t="shared" ref="J1116:J1152" si="153">$I$8*G1116</f>
        <v>4285.4658000000009</v>
      </c>
      <c r="K1116">
        <f t="shared" si="149"/>
        <v>-226.11111111111111</v>
      </c>
      <c r="M1116">
        <v>-9572.0370370370583</v>
      </c>
      <c r="N1116">
        <v>-9572.0370370370583</v>
      </c>
    </row>
    <row r="1117" spans="2:14" x14ac:dyDescent="0.3">
      <c r="B1117" s="6" t="s">
        <v>38</v>
      </c>
      <c r="C1117" s="6">
        <v>1109</v>
      </c>
      <c r="D1117" s="6">
        <v>87</v>
      </c>
      <c r="E1117" s="12">
        <v>63.5</v>
      </c>
      <c r="F1117" s="16">
        <f t="shared" si="152"/>
        <v>-0.33333333333333409</v>
      </c>
      <c r="G1117" s="16">
        <f t="shared" ref="G1117:G1141" si="154">E1117*(1000/3600)</f>
        <v>17.638888888888889</v>
      </c>
      <c r="H1117">
        <f t="shared" si="150"/>
        <v>115.92718749999997</v>
      </c>
      <c r="J1117">
        <f t="shared" si="153"/>
        <v>4225.57575</v>
      </c>
      <c r="K1117">
        <f t="shared" si="149"/>
        <v>-542.66666666666788</v>
      </c>
      <c r="M1117">
        <v>-8956.5123456790006</v>
      </c>
      <c r="N1117">
        <v>-8956.5123456790006</v>
      </c>
    </row>
    <row r="1118" spans="2:14" x14ac:dyDescent="0.3">
      <c r="B1118" s="6" t="s">
        <v>38</v>
      </c>
      <c r="C1118" s="6">
        <v>1110</v>
      </c>
      <c r="D1118" s="6">
        <v>88</v>
      </c>
      <c r="E1118" s="12">
        <v>62</v>
      </c>
      <c r="F1118" s="16">
        <f t="shared" si="152"/>
        <v>-0.31944444444444403</v>
      </c>
      <c r="G1118" s="16">
        <f t="shared" si="154"/>
        <v>17.222222222222221</v>
      </c>
      <c r="H1118">
        <f t="shared" si="150"/>
        <v>110.51499999999997</v>
      </c>
      <c r="J1118">
        <f t="shared" si="153"/>
        <v>4125.759</v>
      </c>
      <c r="K1118">
        <f t="shared" si="149"/>
        <v>-520.05555555555486</v>
      </c>
      <c r="M1118">
        <v>-2690.7222222222331</v>
      </c>
      <c r="N1118">
        <v>-2690.7222222222331</v>
      </c>
    </row>
    <row r="1119" spans="2:14" x14ac:dyDescent="0.3">
      <c r="B1119" s="6" t="s">
        <v>38</v>
      </c>
      <c r="C1119" s="6">
        <v>1111</v>
      </c>
      <c r="D1119" s="6">
        <v>89</v>
      </c>
      <c r="E1119" s="12">
        <v>61.2</v>
      </c>
      <c r="F1119" s="16">
        <f t="shared" si="152"/>
        <v>-9.7222222222222612E-2</v>
      </c>
      <c r="G1119" s="16">
        <f t="shared" si="154"/>
        <v>17</v>
      </c>
      <c r="H1119">
        <f t="shared" si="150"/>
        <v>107.68139999999998</v>
      </c>
      <c r="J1119">
        <f t="shared" si="153"/>
        <v>4072.5234</v>
      </c>
      <c r="K1119">
        <f t="shared" si="149"/>
        <v>-158.27777777777843</v>
      </c>
      <c r="M1119">
        <v>5390.237654320983</v>
      </c>
      <c r="N1119">
        <v>5390.237654320983</v>
      </c>
    </row>
    <row r="1120" spans="2:14" x14ac:dyDescent="0.3">
      <c r="B1120" s="6" t="s">
        <v>38</v>
      </c>
      <c r="C1120" s="6">
        <v>1112</v>
      </c>
      <c r="D1120" s="6">
        <v>90</v>
      </c>
      <c r="E1120" s="12">
        <v>61.3</v>
      </c>
      <c r="F1120" s="16">
        <f t="shared" si="152"/>
        <v>0.19444444444444425</v>
      </c>
      <c r="G1120" s="16">
        <f t="shared" si="154"/>
        <v>17.027777777777779</v>
      </c>
      <c r="H1120">
        <f t="shared" si="150"/>
        <v>108.03358749999998</v>
      </c>
      <c r="J1120">
        <f t="shared" si="153"/>
        <v>4079.1778500000005</v>
      </c>
      <c r="K1120">
        <f t="shared" si="149"/>
        <v>316.55555555555526</v>
      </c>
      <c r="M1120">
        <v>15727.283950617284</v>
      </c>
      <c r="N1120">
        <v>15727.283950617284</v>
      </c>
    </row>
    <row r="1121" spans="2:14" x14ac:dyDescent="0.3">
      <c r="B1121" s="6" t="s">
        <v>38</v>
      </c>
      <c r="C1121" s="6">
        <v>1113</v>
      </c>
      <c r="D1121" s="6">
        <v>91</v>
      </c>
      <c r="E1121" s="12">
        <v>62.6</v>
      </c>
      <c r="F1121" s="16">
        <f t="shared" si="152"/>
        <v>0.55555555555555558</v>
      </c>
      <c r="G1121" s="16">
        <f t="shared" si="154"/>
        <v>17.388888888888889</v>
      </c>
      <c r="H1121">
        <f xml:space="preserve"> 0.5*$I$3*$J$3*1.2*(G1121^2)</f>
        <v>112.66435</v>
      </c>
      <c r="J1121">
        <f t="shared" si="153"/>
        <v>4165.6857</v>
      </c>
      <c r="K1121">
        <f t="shared" si="149"/>
        <v>904.44444444444446</v>
      </c>
      <c r="M1121">
        <v>22147.583333333325</v>
      </c>
      <c r="N1121">
        <v>22147.583333333325</v>
      </c>
    </row>
    <row r="1122" spans="2:14" x14ac:dyDescent="0.3">
      <c r="B1122" s="6" t="s">
        <v>38</v>
      </c>
      <c r="C1122" s="6">
        <v>1114</v>
      </c>
      <c r="D1122" s="6">
        <v>92</v>
      </c>
      <c r="E1122" s="12">
        <v>65.3</v>
      </c>
      <c r="F1122" s="16">
        <f t="shared" si="152"/>
        <v>0.74999999999999978</v>
      </c>
      <c r="G1122" s="16">
        <f t="shared" si="154"/>
        <v>18.138888888888889</v>
      </c>
      <c r="H1122">
        <f t="shared" ref="H1122:H1166" si="155" xml:space="preserve"> 0.5*$I$3*$J$3*1.2*(G1122^2)</f>
        <v>122.59258749999998</v>
      </c>
      <c r="J1122">
        <f t="shared" si="153"/>
        <v>4345.3558499999999</v>
      </c>
      <c r="K1122">
        <f t="shared" si="149"/>
        <v>1220.9999999999995</v>
      </c>
      <c r="M1122">
        <v>17511.049382716086</v>
      </c>
      <c r="N1122">
        <v>17511.049382716086</v>
      </c>
    </row>
    <row r="1123" spans="2:14" x14ac:dyDescent="0.3">
      <c r="B1123" s="6" t="s">
        <v>38</v>
      </c>
      <c r="C1123" s="6">
        <v>1115</v>
      </c>
      <c r="D1123" s="6">
        <v>93</v>
      </c>
      <c r="E1123" s="12">
        <v>68</v>
      </c>
      <c r="F1123" s="16">
        <f t="shared" si="152"/>
        <v>0.56944444444444564</v>
      </c>
      <c r="G1123" s="16">
        <f t="shared" si="154"/>
        <v>18.888888888888889</v>
      </c>
      <c r="H1123">
        <f t="shared" si="155"/>
        <v>132.93999999999997</v>
      </c>
      <c r="J1123">
        <f t="shared" si="153"/>
        <v>4525.0259999999998</v>
      </c>
      <c r="K1123">
        <f t="shared" si="149"/>
        <v>927.05555555555748</v>
      </c>
      <c r="M1123">
        <v>7410.1635802469264</v>
      </c>
      <c r="N1123">
        <v>7410.1635802469264</v>
      </c>
    </row>
    <row r="1124" spans="2:14" x14ac:dyDescent="0.3">
      <c r="B1124" s="6" t="s">
        <v>38</v>
      </c>
      <c r="C1124" s="6">
        <v>1116</v>
      </c>
      <c r="D1124" s="6">
        <v>94</v>
      </c>
      <c r="E1124" s="12">
        <v>69.400000000000006</v>
      </c>
      <c r="F1124" s="16">
        <f t="shared" si="152"/>
        <v>0.23611111111111149</v>
      </c>
      <c r="G1124" s="16">
        <f t="shared" si="154"/>
        <v>19.277777777777779</v>
      </c>
      <c r="H1124">
        <f t="shared" si="155"/>
        <v>138.47034999999997</v>
      </c>
      <c r="J1124">
        <f t="shared" si="153"/>
        <v>4618.1883000000007</v>
      </c>
      <c r="K1124">
        <f t="shared" si="149"/>
        <v>384.38888888888954</v>
      </c>
      <c r="M1124">
        <v>-437.77623456793867</v>
      </c>
      <c r="N1124">
        <v>-437.77623456793867</v>
      </c>
    </row>
    <row r="1125" spans="2:14" x14ac:dyDescent="0.3">
      <c r="B1125" s="6" t="s">
        <v>38</v>
      </c>
      <c r="C1125" s="6">
        <v>1117</v>
      </c>
      <c r="D1125" s="6">
        <v>95</v>
      </c>
      <c r="E1125" s="12">
        <v>69.7</v>
      </c>
      <c r="F1125" s="16">
        <f t="shared" si="152"/>
        <v>-1.3888888888890073E-2</v>
      </c>
      <c r="G1125" s="16">
        <f t="shared" si="154"/>
        <v>19.361111111111114</v>
      </c>
      <c r="H1125">
        <f t="shared" si="155"/>
        <v>139.67008750000002</v>
      </c>
      <c r="J1125">
        <f t="shared" si="153"/>
        <v>4638.1516500000007</v>
      </c>
      <c r="K1125">
        <f t="shared" si="149"/>
        <v>-22.61111111111304</v>
      </c>
      <c r="M1125">
        <v>-6964.222222222259</v>
      </c>
      <c r="N1125">
        <v>-6964.222222222259</v>
      </c>
    </row>
    <row r="1126" spans="2:14" x14ac:dyDescent="0.3">
      <c r="B1126" s="6" t="s">
        <v>38</v>
      </c>
      <c r="C1126" s="6">
        <v>1118</v>
      </c>
      <c r="D1126" s="6">
        <v>96</v>
      </c>
      <c r="E1126" s="12">
        <v>69.3</v>
      </c>
      <c r="F1126" s="16">
        <f t="shared" si="152"/>
        <v>-0.2222222222222234</v>
      </c>
      <c r="G1126" s="16">
        <f t="shared" si="154"/>
        <v>19.25</v>
      </c>
      <c r="H1126">
        <f t="shared" si="155"/>
        <v>138.07158749999996</v>
      </c>
      <c r="J1126">
        <f t="shared" si="153"/>
        <v>4611.5338499999998</v>
      </c>
      <c r="K1126">
        <f t="shared" si="149"/>
        <v>-361.7777777777797</v>
      </c>
      <c r="M1126">
        <v>-10265.444444444405</v>
      </c>
      <c r="N1126">
        <v>-10265.444444444405</v>
      </c>
    </row>
    <row r="1127" spans="2:14" x14ac:dyDescent="0.3">
      <c r="B1127" s="6" t="s">
        <v>38</v>
      </c>
      <c r="C1127" s="6">
        <v>1119</v>
      </c>
      <c r="D1127" s="6">
        <v>97</v>
      </c>
      <c r="E1127" s="12">
        <v>68.099999999999994</v>
      </c>
      <c r="F1127" s="16">
        <f t="shared" si="152"/>
        <v>-0.33333333333333215</v>
      </c>
      <c r="G1127" s="16">
        <f t="shared" si="154"/>
        <v>18.916666666666664</v>
      </c>
      <c r="H1127">
        <f t="shared" si="155"/>
        <v>133.33128749999995</v>
      </c>
      <c r="J1127">
        <f t="shared" si="153"/>
        <v>4531.6804499999998</v>
      </c>
      <c r="K1127">
        <f t="shared" si="149"/>
        <v>-542.6666666666647</v>
      </c>
      <c r="M1127">
        <v>-7983.6064814814463</v>
      </c>
      <c r="N1127">
        <v>-7983.6064814814463</v>
      </c>
    </row>
    <row r="1128" spans="2:14" x14ac:dyDescent="0.3">
      <c r="B1128" s="6" t="s">
        <v>38</v>
      </c>
      <c r="C1128" s="6">
        <v>1120</v>
      </c>
      <c r="D1128" s="6">
        <v>98</v>
      </c>
      <c r="E1128" s="12">
        <v>66.900000000000006</v>
      </c>
      <c r="F1128" s="16">
        <f t="shared" si="152"/>
        <v>-0.26388888888888767</v>
      </c>
      <c r="G1128" s="16">
        <f t="shared" si="154"/>
        <v>18.583333333333336</v>
      </c>
      <c r="H1128">
        <f t="shared" si="155"/>
        <v>128.6737875</v>
      </c>
      <c r="J1128">
        <f t="shared" si="153"/>
        <v>4451.8270500000008</v>
      </c>
      <c r="K1128">
        <f t="shared" si="149"/>
        <v>-429.61111111110915</v>
      </c>
      <c r="M1128">
        <v>-4989.5185185185301</v>
      </c>
      <c r="N1128">
        <v>-4989.5185185185301</v>
      </c>
    </row>
    <row r="1129" spans="2:14" x14ac:dyDescent="0.3">
      <c r="B1129" s="6" t="s">
        <v>38</v>
      </c>
      <c r="C1129" s="6">
        <v>1121</v>
      </c>
      <c r="D1129" s="6">
        <v>99</v>
      </c>
      <c r="E1129" s="12">
        <v>66.2</v>
      </c>
      <c r="F1129" s="16">
        <f t="shared" si="152"/>
        <v>-0.16666666666666705</v>
      </c>
      <c r="G1129" s="16">
        <f t="shared" si="154"/>
        <v>18.388888888888889</v>
      </c>
      <c r="H1129">
        <f t="shared" si="155"/>
        <v>125.99515</v>
      </c>
      <c r="J1129">
        <f t="shared" si="153"/>
        <v>4405.2458999999999</v>
      </c>
      <c r="K1129">
        <f t="shared" si="149"/>
        <v>-271.33333333333394</v>
      </c>
      <c r="M1129">
        <v>-5364.4861111110995</v>
      </c>
      <c r="N1129">
        <v>-5364.4861111110995</v>
      </c>
    </row>
    <row r="1130" spans="2:14" x14ac:dyDescent="0.3">
      <c r="B1130" s="6" t="s">
        <v>38</v>
      </c>
      <c r="C1130" s="6">
        <v>1122</v>
      </c>
      <c r="D1130" s="6">
        <v>100</v>
      </c>
      <c r="E1130" s="12">
        <v>65.7</v>
      </c>
      <c r="F1130" s="16">
        <f t="shared" si="152"/>
        <v>-0.18055555555555516</v>
      </c>
      <c r="G1130" s="16">
        <f t="shared" si="154"/>
        <v>18.25</v>
      </c>
      <c r="H1130">
        <f t="shared" si="155"/>
        <v>124.09908749999998</v>
      </c>
      <c r="J1130">
        <f t="shared" si="153"/>
        <v>4371.9736499999999</v>
      </c>
      <c r="K1130">
        <f t="shared" si="149"/>
        <v>-293.94444444444383</v>
      </c>
      <c r="M1130">
        <v>-10190.702160493827</v>
      </c>
      <c r="N1130">
        <v>-10190.702160493827</v>
      </c>
    </row>
    <row r="1131" spans="2:14" x14ac:dyDescent="0.3">
      <c r="B1131" s="6" t="s">
        <v>38</v>
      </c>
      <c r="C1131" s="6">
        <v>1123</v>
      </c>
      <c r="D1131" s="6">
        <v>101</v>
      </c>
      <c r="E1131" s="12">
        <v>64.900000000000006</v>
      </c>
      <c r="F1131" s="16">
        <f t="shared" si="152"/>
        <v>-0.34722222222222221</v>
      </c>
      <c r="G1131" s="16">
        <f t="shared" si="154"/>
        <v>18.027777777777779</v>
      </c>
      <c r="H1131">
        <f t="shared" si="155"/>
        <v>121.09528749999998</v>
      </c>
      <c r="J1131">
        <f t="shared" si="153"/>
        <v>4318.7380499999999</v>
      </c>
      <c r="K1131">
        <f t="shared" si="149"/>
        <v>-565.27777777777771</v>
      </c>
      <c r="M1131">
        <v>-18259.728395061764</v>
      </c>
      <c r="N1131">
        <v>-18259.728395061764</v>
      </c>
    </row>
    <row r="1132" spans="2:14" x14ac:dyDescent="0.3">
      <c r="B1132" s="6" t="s">
        <v>38</v>
      </c>
      <c r="C1132" s="6">
        <v>1124</v>
      </c>
      <c r="D1132" s="6">
        <v>102</v>
      </c>
      <c r="E1132" s="12">
        <v>63.2</v>
      </c>
      <c r="F1132" s="16">
        <f t="shared" si="152"/>
        <v>-0.63888888888889006</v>
      </c>
      <c r="G1132" s="16">
        <f t="shared" si="154"/>
        <v>17.555555555555557</v>
      </c>
      <c r="H1132">
        <f t="shared" si="155"/>
        <v>114.83439999999999</v>
      </c>
      <c r="J1132">
        <f t="shared" si="153"/>
        <v>4205.6124000000009</v>
      </c>
      <c r="K1132">
        <f t="shared" si="149"/>
        <v>-1040.1111111111131</v>
      </c>
      <c r="M1132">
        <v>-28026.472222222244</v>
      </c>
      <c r="N1132">
        <v>-28026.472222222244</v>
      </c>
    </row>
    <row r="1133" spans="2:14" x14ac:dyDescent="0.3">
      <c r="B1133" s="6" t="s">
        <v>38</v>
      </c>
      <c r="C1133" s="6">
        <v>1125</v>
      </c>
      <c r="D1133" s="6">
        <v>103</v>
      </c>
      <c r="E1133" s="12">
        <v>60.3</v>
      </c>
      <c r="F1133" s="16">
        <f t="shared" si="152"/>
        <v>-1.0277777777777786</v>
      </c>
      <c r="G1133" s="16">
        <f t="shared" si="154"/>
        <v>16.75</v>
      </c>
      <c r="H1133">
        <f t="shared" si="155"/>
        <v>104.53758749999999</v>
      </c>
      <c r="J1133">
        <f t="shared" si="153"/>
        <v>4012.6333500000001</v>
      </c>
      <c r="K1133">
        <f t="shared" si="149"/>
        <v>-1673.2222222222235</v>
      </c>
      <c r="M1133">
        <v>-34346.277777777766</v>
      </c>
      <c r="N1133">
        <v>-34346.277777777766</v>
      </c>
    </row>
    <row r="1134" spans="2:14" x14ac:dyDescent="0.3">
      <c r="B1134" s="6" t="s">
        <v>38</v>
      </c>
      <c r="C1134" s="6">
        <v>1126</v>
      </c>
      <c r="D1134" s="6">
        <v>104</v>
      </c>
      <c r="E1134" s="12">
        <v>55.8</v>
      </c>
      <c r="F1134" s="16">
        <f t="shared" si="152"/>
        <v>-1.3611111111111107</v>
      </c>
      <c r="G1134" s="16">
        <f>E1134*(1000/3600)</f>
        <v>15.5</v>
      </c>
      <c r="H1134">
        <f t="shared" si="155"/>
        <v>89.517149999999987</v>
      </c>
      <c r="J1134">
        <f t="shared" si="153"/>
        <v>3713.1831000000002</v>
      </c>
      <c r="K1134">
        <f t="shared" si="149"/>
        <v>-2215.8888888888882</v>
      </c>
      <c r="M1134">
        <v>-33621.466049382696</v>
      </c>
      <c r="N1134">
        <v>-33621.466049382696</v>
      </c>
    </row>
    <row r="1135" spans="2:14" x14ac:dyDescent="0.3">
      <c r="B1135" s="6" t="s">
        <v>38</v>
      </c>
      <c r="C1135" s="6">
        <v>1127</v>
      </c>
      <c r="D1135" s="6">
        <v>105</v>
      </c>
      <c r="E1135" s="12">
        <v>50.5</v>
      </c>
      <c r="F1135" s="16">
        <f t="shared" si="152"/>
        <v>-1.4722222222222214</v>
      </c>
      <c r="G1135" s="16">
        <f t="shared" si="154"/>
        <v>14.027777777777779</v>
      </c>
      <c r="H1135">
        <f t="shared" si="155"/>
        <v>73.319687500000001</v>
      </c>
      <c r="J1135">
        <f t="shared" si="153"/>
        <v>3360.4972500000003</v>
      </c>
      <c r="K1135">
        <f t="shared" si="149"/>
        <v>-2396.7777777777765</v>
      </c>
      <c r="M1135">
        <v>-29525.086419753086</v>
      </c>
      <c r="N1135">
        <v>-29525.086419753086</v>
      </c>
    </row>
    <row r="1136" spans="2:14" x14ac:dyDescent="0.3">
      <c r="B1136" s="6" t="s">
        <v>38</v>
      </c>
      <c r="C1136" s="6">
        <v>1128</v>
      </c>
      <c r="D1136" s="6">
        <v>106</v>
      </c>
      <c r="E1136" s="12">
        <v>45.2</v>
      </c>
      <c r="F1136" s="16">
        <f t="shared" si="152"/>
        <v>-1.4444444444444442</v>
      </c>
      <c r="G1136" s="16">
        <f t="shared" si="154"/>
        <v>12.555555555555557</v>
      </c>
      <c r="H1136">
        <f xml:space="preserve"> 0.5*$I$3*$J$3*1.2*(G1136^2)</f>
        <v>58.737400000000001</v>
      </c>
      <c r="J1136">
        <f t="shared" si="153"/>
        <v>3007.8114000000005</v>
      </c>
      <c r="K1136">
        <f t="shared" si="149"/>
        <v>-2351.5555555555552</v>
      </c>
      <c r="M1136">
        <v>-22667.638888888891</v>
      </c>
      <c r="N1136">
        <v>-22667.638888888891</v>
      </c>
    </row>
    <row r="1137" spans="2:14" x14ac:dyDescent="0.3">
      <c r="B1137" s="6" t="s">
        <v>38</v>
      </c>
      <c r="C1137" s="6">
        <v>1129</v>
      </c>
      <c r="D1137" s="6">
        <v>107</v>
      </c>
      <c r="E1137" s="12">
        <v>40.1</v>
      </c>
      <c r="F1137" s="16">
        <f t="shared" si="152"/>
        <v>-1.25</v>
      </c>
      <c r="G1137" s="16">
        <f t="shared" si="154"/>
        <v>11.138888888888889</v>
      </c>
      <c r="H1137">
        <f t="shared" si="155"/>
        <v>46.230287499999996</v>
      </c>
      <c r="J1137">
        <f t="shared" si="153"/>
        <v>2668.4344500000002</v>
      </c>
      <c r="K1137">
        <f t="shared" si="149"/>
        <v>-2035</v>
      </c>
      <c r="M1137">
        <v>-16370.444444444454</v>
      </c>
      <c r="N1137">
        <v>-16370.444444444454</v>
      </c>
    </row>
    <row r="1138" spans="2:14" x14ac:dyDescent="0.3">
      <c r="B1138" s="6" t="s">
        <v>38</v>
      </c>
      <c r="C1138" s="6">
        <v>1130</v>
      </c>
      <c r="D1138" s="6">
        <v>108</v>
      </c>
      <c r="E1138" s="12">
        <v>36.200000000000003</v>
      </c>
      <c r="F1138" s="16">
        <f t="shared" si="152"/>
        <v>-1.0000000000000004</v>
      </c>
      <c r="G1138" s="16">
        <f t="shared" si="154"/>
        <v>10.055555555555557</v>
      </c>
      <c r="H1138">
        <f t="shared" si="155"/>
        <v>37.675150000000009</v>
      </c>
      <c r="J1138">
        <f t="shared" si="153"/>
        <v>2408.9109000000003</v>
      </c>
      <c r="K1138">
        <f t="shared" si="149"/>
        <v>-1628.0000000000007</v>
      </c>
      <c r="M1138">
        <v>-13224.987654320992</v>
      </c>
      <c r="N1138">
        <v>-13224.987654320992</v>
      </c>
    </row>
    <row r="1139" spans="2:14" x14ac:dyDescent="0.3">
      <c r="B1139" s="6" t="s">
        <v>38</v>
      </c>
      <c r="C1139" s="6">
        <v>1131</v>
      </c>
      <c r="D1139" s="6">
        <v>109</v>
      </c>
      <c r="E1139" s="12">
        <v>32.9</v>
      </c>
      <c r="F1139" s="16">
        <f t="shared" si="152"/>
        <v>-0.88888888888888917</v>
      </c>
      <c r="G1139" s="16">
        <f t="shared" si="154"/>
        <v>9.1388888888888893</v>
      </c>
      <c r="H1139">
        <f t="shared" si="155"/>
        <v>31.119287499999999</v>
      </c>
      <c r="J1139">
        <f t="shared" si="153"/>
        <v>2189.31405</v>
      </c>
      <c r="K1139">
        <f t="shared" si="149"/>
        <v>-1447.1111111111115</v>
      </c>
      <c r="M1139">
        <v>-11791.69444444444</v>
      </c>
      <c r="N1139">
        <v>-11791.69444444444</v>
      </c>
    </row>
    <row r="1140" spans="2:14" x14ac:dyDescent="0.3">
      <c r="B1140" s="6" t="s">
        <v>38</v>
      </c>
      <c r="C1140" s="6">
        <v>1132</v>
      </c>
      <c r="D1140" s="6">
        <v>110</v>
      </c>
      <c r="E1140" s="12">
        <v>29.8</v>
      </c>
      <c r="F1140" s="16">
        <f t="shared" si="152"/>
        <v>-0.87499999999999956</v>
      </c>
      <c r="G1140" s="16">
        <f t="shared" si="154"/>
        <v>8.2777777777777786</v>
      </c>
      <c r="H1140">
        <f t="shared" si="155"/>
        <v>25.53115</v>
      </c>
      <c r="J1140">
        <f t="shared" si="153"/>
        <v>1983.0261000000003</v>
      </c>
      <c r="K1140">
        <f t="shared" si="149"/>
        <v>-1424.4999999999993</v>
      </c>
      <c r="M1140">
        <v>-11360.827160493829</v>
      </c>
      <c r="N1140">
        <v>-11360.827160493829</v>
      </c>
    </row>
    <row r="1141" spans="2:14" x14ac:dyDescent="0.3">
      <c r="B1141" s="6" t="s">
        <v>38</v>
      </c>
      <c r="C1141" s="6">
        <v>1133</v>
      </c>
      <c r="D1141" s="6">
        <v>111</v>
      </c>
      <c r="E1141" s="12">
        <v>26.6</v>
      </c>
      <c r="F1141" s="16">
        <f t="shared" si="152"/>
        <v>-0.94444444444444453</v>
      </c>
      <c r="G1141" s="16">
        <f t="shared" si="154"/>
        <v>7.3888888888888893</v>
      </c>
      <c r="H1141">
        <f t="shared" si="155"/>
        <v>20.34235</v>
      </c>
      <c r="J1141">
        <f t="shared" si="153"/>
        <v>1770.0837000000001</v>
      </c>
      <c r="K1141">
        <f t="shared" si="149"/>
        <v>-1537.5555555555557</v>
      </c>
      <c r="M1141">
        <v>-10401.111111111117</v>
      </c>
      <c r="N1141">
        <v>-10401.111111111117</v>
      </c>
    </row>
    <row r="1142" spans="2:14" x14ac:dyDescent="0.3">
      <c r="B1142" s="6" t="s">
        <v>38</v>
      </c>
      <c r="C1142" s="6">
        <v>1134</v>
      </c>
      <c r="D1142" s="6">
        <v>112</v>
      </c>
      <c r="E1142" s="12">
        <v>23</v>
      </c>
      <c r="F1142" s="16">
        <f t="shared" si="152"/>
        <v>-1.0000000000000004</v>
      </c>
      <c r="G1142" s="16">
        <f>E1142*(1000/3600)</f>
        <v>6.3888888888888893</v>
      </c>
      <c r="H1142">
        <f t="shared" si="155"/>
        <v>15.208749999999998</v>
      </c>
      <c r="J1142">
        <f t="shared" si="153"/>
        <v>1530.5235000000002</v>
      </c>
      <c r="K1142">
        <f t="shared" si="149"/>
        <v>-1628.0000000000007</v>
      </c>
      <c r="M1142">
        <v>-8163.8672839506162</v>
      </c>
      <c r="N1142">
        <v>-8163.8672839506162</v>
      </c>
    </row>
    <row r="1143" spans="2:14" x14ac:dyDescent="0.3">
      <c r="B1143" s="6" t="s">
        <v>38</v>
      </c>
      <c r="C1143" s="6">
        <v>1135</v>
      </c>
      <c r="D1143" s="6">
        <v>113</v>
      </c>
      <c r="E1143" s="12">
        <v>19.399999999999999</v>
      </c>
      <c r="F1143" s="16">
        <f t="shared" si="152"/>
        <v>-0.93055555555555547</v>
      </c>
      <c r="G1143" s="16">
        <f t="shared" ref="G1143:G1165" si="156">E1143*(1000/3600)</f>
        <v>5.3888888888888884</v>
      </c>
      <c r="H1143">
        <f t="shared" si="155"/>
        <v>10.820349999999996</v>
      </c>
      <c r="J1143">
        <f t="shared" si="153"/>
        <v>1290.9632999999999</v>
      </c>
      <c r="K1143">
        <f t="shared" si="149"/>
        <v>-1514.9444444444443</v>
      </c>
      <c r="M1143">
        <v>-4914.1481481481478</v>
      </c>
      <c r="N1143">
        <v>-4914.1481481481478</v>
      </c>
    </row>
    <row r="1144" spans="2:14" x14ac:dyDescent="0.3">
      <c r="B1144" s="6" t="s">
        <v>38</v>
      </c>
      <c r="C1144" s="6">
        <v>1136</v>
      </c>
      <c r="D1144" s="6">
        <v>114</v>
      </c>
      <c r="E1144" s="12">
        <v>16.3</v>
      </c>
      <c r="F1144" s="16">
        <f t="shared" si="152"/>
        <v>-0.66666666666666652</v>
      </c>
      <c r="G1144" s="16">
        <f t="shared" si="156"/>
        <v>4.5277777777777786</v>
      </c>
      <c r="H1144">
        <f t="shared" si="155"/>
        <v>7.6385875000000016</v>
      </c>
      <c r="J1144">
        <f t="shared" si="153"/>
        <v>1084.6753500000002</v>
      </c>
      <c r="K1144">
        <f t="shared" ref="K1144:K1207" si="157">$H$3*F1144</f>
        <v>-1085.333333333333</v>
      </c>
      <c r="M1144">
        <v>-1925.7129629629642</v>
      </c>
      <c r="N1144">
        <v>-1925.7129629629642</v>
      </c>
    </row>
    <row r="1145" spans="2:14" x14ac:dyDescent="0.3">
      <c r="B1145" s="6" t="s">
        <v>38</v>
      </c>
      <c r="C1145" s="6">
        <v>1137</v>
      </c>
      <c r="D1145" s="6">
        <v>115</v>
      </c>
      <c r="E1145" s="12">
        <v>14.6</v>
      </c>
      <c r="F1145" s="16">
        <f t="shared" si="152"/>
        <v>-0.29166666666666685</v>
      </c>
      <c r="G1145" s="16">
        <f t="shared" si="156"/>
        <v>4.0555555555555554</v>
      </c>
      <c r="H1145">
        <f t="shared" si="155"/>
        <v>6.1283499999999975</v>
      </c>
      <c r="J1145">
        <f t="shared" si="153"/>
        <v>971.54970000000003</v>
      </c>
      <c r="K1145">
        <f t="shared" si="157"/>
        <v>-474.83333333333366</v>
      </c>
      <c r="M1145">
        <v>-267.56481481481387</v>
      </c>
      <c r="N1145">
        <v>-267.56481481481387</v>
      </c>
    </row>
    <row r="1146" spans="2:14" x14ac:dyDescent="0.3">
      <c r="B1146" s="6" t="s">
        <v>38</v>
      </c>
      <c r="C1146" s="6">
        <v>1138</v>
      </c>
      <c r="D1146" s="6">
        <v>116</v>
      </c>
      <c r="E1146" s="12">
        <v>14.2</v>
      </c>
      <c r="F1146" s="16">
        <f t="shared" si="152"/>
        <v>-4.1666666666666519E-2</v>
      </c>
      <c r="G1146" s="16">
        <f t="shared" si="156"/>
        <v>3.9444444444444446</v>
      </c>
      <c r="H1146">
        <f t="shared" si="155"/>
        <v>5.7971499999999994</v>
      </c>
      <c r="J1146">
        <f t="shared" si="153"/>
        <v>944.93190000000004</v>
      </c>
      <c r="K1146">
        <f t="shared" si="157"/>
        <v>-67.833333333333087</v>
      </c>
      <c r="M1146">
        <v>359.26543209876576</v>
      </c>
      <c r="N1146">
        <v>359.26543209876576</v>
      </c>
    </row>
    <row r="1147" spans="2:14" x14ac:dyDescent="0.3">
      <c r="B1147" s="6" t="s">
        <v>38</v>
      </c>
      <c r="C1147" s="6">
        <v>1139</v>
      </c>
      <c r="D1147" s="6">
        <v>117</v>
      </c>
      <c r="E1147" s="12">
        <v>14.3</v>
      </c>
      <c r="F1147" s="16">
        <f t="shared" si="152"/>
        <v>5.5555555555555601E-2</v>
      </c>
      <c r="G1147" s="16">
        <f t="shared" si="156"/>
        <v>3.9722222222222228</v>
      </c>
      <c r="H1147">
        <f t="shared" si="155"/>
        <v>5.8790875000000007</v>
      </c>
      <c r="J1147">
        <f t="shared" si="153"/>
        <v>951.58635000000015</v>
      </c>
      <c r="K1147">
        <f t="shared" si="157"/>
        <v>90.444444444444514</v>
      </c>
      <c r="M1147">
        <v>733.60493827160394</v>
      </c>
      <c r="N1147">
        <v>733.60493827160394</v>
      </c>
    </row>
    <row r="1148" spans="2:14" x14ac:dyDescent="0.3">
      <c r="B1148" s="6" t="s">
        <v>38</v>
      </c>
      <c r="C1148" s="6">
        <v>1140</v>
      </c>
      <c r="D1148" s="6">
        <v>118</v>
      </c>
      <c r="E1148" s="12">
        <v>14.6</v>
      </c>
      <c r="F1148" s="16">
        <f t="shared" si="152"/>
        <v>0.11111111111111097</v>
      </c>
      <c r="G1148" s="16">
        <f t="shared" si="156"/>
        <v>4.0555555555555554</v>
      </c>
      <c r="H1148">
        <f t="shared" si="155"/>
        <v>6.1283499999999975</v>
      </c>
      <c r="J1148">
        <f t="shared" si="153"/>
        <v>971.54970000000003</v>
      </c>
      <c r="K1148">
        <f t="shared" si="157"/>
        <v>180.88888888888866</v>
      </c>
      <c r="M1148">
        <v>1707.1388888888878</v>
      </c>
      <c r="N1148">
        <v>1707.1388888888878</v>
      </c>
    </row>
    <row r="1149" spans="2:14" x14ac:dyDescent="0.3">
      <c r="B1149" s="6" t="s">
        <v>38</v>
      </c>
      <c r="C1149" s="6">
        <v>1141</v>
      </c>
      <c r="D1149" s="6">
        <v>119</v>
      </c>
      <c r="E1149" s="12">
        <v>15.1</v>
      </c>
      <c r="F1149" s="16">
        <f t="shared" si="152"/>
        <v>0.24999999999999983</v>
      </c>
      <c r="G1149" s="16">
        <f t="shared" si="156"/>
        <v>4.1944444444444446</v>
      </c>
      <c r="H1149">
        <f t="shared" si="155"/>
        <v>6.5552875000000004</v>
      </c>
      <c r="J1149">
        <f t="shared" si="153"/>
        <v>1004.8219500000001</v>
      </c>
      <c r="K1149">
        <f t="shared" si="157"/>
        <v>406.99999999999972</v>
      </c>
      <c r="M1149">
        <v>4120.2469135802485</v>
      </c>
      <c r="N1149">
        <v>4120.2469135802485</v>
      </c>
    </row>
    <row r="1150" spans="2:14" x14ac:dyDescent="0.3">
      <c r="B1150" s="6" t="s">
        <v>38</v>
      </c>
      <c r="C1150" s="6">
        <v>1142</v>
      </c>
      <c r="D1150" s="6">
        <v>120</v>
      </c>
      <c r="E1150" s="12">
        <v>16.399999999999999</v>
      </c>
      <c r="F1150" s="16">
        <f t="shared" si="152"/>
        <v>0.5555555555555558</v>
      </c>
      <c r="G1150" s="16">
        <f t="shared" si="156"/>
        <v>4.5555555555555554</v>
      </c>
      <c r="H1150">
        <f t="shared" si="155"/>
        <v>7.7325999999999979</v>
      </c>
      <c r="J1150">
        <f t="shared" si="153"/>
        <v>1091.3298</v>
      </c>
      <c r="K1150">
        <f t="shared" si="157"/>
        <v>904.4444444444448</v>
      </c>
      <c r="M1150">
        <v>7317.834876543212</v>
      </c>
      <c r="N1150">
        <v>7317.834876543212</v>
      </c>
    </row>
    <row r="1151" spans="2:14" x14ac:dyDescent="0.3">
      <c r="B1151" s="6" t="s">
        <v>38</v>
      </c>
      <c r="C1151" s="6">
        <v>1143</v>
      </c>
      <c r="D1151" s="6">
        <v>121</v>
      </c>
      <c r="E1151" s="12">
        <v>19.100000000000001</v>
      </c>
      <c r="F1151" s="16">
        <f t="shared" si="152"/>
        <v>0.84722222222222243</v>
      </c>
      <c r="G1151" s="16">
        <f t="shared" si="156"/>
        <v>5.3055555555555562</v>
      </c>
      <c r="H1151">
        <f xml:space="preserve"> 0.5*$I$3*$J$3*1.2*(G1151^2)</f>
        <v>10.488287500000002</v>
      </c>
      <c r="J1151">
        <f t="shared" si="153"/>
        <v>1270.9999500000001</v>
      </c>
      <c r="K1151">
        <f t="shared" si="157"/>
        <v>1379.2777777777781</v>
      </c>
      <c r="M1151">
        <v>7489.9305555555511</v>
      </c>
      <c r="N1151">
        <v>7489.9305555555511</v>
      </c>
    </row>
    <row r="1152" spans="2:14" x14ac:dyDescent="0.3">
      <c r="B1152" s="6" t="s">
        <v>38</v>
      </c>
      <c r="C1152" s="6">
        <v>1144</v>
      </c>
      <c r="D1152" s="6">
        <v>122</v>
      </c>
      <c r="E1152" s="12">
        <v>22.5</v>
      </c>
      <c r="F1152" s="16">
        <f t="shared" si="152"/>
        <v>0.73611111111111072</v>
      </c>
      <c r="G1152" s="16">
        <f t="shared" si="156"/>
        <v>6.25</v>
      </c>
      <c r="H1152">
        <f t="shared" si="155"/>
        <v>14.554687499999996</v>
      </c>
      <c r="J1152">
        <f t="shared" si="153"/>
        <v>1497.25125</v>
      </c>
      <c r="K1152">
        <f t="shared" si="157"/>
        <v>1198.3888888888882</v>
      </c>
      <c r="M1152">
        <v>3524.8209876543215</v>
      </c>
      <c r="N1152">
        <v>3524.8209876543215</v>
      </c>
    </row>
    <row r="1153" spans="2:14" x14ac:dyDescent="0.3">
      <c r="B1153" s="6" t="s">
        <v>38</v>
      </c>
      <c r="C1153" s="6">
        <v>1145</v>
      </c>
      <c r="D1153" s="6">
        <v>123</v>
      </c>
      <c r="E1153" s="12">
        <v>24.4</v>
      </c>
      <c r="F1153" s="16">
        <f t="shared" si="152"/>
        <v>0.31944444444444453</v>
      </c>
      <c r="G1153" s="16">
        <f t="shared" si="156"/>
        <v>6.7777777777777777</v>
      </c>
      <c r="H1153">
        <f t="shared" si="155"/>
        <v>17.116599999999998</v>
      </c>
      <c r="J1153">
        <f>$I$8*G1153</f>
        <v>1623.6858</v>
      </c>
      <c r="K1153">
        <f t="shared" si="157"/>
        <v>520.05555555555566</v>
      </c>
      <c r="M1153">
        <v>-2648.0123456790111</v>
      </c>
      <c r="N1153">
        <v>-2648.0123456790111</v>
      </c>
    </row>
    <row r="1154" spans="2:14" x14ac:dyDescent="0.3">
      <c r="B1154" s="6" t="s">
        <v>38</v>
      </c>
      <c r="C1154" s="6">
        <v>1146</v>
      </c>
      <c r="D1154" s="6">
        <v>124</v>
      </c>
      <c r="E1154" s="12">
        <v>24.8</v>
      </c>
      <c r="F1154" s="16">
        <f t="shared" si="152"/>
        <v>-0.23611111111111099</v>
      </c>
      <c r="G1154" s="16">
        <f t="shared" si="156"/>
        <v>6.8888888888888893</v>
      </c>
      <c r="H1154">
        <f t="shared" si="155"/>
        <v>17.682400000000001</v>
      </c>
      <c r="J1154">
        <f t="shared" ref="J1154:J1197" si="158">$I$8*G1154</f>
        <v>1650.3036000000002</v>
      </c>
      <c r="K1154">
        <f t="shared" si="157"/>
        <v>-384.38888888888869</v>
      </c>
      <c r="M1154">
        <v>-10550.595679012349</v>
      </c>
      <c r="N1154">
        <v>-10550.595679012349</v>
      </c>
    </row>
    <row r="1155" spans="2:14" x14ac:dyDescent="0.3">
      <c r="B1155" s="6" t="s">
        <v>38</v>
      </c>
      <c r="C1155" s="6">
        <v>1147</v>
      </c>
      <c r="D1155" s="6">
        <v>125</v>
      </c>
      <c r="E1155" s="12">
        <v>22.7</v>
      </c>
      <c r="F1155" s="16">
        <f t="shared" si="152"/>
        <v>-1.0277777777777781</v>
      </c>
      <c r="G1155" s="16">
        <f t="shared" si="156"/>
        <v>6.3055555555555554</v>
      </c>
      <c r="H1155">
        <f t="shared" si="155"/>
        <v>14.814587499999998</v>
      </c>
      <c r="J1155">
        <f t="shared" si="158"/>
        <v>1510.56015</v>
      </c>
      <c r="K1155">
        <f t="shared" si="157"/>
        <v>-1673.2222222222229</v>
      </c>
      <c r="M1155">
        <v>-9726.5462962962956</v>
      </c>
      <c r="N1155">
        <v>-9726.5462962962956</v>
      </c>
    </row>
    <row r="1156" spans="2:14" x14ac:dyDescent="0.3">
      <c r="B1156" s="6" t="s">
        <v>38</v>
      </c>
      <c r="C1156" s="6">
        <v>1148</v>
      </c>
      <c r="D1156" s="6">
        <v>126</v>
      </c>
      <c r="E1156" s="12">
        <v>17.399999999999999</v>
      </c>
      <c r="F1156" s="16">
        <f t="shared" si="152"/>
        <v>-1.2361111111111109</v>
      </c>
      <c r="G1156" s="16">
        <f t="shared" si="156"/>
        <v>4.833333333333333</v>
      </c>
      <c r="H1156">
        <f t="shared" si="155"/>
        <v>8.7043499999999963</v>
      </c>
      <c r="J1156">
        <f t="shared" si="158"/>
        <v>1157.8742999999999</v>
      </c>
      <c r="K1156">
        <f t="shared" si="157"/>
        <v>-2012.3888888888887</v>
      </c>
      <c r="M1156">
        <v>-4680.4999999999982</v>
      </c>
      <c r="N1156">
        <v>-4680.4999999999982</v>
      </c>
    </row>
    <row r="1157" spans="2:14" x14ac:dyDescent="0.3">
      <c r="B1157" s="6" t="s">
        <v>38</v>
      </c>
      <c r="C1157" s="6">
        <v>1149</v>
      </c>
      <c r="D1157" s="6">
        <v>127</v>
      </c>
      <c r="E1157" s="12">
        <v>13.8</v>
      </c>
      <c r="F1157" s="16">
        <f t="shared" si="152"/>
        <v>-0.74999999999999978</v>
      </c>
      <c r="G1157" s="16">
        <f t="shared" si="156"/>
        <v>3.8333333333333335</v>
      </c>
      <c r="H1157">
        <f t="shared" si="155"/>
        <v>5.4751499999999993</v>
      </c>
      <c r="J1157">
        <f t="shared" si="158"/>
        <v>918.31410000000005</v>
      </c>
      <c r="K1157">
        <f t="shared" si="157"/>
        <v>-1220.9999999999995</v>
      </c>
      <c r="M1157">
        <v>-1356.6666666666672</v>
      </c>
      <c r="N1157">
        <v>-1356.6666666666672</v>
      </c>
    </row>
    <row r="1158" spans="2:14" x14ac:dyDescent="0.3">
      <c r="B1158" s="6" t="s">
        <v>38</v>
      </c>
      <c r="C1158" s="6">
        <v>1150</v>
      </c>
      <c r="D1158" s="6">
        <v>128</v>
      </c>
      <c r="E1158" s="12">
        <v>12</v>
      </c>
      <c r="F1158" s="16">
        <f t="shared" si="152"/>
        <v>-0.25000000000000011</v>
      </c>
      <c r="G1158" s="16">
        <f t="shared" si="156"/>
        <v>3.3333333333333335</v>
      </c>
      <c r="H1158">
        <f t="shared" si="155"/>
        <v>4.1399999999999997</v>
      </c>
      <c r="J1158">
        <f t="shared" si="158"/>
        <v>798.53400000000011</v>
      </c>
      <c r="K1158">
        <f t="shared" si="157"/>
        <v>-407.00000000000017</v>
      </c>
      <c r="M1158">
        <v>0</v>
      </c>
      <c r="N1158">
        <v>0</v>
      </c>
    </row>
    <row r="1159" spans="2:14" x14ac:dyDescent="0.3">
      <c r="B1159" s="6" t="s">
        <v>38</v>
      </c>
      <c r="C1159" s="6">
        <v>1151</v>
      </c>
      <c r="D1159" s="6">
        <v>129</v>
      </c>
      <c r="E1159" s="12">
        <v>12</v>
      </c>
      <c r="F1159" s="16">
        <f t="shared" si="152"/>
        <v>0</v>
      </c>
      <c r="G1159" s="16">
        <f t="shared" si="156"/>
        <v>3.3333333333333335</v>
      </c>
      <c r="H1159">
        <f t="shared" si="155"/>
        <v>4.1399999999999997</v>
      </c>
      <c r="J1159">
        <f t="shared" si="158"/>
        <v>798.53400000000011</v>
      </c>
      <c r="K1159">
        <f t="shared" si="157"/>
        <v>0</v>
      </c>
      <c r="M1159">
        <v>1432.0370370370374</v>
      </c>
      <c r="N1159">
        <v>1432.0370370370374</v>
      </c>
    </row>
    <row r="1160" spans="2:14" x14ac:dyDescent="0.3">
      <c r="B1160" s="6" t="s">
        <v>38</v>
      </c>
      <c r="C1160" s="6">
        <v>1152</v>
      </c>
      <c r="D1160" s="6">
        <v>130</v>
      </c>
      <c r="E1160" s="12">
        <v>12</v>
      </c>
      <c r="F1160" s="16">
        <f t="shared" si="152"/>
        <v>0.26388888888888895</v>
      </c>
      <c r="G1160" s="16">
        <f>E1160*(1000/3600)</f>
        <v>3.3333333333333335</v>
      </c>
      <c r="H1160">
        <f t="shared" si="155"/>
        <v>4.1399999999999997</v>
      </c>
      <c r="J1160">
        <f t="shared" si="158"/>
        <v>798.53400000000011</v>
      </c>
      <c r="K1160">
        <f t="shared" si="157"/>
        <v>429.6111111111112</v>
      </c>
      <c r="M1160">
        <v>5936.6728395061737</v>
      </c>
      <c r="N1160">
        <v>5936.6728395061737</v>
      </c>
    </row>
    <row r="1161" spans="2:14" x14ac:dyDescent="0.3">
      <c r="B1161" s="6" t="s">
        <v>38</v>
      </c>
      <c r="C1161" s="6">
        <v>1153</v>
      </c>
      <c r="D1161" s="6">
        <v>131</v>
      </c>
      <c r="E1161" s="12">
        <v>13.9</v>
      </c>
      <c r="F1161" s="16">
        <f t="shared" si="152"/>
        <v>0.94444444444444453</v>
      </c>
      <c r="G1161" s="16">
        <f t="shared" si="156"/>
        <v>3.8611111111111112</v>
      </c>
      <c r="H1161">
        <f t="shared" si="155"/>
        <v>5.5547874999999989</v>
      </c>
      <c r="J1161">
        <f t="shared" si="158"/>
        <v>924.96855000000005</v>
      </c>
      <c r="K1161">
        <f t="shared" si="157"/>
        <v>1537.5555555555557</v>
      </c>
      <c r="M1161">
        <v>13224.987654320987</v>
      </c>
      <c r="N1161">
        <v>13224.987654320987</v>
      </c>
    </row>
    <row r="1162" spans="2:14" x14ac:dyDescent="0.3">
      <c r="B1162" s="6" t="s">
        <v>38</v>
      </c>
      <c r="C1162" s="6">
        <v>1154</v>
      </c>
      <c r="D1162" s="6">
        <v>132</v>
      </c>
      <c r="E1162" s="12">
        <v>18.8</v>
      </c>
      <c r="F1162" s="16">
        <f t="shared" ref="F1162:F1225" si="159">($E1163-$E1161)/2/3.6</f>
        <v>1.5555555555555556</v>
      </c>
      <c r="G1162" s="16">
        <f t="shared" si="156"/>
        <v>5.2222222222222223</v>
      </c>
      <c r="H1162">
        <f t="shared" si="155"/>
        <v>10.161399999999999</v>
      </c>
      <c r="J1162">
        <f t="shared" si="158"/>
        <v>1251.0366000000001</v>
      </c>
      <c r="K1162">
        <f t="shared" si="157"/>
        <v>2532.4444444444443</v>
      </c>
      <c r="M1162">
        <v>17341.466049382718</v>
      </c>
      <c r="N1162">
        <v>17341.466049382718</v>
      </c>
    </row>
    <row r="1163" spans="2:14" x14ac:dyDescent="0.3">
      <c r="B1163" s="6" t="s">
        <v>38</v>
      </c>
      <c r="C1163" s="6">
        <v>1155</v>
      </c>
      <c r="D1163" s="6">
        <v>133</v>
      </c>
      <c r="E1163" s="12">
        <v>25.1</v>
      </c>
      <c r="F1163" s="16">
        <f t="shared" si="159"/>
        <v>1.5277777777777777</v>
      </c>
      <c r="G1163" s="16">
        <f t="shared" si="156"/>
        <v>6.9722222222222232</v>
      </c>
      <c r="H1163">
        <f t="shared" si="155"/>
        <v>18.1127875</v>
      </c>
      <c r="J1163">
        <f t="shared" si="158"/>
        <v>1670.2669500000004</v>
      </c>
      <c r="K1163">
        <f t="shared" si="157"/>
        <v>2487.2222222222222</v>
      </c>
      <c r="M1163">
        <v>16283.768518518513</v>
      </c>
      <c r="N1163">
        <v>16283.768518518513</v>
      </c>
    </row>
    <row r="1164" spans="2:14" x14ac:dyDescent="0.3">
      <c r="B1164" s="6" t="s">
        <v>38</v>
      </c>
      <c r="C1164" s="6">
        <v>1156</v>
      </c>
      <c r="D1164" s="6">
        <v>134</v>
      </c>
      <c r="E1164" s="12">
        <v>29.8</v>
      </c>
      <c r="F1164" s="16">
        <f t="shared" si="159"/>
        <v>1.2083333333333328</v>
      </c>
      <c r="G1164" s="16">
        <f t="shared" si="156"/>
        <v>8.2777777777777786</v>
      </c>
      <c r="H1164">
        <f xml:space="preserve"> 0.5*$I$3*$J$3*1.2*(G1164^2)</f>
        <v>25.53115</v>
      </c>
      <c r="J1164">
        <f t="shared" si="158"/>
        <v>1983.0261000000003</v>
      </c>
      <c r="K1164">
        <f t="shared" si="157"/>
        <v>1967.1666666666658</v>
      </c>
      <c r="M1164">
        <v>17832.629629629635</v>
      </c>
      <c r="N1164">
        <v>17832.629629629635</v>
      </c>
    </row>
    <row r="1165" spans="2:14" x14ac:dyDescent="0.3">
      <c r="B1165" s="6" t="s">
        <v>38</v>
      </c>
      <c r="C1165" s="6">
        <v>1157</v>
      </c>
      <c r="D1165" s="6">
        <v>135</v>
      </c>
      <c r="E1165" s="12">
        <v>33.799999999999997</v>
      </c>
      <c r="F1165" s="16">
        <f t="shared" si="159"/>
        <v>1.166666666666667</v>
      </c>
      <c r="G1165" s="16">
        <f t="shared" si="156"/>
        <v>9.3888888888888893</v>
      </c>
      <c r="H1165">
        <f t="shared" si="155"/>
        <v>32.845149999999997</v>
      </c>
      <c r="J1165">
        <f t="shared" si="158"/>
        <v>2249.2041000000004</v>
      </c>
      <c r="K1165">
        <f t="shared" si="157"/>
        <v>1899.3333333333337</v>
      </c>
      <c r="M1165">
        <v>23033.18518518519</v>
      </c>
      <c r="N1165">
        <v>23033.18518518519</v>
      </c>
    </row>
    <row r="1166" spans="2:14" x14ac:dyDescent="0.3">
      <c r="B1166" s="6" t="s">
        <v>38</v>
      </c>
      <c r="C1166" s="6">
        <v>1158</v>
      </c>
      <c r="D1166" s="6">
        <v>136</v>
      </c>
      <c r="E1166" s="12">
        <v>38.200000000000003</v>
      </c>
      <c r="F1166" s="16">
        <f t="shared" si="159"/>
        <v>1.3333333333333335</v>
      </c>
      <c r="G1166" s="16">
        <f>E1166*(1000/3600)</f>
        <v>10.611111111111112</v>
      </c>
      <c r="H1166">
        <f t="shared" si="155"/>
        <v>41.953150000000008</v>
      </c>
      <c r="J1166">
        <f t="shared" si="158"/>
        <v>2541.9999000000003</v>
      </c>
      <c r="K1166">
        <f t="shared" si="157"/>
        <v>2170.666666666667</v>
      </c>
      <c r="M1166">
        <v>29167.077160493813</v>
      </c>
      <c r="N1166">
        <v>29167.077160493813</v>
      </c>
    </row>
    <row r="1167" spans="2:14" x14ac:dyDescent="0.3">
      <c r="B1167" s="6" t="s">
        <v>38</v>
      </c>
      <c r="C1167" s="6">
        <v>1159</v>
      </c>
      <c r="D1167" s="6">
        <v>137</v>
      </c>
      <c r="E1167" s="12">
        <v>43.4</v>
      </c>
      <c r="F1167" s="16">
        <f t="shared" si="159"/>
        <v>1.4861111111111105</v>
      </c>
      <c r="G1167" s="16">
        <f t="shared" ref="G1167:G1193" si="160">E1167*(1000/3600)</f>
        <v>12.055555555555555</v>
      </c>
      <c r="H1167">
        <f xml:space="preserve"> 0.5*$I$3*$J$3*1.2*(G1167^2)</f>
        <v>54.152349999999984</v>
      </c>
      <c r="J1167">
        <f t="shared" si="158"/>
        <v>2888.0313000000001</v>
      </c>
      <c r="K1167">
        <f t="shared" si="157"/>
        <v>2419.3888888888878</v>
      </c>
      <c r="M1167">
        <v>31941.96296296296</v>
      </c>
      <c r="N1167">
        <v>31941.96296296296</v>
      </c>
    </row>
    <row r="1168" spans="2:14" x14ac:dyDescent="0.3">
      <c r="B1168" s="6" t="s">
        <v>38</v>
      </c>
      <c r="C1168" s="6">
        <v>1160</v>
      </c>
      <c r="D1168" s="6">
        <v>138</v>
      </c>
      <c r="E1168" s="12">
        <v>48.9</v>
      </c>
      <c r="F1168" s="16">
        <f t="shared" si="159"/>
        <v>1.4444444444444442</v>
      </c>
      <c r="G1168" s="16">
        <f t="shared" si="160"/>
        <v>13.583333333333334</v>
      </c>
      <c r="H1168">
        <f t="shared" ref="H1168:H1211" si="161" xml:space="preserve"> 0.5*$I$3*$J$3*1.2*(G1168^2)</f>
        <v>68.747287499999999</v>
      </c>
      <c r="J1168">
        <f t="shared" si="158"/>
        <v>3254.0260500000004</v>
      </c>
      <c r="K1168">
        <f t="shared" si="157"/>
        <v>2351.5555555555552</v>
      </c>
      <c r="M1168">
        <v>30074.033950617282</v>
      </c>
      <c r="N1168">
        <v>30074.033950617282</v>
      </c>
    </row>
    <row r="1169" spans="2:14" x14ac:dyDescent="0.3">
      <c r="B1169" s="6" t="s">
        <v>38</v>
      </c>
      <c r="C1169" s="6">
        <v>1161</v>
      </c>
      <c r="D1169" s="6">
        <v>139</v>
      </c>
      <c r="E1169" s="12">
        <v>53.8</v>
      </c>
      <c r="F1169" s="16">
        <f t="shared" si="159"/>
        <v>1.2361111111111109</v>
      </c>
      <c r="G1169" s="16">
        <f t="shared" si="160"/>
        <v>14.944444444444445</v>
      </c>
      <c r="H1169">
        <f t="shared" si="161"/>
        <v>83.215149999999994</v>
      </c>
      <c r="J1169">
        <f t="shared" si="158"/>
        <v>3580.0941000000003</v>
      </c>
      <c r="K1169">
        <f t="shared" si="157"/>
        <v>2012.3888888888887</v>
      </c>
      <c r="M1169">
        <v>27953.614197530878</v>
      </c>
      <c r="N1169">
        <v>27953.614197530878</v>
      </c>
    </row>
    <row r="1170" spans="2:14" x14ac:dyDescent="0.3">
      <c r="B1170" s="6" t="s">
        <v>38</v>
      </c>
      <c r="C1170" s="6">
        <v>1162</v>
      </c>
      <c r="D1170" s="6">
        <v>140</v>
      </c>
      <c r="E1170" s="12">
        <v>57.8</v>
      </c>
      <c r="F1170" s="16">
        <f t="shared" si="159"/>
        <v>1.0694444444444449</v>
      </c>
      <c r="G1170" s="16">
        <f t="shared" si="160"/>
        <v>16.055555555555557</v>
      </c>
      <c r="H1170">
        <f t="shared" si="161"/>
        <v>96.049149999999997</v>
      </c>
      <c r="J1170">
        <f t="shared" si="158"/>
        <v>3846.2721000000006</v>
      </c>
      <c r="K1170">
        <f t="shared" si="157"/>
        <v>1741.0555555555563</v>
      </c>
      <c r="M1170">
        <v>27811.666666666682</v>
      </c>
      <c r="N1170">
        <v>27811.666666666682</v>
      </c>
    </row>
    <row r="1171" spans="2:14" x14ac:dyDescent="0.3">
      <c r="B1171" s="6" t="s">
        <v>38</v>
      </c>
      <c r="C1171" s="6">
        <v>1163</v>
      </c>
      <c r="D1171" s="6">
        <v>141</v>
      </c>
      <c r="E1171" s="12">
        <v>61.5</v>
      </c>
      <c r="F1171" s="16">
        <f t="shared" si="159"/>
        <v>1.0000000000000004</v>
      </c>
      <c r="G1171" s="16">
        <f t="shared" si="160"/>
        <v>17.083333333333336</v>
      </c>
      <c r="H1171">
        <f t="shared" si="161"/>
        <v>108.73968750000002</v>
      </c>
      <c r="J1171">
        <f t="shared" si="158"/>
        <v>4092.4867500000009</v>
      </c>
      <c r="K1171">
        <f t="shared" si="157"/>
        <v>1628.0000000000007</v>
      </c>
      <c r="M1171">
        <v>28169.675925925949</v>
      </c>
      <c r="N1171">
        <v>28169.675925925949</v>
      </c>
    </row>
    <row r="1172" spans="2:14" x14ac:dyDescent="0.3">
      <c r="B1172" s="6" t="s">
        <v>38</v>
      </c>
      <c r="C1172" s="6">
        <v>1164</v>
      </c>
      <c r="D1172" s="6">
        <v>142</v>
      </c>
      <c r="E1172" s="12">
        <v>65</v>
      </c>
      <c r="F1172" s="16">
        <f t="shared" si="159"/>
        <v>0.95833333333333415</v>
      </c>
      <c r="G1172" s="16">
        <f t="shared" si="160"/>
        <v>18.055555555555557</v>
      </c>
      <c r="H1172">
        <f t="shared" si="161"/>
        <v>121.46874999999999</v>
      </c>
      <c r="J1172">
        <f t="shared" si="158"/>
        <v>4325.3925000000008</v>
      </c>
      <c r="K1172">
        <f t="shared" si="157"/>
        <v>1560.1666666666679</v>
      </c>
      <c r="M1172">
        <v>28354.333333333314</v>
      </c>
      <c r="N1172">
        <v>28354.333333333314</v>
      </c>
    </row>
    <row r="1173" spans="2:14" x14ac:dyDescent="0.3">
      <c r="B1173" s="6" t="s">
        <v>38</v>
      </c>
      <c r="C1173" s="6">
        <v>1165</v>
      </c>
      <c r="D1173" s="6">
        <v>143</v>
      </c>
      <c r="E1173" s="12">
        <v>68.400000000000006</v>
      </c>
      <c r="F1173" s="16">
        <f t="shared" si="159"/>
        <v>0.91666666666666585</v>
      </c>
      <c r="G1173" s="16">
        <f t="shared" si="160"/>
        <v>19.000000000000004</v>
      </c>
      <c r="H1173">
        <f t="shared" si="161"/>
        <v>134.50860000000003</v>
      </c>
      <c r="J1173">
        <f t="shared" si="158"/>
        <v>4551.6438000000007</v>
      </c>
      <c r="K1173">
        <f t="shared" si="157"/>
        <v>1492.3333333333321</v>
      </c>
      <c r="M1173">
        <v>20686.654320987625</v>
      </c>
      <c r="N1173">
        <v>20686.654320987625</v>
      </c>
    </row>
    <row r="1174" spans="2:14" x14ac:dyDescent="0.3">
      <c r="B1174" s="6" t="s">
        <v>38</v>
      </c>
      <c r="C1174" s="6">
        <v>1166</v>
      </c>
      <c r="D1174" s="6">
        <v>144</v>
      </c>
      <c r="E1174" s="12">
        <v>71.599999999999994</v>
      </c>
      <c r="F1174" s="16">
        <f t="shared" si="159"/>
        <v>0.63888888888888806</v>
      </c>
      <c r="G1174" s="16">
        <f t="shared" si="160"/>
        <v>19.888888888888889</v>
      </c>
      <c r="H1174">
        <f t="shared" si="161"/>
        <v>147.38859999999997</v>
      </c>
      <c r="J1174">
        <f t="shared" si="158"/>
        <v>4764.5862000000006</v>
      </c>
      <c r="K1174">
        <f t="shared" si="157"/>
        <v>1040.1111111111097</v>
      </c>
      <c r="M1174">
        <v>12379.583333333348</v>
      </c>
      <c r="N1174">
        <v>12379.583333333348</v>
      </c>
    </row>
    <row r="1175" spans="2:14" x14ac:dyDescent="0.3">
      <c r="B1175" s="6" t="s">
        <v>38</v>
      </c>
      <c r="C1175" s="6">
        <v>1167</v>
      </c>
      <c r="D1175" s="6">
        <v>145</v>
      </c>
      <c r="E1175" s="12">
        <v>73</v>
      </c>
      <c r="F1175" s="16">
        <f t="shared" si="159"/>
        <v>0.37500000000000039</v>
      </c>
      <c r="G1175" s="16">
        <f t="shared" si="160"/>
        <v>20.277777777777779</v>
      </c>
      <c r="H1175">
        <f t="shared" si="161"/>
        <v>153.20874999999998</v>
      </c>
      <c r="J1175">
        <f t="shared" si="158"/>
        <v>4857.7485000000006</v>
      </c>
      <c r="K1175">
        <f t="shared" si="157"/>
        <v>610.50000000000068</v>
      </c>
      <c r="M1175">
        <v>14933.382716049395</v>
      </c>
      <c r="N1175">
        <v>14933.382716049395</v>
      </c>
    </row>
    <row r="1176" spans="2:14" x14ac:dyDescent="0.3">
      <c r="B1176" s="6" t="s">
        <v>38</v>
      </c>
      <c r="C1176" s="6">
        <v>1168</v>
      </c>
      <c r="D1176" s="6">
        <v>146</v>
      </c>
      <c r="E1176" s="12">
        <v>74.3</v>
      </c>
      <c r="F1176" s="16">
        <f t="shared" si="159"/>
        <v>0.44444444444444481</v>
      </c>
      <c r="G1176" s="16">
        <f t="shared" si="160"/>
        <v>20.638888888888889</v>
      </c>
      <c r="H1176">
        <f t="shared" si="161"/>
        <v>158.71408749999998</v>
      </c>
      <c r="J1176">
        <f t="shared" si="158"/>
        <v>4944.2563500000006</v>
      </c>
      <c r="K1176">
        <f t="shared" si="157"/>
        <v>723.55555555555611</v>
      </c>
      <c r="M1176">
        <v>17229.666666666708</v>
      </c>
      <c r="N1176">
        <v>17229.666666666708</v>
      </c>
    </row>
    <row r="1177" spans="2:14" x14ac:dyDescent="0.3">
      <c r="B1177" s="6" t="s">
        <v>38</v>
      </c>
      <c r="C1177" s="6">
        <v>1169</v>
      </c>
      <c r="D1177" s="6">
        <v>147</v>
      </c>
      <c r="E1177" s="12">
        <v>76.2</v>
      </c>
      <c r="F1177" s="16">
        <f t="shared" si="159"/>
        <v>0.50000000000000122</v>
      </c>
      <c r="G1177" s="16">
        <f t="shared" si="160"/>
        <v>21.166666666666668</v>
      </c>
      <c r="H1177">
        <f t="shared" si="161"/>
        <v>166.93514999999999</v>
      </c>
      <c r="J1177">
        <f t="shared" si="158"/>
        <v>5070.6909000000005</v>
      </c>
      <c r="K1177">
        <f t="shared" si="157"/>
        <v>814.00000000000193</v>
      </c>
      <c r="M1177">
        <v>16146.217592592582</v>
      </c>
      <c r="N1177">
        <v>16146.217592592582</v>
      </c>
    </row>
    <row r="1178" spans="2:14" x14ac:dyDescent="0.3">
      <c r="B1178" s="6" t="s">
        <v>38</v>
      </c>
      <c r="C1178" s="6">
        <v>1170</v>
      </c>
      <c r="D1178" s="6">
        <v>148</v>
      </c>
      <c r="E1178" s="12">
        <v>77.900000000000006</v>
      </c>
      <c r="F1178" s="16">
        <f t="shared" si="159"/>
        <v>0.45833333333333293</v>
      </c>
      <c r="G1178" s="16">
        <f t="shared" si="160"/>
        <v>21.638888888888893</v>
      </c>
      <c r="H1178">
        <f t="shared" si="161"/>
        <v>174.46678750000001</v>
      </c>
      <c r="J1178">
        <f t="shared" si="158"/>
        <v>5183.8165500000014</v>
      </c>
      <c r="K1178">
        <f t="shared" si="157"/>
        <v>746.16666666666606</v>
      </c>
      <c r="M1178">
        <v>15479.189814814787</v>
      </c>
      <c r="N1178">
        <v>15479.189814814787</v>
      </c>
    </row>
    <row r="1179" spans="2:14" x14ac:dyDescent="0.3">
      <c r="B1179" s="6" t="s">
        <v>38</v>
      </c>
      <c r="C1179" s="6">
        <v>1171</v>
      </c>
      <c r="D1179" s="6">
        <v>149</v>
      </c>
      <c r="E1179" s="12">
        <v>79.5</v>
      </c>
      <c r="F1179" s="16">
        <f t="shared" si="159"/>
        <v>0.43055555555555475</v>
      </c>
      <c r="G1179" s="16">
        <f t="shared" si="160"/>
        <v>22.083333333333336</v>
      </c>
      <c r="H1179">
        <f t="shared" si="161"/>
        <v>181.7071875</v>
      </c>
      <c r="J1179">
        <f t="shared" si="158"/>
        <v>5290.2877500000004</v>
      </c>
      <c r="K1179">
        <f t="shared" si="157"/>
        <v>700.94444444444309</v>
      </c>
      <c r="M1179">
        <v>14244.999999999987</v>
      </c>
      <c r="N1179">
        <v>14244.999999999987</v>
      </c>
    </row>
    <row r="1180" spans="2:14" x14ac:dyDescent="0.3">
      <c r="B1180" s="6" t="s">
        <v>38</v>
      </c>
      <c r="C1180" s="6">
        <v>1172</v>
      </c>
      <c r="D1180" s="6">
        <v>150</v>
      </c>
      <c r="E1180" s="12">
        <v>81</v>
      </c>
      <c r="F1180" s="16">
        <f t="shared" si="159"/>
        <v>0.38888888888888851</v>
      </c>
      <c r="G1180" s="16">
        <f t="shared" si="160"/>
        <v>22.5</v>
      </c>
      <c r="H1180">
        <f t="shared" si="161"/>
        <v>188.62874999999997</v>
      </c>
      <c r="J1180">
        <f t="shared" si="158"/>
        <v>5390.1045000000004</v>
      </c>
      <c r="K1180">
        <f t="shared" si="157"/>
        <v>633.11111111111052</v>
      </c>
      <c r="M1180">
        <v>12922.878086419751</v>
      </c>
      <c r="N1180">
        <v>12922.878086419751</v>
      </c>
    </row>
    <row r="1181" spans="2:14" x14ac:dyDescent="0.3">
      <c r="B1181" s="6" t="s">
        <v>38</v>
      </c>
      <c r="C1181" s="6">
        <v>1173</v>
      </c>
      <c r="D1181" s="6">
        <v>151</v>
      </c>
      <c r="E1181" s="12">
        <v>82.3</v>
      </c>
      <c r="F1181" s="16">
        <f t="shared" si="159"/>
        <v>0.34722222222222221</v>
      </c>
      <c r="G1181" s="16">
        <f t="shared" si="160"/>
        <v>22.861111111111111</v>
      </c>
      <c r="H1181">
        <f t="shared" si="161"/>
        <v>194.73208749999995</v>
      </c>
      <c r="J1181">
        <f t="shared" si="158"/>
        <v>5476.6123500000003</v>
      </c>
      <c r="K1181">
        <f t="shared" si="157"/>
        <v>565.27777777777771</v>
      </c>
      <c r="M1181">
        <v>12062.39969135801</v>
      </c>
      <c r="N1181">
        <v>12062.39969135801</v>
      </c>
    </row>
    <row r="1182" spans="2:14" x14ac:dyDescent="0.3">
      <c r="B1182" s="6" t="s">
        <v>38</v>
      </c>
      <c r="C1182" s="6">
        <v>1174</v>
      </c>
      <c r="D1182" s="6">
        <v>152</v>
      </c>
      <c r="E1182" s="12">
        <v>83.5</v>
      </c>
      <c r="F1182" s="16">
        <f t="shared" si="159"/>
        <v>0.31944444444444403</v>
      </c>
      <c r="G1182" s="16">
        <f t="shared" si="160"/>
        <v>23.194444444444446</v>
      </c>
      <c r="H1182">
        <f xml:space="preserve"> 0.5*$I$3*$J$3*1.2*(G1182^2)</f>
        <v>200.45218750000001</v>
      </c>
      <c r="J1182">
        <f t="shared" si="158"/>
        <v>5556.4657500000003</v>
      </c>
      <c r="K1182">
        <f t="shared" si="157"/>
        <v>520.05555555555486</v>
      </c>
      <c r="M1182">
        <v>10627.222222222223</v>
      </c>
      <c r="N1182">
        <v>10627.222222222223</v>
      </c>
    </row>
    <row r="1183" spans="2:14" x14ac:dyDescent="0.3">
      <c r="B1183" s="6" t="s">
        <v>38</v>
      </c>
      <c r="C1183" s="6">
        <v>1175</v>
      </c>
      <c r="D1183" s="6">
        <v>153</v>
      </c>
      <c r="E1183" s="12">
        <v>84.6</v>
      </c>
      <c r="F1183" s="16">
        <f t="shared" si="159"/>
        <v>0.27777777777777779</v>
      </c>
      <c r="G1183" s="16">
        <f t="shared" si="160"/>
        <v>23.5</v>
      </c>
      <c r="H1183">
        <f t="shared" si="161"/>
        <v>205.76834999999997</v>
      </c>
      <c r="J1183">
        <f t="shared" si="158"/>
        <v>5629.6647000000003</v>
      </c>
      <c r="K1183">
        <f t="shared" si="157"/>
        <v>452.22222222222223</v>
      </c>
      <c r="M1183">
        <v>9129.2361111111259</v>
      </c>
      <c r="N1183">
        <v>9129.2361111111259</v>
      </c>
    </row>
    <row r="1184" spans="2:14" x14ac:dyDescent="0.3">
      <c r="B1184" s="6" t="s">
        <v>38</v>
      </c>
      <c r="C1184" s="6">
        <v>1176</v>
      </c>
      <c r="D1184" s="6">
        <v>154</v>
      </c>
      <c r="E1184" s="12">
        <v>85.5</v>
      </c>
      <c r="F1184" s="16">
        <f t="shared" si="159"/>
        <v>0.23611111111111149</v>
      </c>
      <c r="G1184" s="16">
        <f>E1184*(1000/3600)</f>
        <v>23.75</v>
      </c>
      <c r="H1184">
        <f t="shared" si="161"/>
        <v>210.16968749999995</v>
      </c>
      <c r="J1184">
        <f t="shared" si="158"/>
        <v>5689.5547500000002</v>
      </c>
      <c r="K1184">
        <f t="shared" si="157"/>
        <v>384.38888888888954</v>
      </c>
      <c r="M1184">
        <v>8672.6172839505853</v>
      </c>
      <c r="N1184">
        <v>8672.6172839505853</v>
      </c>
    </row>
    <row r="1185" spans="2:14" x14ac:dyDescent="0.3">
      <c r="B1185" s="6" t="s">
        <v>38</v>
      </c>
      <c r="C1185" s="6">
        <v>1177</v>
      </c>
      <c r="D1185" s="6">
        <v>155</v>
      </c>
      <c r="E1185" s="12">
        <v>86.3</v>
      </c>
      <c r="F1185" s="16">
        <f t="shared" si="159"/>
        <v>0.22222222222222143</v>
      </c>
      <c r="G1185" s="16">
        <f t="shared" si="160"/>
        <v>23.972222222222221</v>
      </c>
      <c r="H1185">
        <f t="shared" si="161"/>
        <v>214.12108749999993</v>
      </c>
      <c r="J1185">
        <f t="shared" si="158"/>
        <v>5742.7903500000002</v>
      </c>
      <c r="K1185">
        <f t="shared" si="157"/>
        <v>361.77777777777646</v>
      </c>
      <c r="M1185">
        <v>9847.1388888888723</v>
      </c>
      <c r="N1185">
        <v>9847.1388888888723</v>
      </c>
    </row>
    <row r="1186" spans="2:14" x14ac:dyDescent="0.3">
      <c r="B1186" s="6" t="s">
        <v>38</v>
      </c>
      <c r="C1186" s="6">
        <v>1178</v>
      </c>
      <c r="D1186" s="6">
        <v>156</v>
      </c>
      <c r="E1186" s="12">
        <v>87.1</v>
      </c>
      <c r="F1186" s="16">
        <f t="shared" si="159"/>
        <v>0.24999999999999961</v>
      </c>
      <c r="G1186" s="16">
        <f t="shared" si="160"/>
        <v>24.194444444444443</v>
      </c>
      <c r="H1186">
        <f t="shared" si="161"/>
        <v>218.10928749999994</v>
      </c>
      <c r="J1186">
        <f t="shared" si="158"/>
        <v>5796.0259500000002</v>
      </c>
      <c r="K1186">
        <f t="shared" si="157"/>
        <v>406.99999999999937</v>
      </c>
      <c r="M1186">
        <v>11066.882716049382</v>
      </c>
      <c r="N1186">
        <v>11066.882716049382</v>
      </c>
    </row>
    <row r="1187" spans="2:14" x14ac:dyDescent="0.3">
      <c r="B1187" s="6" t="s">
        <v>38</v>
      </c>
      <c r="C1187" s="6">
        <v>1179</v>
      </c>
      <c r="D1187" s="6">
        <v>157</v>
      </c>
      <c r="E1187" s="12">
        <v>88.1</v>
      </c>
      <c r="F1187" s="16">
        <f t="shared" si="159"/>
        <v>0.27777777777777779</v>
      </c>
      <c r="G1187" s="16">
        <f t="shared" si="160"/>
        <v>24.472222222222221</v>
      </c>
      <c r="H1187">
        <f t="shared" si="161"/>
        <v>223.14628749999994</v>
      </c>
      <c r="J1187">
        <f t="shared" si="158"/>
        <v>5862.5704500000002</v>
      </c>
      <c r="K1187">
        <f t="shared" si="157"/>
        <v>452.22222222222223</v>
      </c>
      <c r="M1187">
        <v>11192.5</v>
      </c>
      <c r="N1187">
        <v>11192.5</v>
      </c>
    </row>
    <row r="1188" spans="2:14" x14ac:dyDescent="0.3">
      <c r="B1188" s="6" t="s">
        <v>38</v>
      </c>
      <c r="C1188" s="6">
        <v>1180</v>
      </c>
      <c r="D1188" s="6">
        <v>158</v>
      </c>
      <c r="E1188" s="12">
        <v>89.1</v>
      </c>
      <c r="F1188" s="16">
        <f t="shared" si="159"/>
        <v>0.27777777777777779</v>
      </c>
      <c r="G1188" s="16">
        <f t="shared" si="160"/>
        <v>24.75</v>
      </c>
      <c r="H1188">
        <f t="shared" si="161"/>
        <v>228.24078749999995</v>
      </c>
      <c r="J1188">
        <f t="shared" si="158"/>
        <v>5929.1149500000001</v>
      </c>
      <c r="K1188">
        <f t="shared" si="157"/>
        <v>452.22222222222223</v>
      </c>
      <c r="M1188">
        <v>10752.211419753119</v>
      </c>
      <c r="N1188">
        <v>10752.211419753119</v>
      </c>
    </row>
    <row r="1189" spans="2:14" x14ac:dyDescent="0.3">
      <c r="B1189" s="6" t="s">
        <v>38</v>
      </c>
      <c r="C1189" s="6">
        <v>1181</v>
      </c>
      <c r="D1189" s="6">
        <v>159</v>
      </c>
      <c r="E1189" s="12">
        <v>90.1</v>
      </c>
      <c r="F1189" s="16">
        <f t="shared" si="159"/>
        <v>0.26388888888888967</v>
      </c>
      <c r="G1189" s="16">
        <f t="shared" si="160"/>
        <v>25.027777777777779</v>
      </c>
      <c r="H1189">
        <f t="shared" si="161"/>
        <v>233.3927875</v>
      </c>
      <c r="J1189">
        <f t="shared" si="158"/>
        <v>5995.6594500000001</v>
      </c>
      <c r="K1189">
        <f t="shared" si="157"/>
        <v>429.61111111111239</v>
      </c>
      <c r="M1189">
        <v>9144.9382716049877</v>
      </c>
      <c r="N1189">
        <v>9144.9382716049877</v>
      </c>
    </row>
    <row r="1190" spans="2:14" x14ac:dyDescent="0.3">
      <c r="B1190" s="6" t="s">
        <v>38</v>
      </c>
      <c r="C1190" s="6">
        <v>1182</v>
      </c>
      <c r="D1190" s="6">
        <v>160</v>
      </c>
      <c r="E1190" s="12">
        <v>91</v>
      </c>
      <c r="F1190" s="16">
        <f t="shared" si="159"/>
        <v>0.2222222222222234</v>
      </c>
      <c r="G1190" s="16">
        <f t="shared" si="160"/>
        <v>25.277777777777779</v>
      </c>
      <c r="H1190">
        <f t="shared" si="161"/>
        <v>238.07874999999996</v>
      </c>
      <c r="J1190">
        <f t="shared" si="158"/>
        <v>6055.5495000000001</v>
      </c>
      <c r="K1190">
        <f t="shared" si="157"/>
        <v>361.7777777777797</v>
      </c>
      <c r="M1190">
        <v>7487.4182098765286</v>
      </c>
      <c r="N1190">
        <v>7487.4182098765286</v>
      </c>
    </row>
    <row r="1191" spans="2:14" x14ac:dyDescent="0.3">
      <c r="B1191" s="6" t="s">
        <v>38</v>
      </c>
      <c r="C1191" s="6">
        <v>1183</v>
      </c>
      <c r="D1191" s="6">
        <v>161</v>
      </c>
      <c r="E1191" s="12">
        <v>91.7</v>
      </c>
      <c r="F1191" s="16">
        <f t="shared" si="159"/>
        <v>0.18055555555555516</v>
      </c>
      <c r="G1191" s="16">
        <f t="shared" si="160"/>
        <v>25.472222222222225</v>
      </c>
      <c r="H1191">
        <f t="shared" si="161"/>
        <v>241.75558749999999</v>
      </c>
      <c r="J1191">
        <f t="shared" si="158"/>
        <v>6102.130650000001</v>
      </c>
      <c r="K1191">
        <f t="shared" si="157"/>
        <v>293.94444444444383</v>
      </c>
      <c r="M1191">
        <v>6376.9614197530527</v>
      </c>
      <c r="N1191">
        <v>6376.9614197530527</v>
      </c>
    </row>
    <row r="1192" spans="2:14" x14ac:dyDescent="0.3">
      <c r="B1192" s="6" t="s">
        <v>38</v>
      </c>
      <c r="C1192" s="6">
        <v>1184</v>
      </c>
      <c r="D1192" s="6">
        <v>162</v>
      </c>
      <c r="E1192" s="12">
        <v>92.3</v>
      </c>
      <c r="F1192" s="16">
        <f t="shared" si="159"/>
        <v>0.15277777777777699</v>
      </c>
      <c r="G1192" s="16">
        <f t="shared" si="160"/>
        <v>25.638888888888889</v>
      </c>
      <c r="H1192">
        <f t="shared" si="161"/>
        <v>244.92958749999997</v>
      </c>
      <c r="J1192">
        <f t="shared" si="158"/>
        <v>6142.05735</v>
      </c>
      <c r="K1192">
        <f t="shared" si="157"/>
        <v>248.72222222222092</v>
      </c>
      <c r="M1192">
        <v>4662.9135802468963</v>
      </c>
      <c r="N1192">
        <v>4662.9135802468963</v>
      </c>
    </row>
    <row r="1193" spans="2:14" x14ac:dyDescent="0.3">
      <c r="B1193" s="6" t="s">
        <v>38</v>
      </c>
      <c r="C1193" s="6">
        <v>1185</v>
      </c>
      <c r="D1193" s="6">
        <v>163</v>
      </c>
      <c r="E1193" s="12">
        <v>92.8</v>
      </c>
      <c r="F1193" s="16">
        <f t="shared" si="159"/>
        <v>0.11111111111111072</v>
      </c>
      <c r="G1193" s="16">
        <f t="shared" si="160"/>
        <v>25.777777777777779</v>
      </c>
      <c r="H1193">
        <f t="shared" si="161"/>
        <v>247.59039999999996</v>
      </c>
      <c r="J1193">
        <f t="shared" si="158"/>
        <v>6175.3296</v>
      </c>
      <c r="K1193">
        <f t="shared" si="157"/>
        <v>180.88888888888823</v>
      </c>
      <c r="M1193">
        <v>1754.2453703703536</v>
      </c>
      <c r="N1193">
        <v>1754.2453703703536</v>
      </c>
    </row>
    <row r="1194" spans="2:14" x14ac:dyDescent="0.3">
      <c r="B1194" s="6" t="s">
        <v>38</v>
      </c>
      <c r="C1194" s="6">
        <v>1186</v>
      </c>
      <c r="D1194" s="6">
        <v>164</v>
      </c>
      <c r="E1194" s="12">
        <v>93.1</v>
      </c>
      <c r="F1194" s="16">
        <f t="shared" si="159"/>
        <v>4.1666666666666269E-2</v>
      </c>
      <c r="G1194" s="16">
        <f>E1194*(1000/3600)</f>
        <v>25.861111111111111</v>
      </c>
      <c r="H1194">
        <f t="shared" si="161"/>
        <v>249.19378749999993</v>
      </c>
      <c r="J1194">
        <f t="shared" si="158"/>
        <v>6195.29295</v>
      </c>
      <c r="K1194">
        <f t="shared" si="157"/>
        <v>67.833333333332689</v>
      </c>
      <c r="M1194">
        <v>0</v>
      </c>
      <c r="N1194">
        <v>0</v>
      </c>
    </row>
    <row r="1195" spans="2:14" x14ac:dyDescent="0.3">
      <c r="B1195" s="6" t="s">
        <v>38</v>
      </c>
      <c r="C1195" s="6">
        <v>1187</v>
      </c>
      <c r="D1195" s="6">
        <v>165</v>
      </c>
      <c r="E1195" s="12">
        <v>93.1</v>
      </c>
      <c r="F1195" s="16">
        <f t="shared" si="159"/>
        <v>0</v>
      </c>
      <c r="G1195" s="16">
        <f>E1195*(1000/3600)</f>
        <v>25.861111111111111</v>
      </c>
      <c r="H1195">
        <f t="shared" si="161"/>
        <v>249.19378749999993</v>
      </c>
      <c r="J1195">
        <f t="shared" si="158"/>
        <v>6195.29295</v>
      </c>
      <c r="K1195">
        <f t="shared" si="157"/>
        <v>0</v>
      </c>
      <c r="M1195">
        <v>0</v>
      </c>
      <c r="N1195">
        <v>0</v>
      </c>
    </row>
    <row r="1196" spans="2:14" x14ac:dyDescent="0.3">
      <c r="B1196" s="6" t="s">
        <v>38</v>
      </c>
      <c r="C1196" s="6">
        <v>1188</v>
      </c>
      <c r="D1196" s="6">
        <v>166</v>
      </c>
      <c r="E1196" s="12">
        <v>93.1</v>
      </c>
      <c r="F1196" s="16">
        <f t="shared" si="159"/>
        <v>0</v>
      </c>
      <c r="G1196" s="16">
        <f t="shared" ref="G1196:G1218" si="162">E1196*(1000/3600)</f>
        <v>25.861111111111111</v>
      </c>
      <c r="H1196">
        <f t="shared" si="161"/>
        <v>249.19378749999993</v>
      </c>
      <c r="J1196">
        <f t="shared" si="158"/>
        <v>6195.29295</v>
      </c>
      <c r="K1196">
        <f t="shared" si="157"/>
        <v>0</v>
      </c>
      <c r="M1196">
        <v>0</v>
      </c>
      <c r="N1196">
        <v>0</v>
      </c>
    </row>
    <row r="1197" spans="2:14" x14ac:dyDescent="0.3">
      <c r="B1197" s="6" t="s">
        <v>38</v>
      </c>
      <c r="C1197" s="6">
        <v>1189</v>
      </c>
      <c r="D1197" s="6">
        <v>167</v>
      </c>
      <c r="E1197" s="12">
        <v>93.1</v>
      </c>
      <c r="F1197" s="16">
        <f t="shared" si="159"/>
        <v>0</v>
      </c>
      <c r="G1197" s="16">
        <f t="shared" si="162"/>
        <v>25.861111111111111</v>
      </c>
      <c r="H1197">
        <f xml:space="preserve"> 0.5*$I$3*$J$3*1.2*(G1197^2)</f>
        <v>249.19378749999993</v>
      </c>
      <c r="J1197">
        <f t="shared" si="158"/>
        <v>6195.29295</v>
      </c>
      <c r="K1197">
        <f t="shared" si="157"/>
        <v>0</v>
      </c>
      <c r="M1197">
        <v>0</v>
      </c>
      <c r="N1197">
        <v>0</v>
      </c>
    </row>
    <row r="1198" spans="2:14" x14ac:dyDescent="0.3">
      <c r="B1198" s="6" t="s">
        <v>38</v>
      </c>
      <c r="C1198" s="6">
        <v>1190</v>
      </c>
      <c r="D1198" s="6">
        <v>168</v>
      </c>
      <c r="E1198" s="12">
        <v>93.1</v>
      </c>
      <c r="F1198" s="16">
        <f t="shared" si="159"/>
        <v>0</v>
      </c>
      <c r="G1198" s="16">
        <f t="shared" si="162"/>
        <v>25.861111111111111</v>
      </c>
      <c r="H1198">
        <f t="shared" si="161"/>
        <v>249.19378749999993</v>
      </c>
      <c r="J1198">
        <f>$I$8*G1198</f>
        <v>6195.29295</v>
      </c>
      <c r="K1198">
        <f t="shared" si="157"/>
        <v>0</v>
      </c>
      <c r="M1198">
        <v>0</v>
      </c>
      <c r="N1198">
        <v>0</v>
      </c>
    </row>
    <row r="1199" spans="2:14" x14ac:dyDescent="0.3">
      <c r="B1199" s="6" t="s">
        <v>38</v>
      </c>
      <c r="C1199" s="6">
        <v>1191</v>
      </c>
      <c r="D1199" s="6">
        <v>169</v>
      </c>
      <c r="E1199" s="12">
        <v>93.1</v>
      </c>
      <c r="F1199" s="16">
        <f t="shared" si="159"/>
        <v>0</v>
      </c>
      <c r="G1199" s="16">
        <f t="shared" si="162"/>
        <v>25.861111111111111</v>
      </c>
      <c r="H1199">
        <f t="shared" si="161"/>
        <v>249.19378749999993</v>
      </c>
      <c r="J1199">
        <f t="shared" ref="J1199:J1243" si="163">$I$8*G1199</f>
        <v>6195.29295</v>
      </c>
      <c r="K1199">
        <f t="shared" si="157"/>
        <v>0</v>
      </c>
      <c r="M1199">
        <v>0</v>
      </c>
      <c r="N1199">
        <v>0</v>
      </c>
    </row>
    <row r="1200" spans="2:14" x14ac:dyDescent="0.3">
      <c r="B1200" s="6" t="s">
        <v>38</v>
      </c>
      <c r="C1200" s="6">
        <v>1192</v>
      </c>
      <c r="D1200" s="6">
        <v>170</v>
      </c>
      <c r="E1200" s="12">
        <v>93.1</v>
      </c>
      <c r="F1200" s="16">
        <f t="shared" si="159"/>
        <v>0</v>
      </c>
      <c r="G1200" s="16">
        <f t="shared" si="162"/>
        <v>25.861111111111111</v>
      </c>
      <c r="H1200">
        <f t="shared" si="161"/>
        <v>249.19378749999993</v>
      </c>
      <c r="J1200">
        <f t="shared" si="163"/>
        <v>6195.29295</v>
      </c>
      <c r="K1200">
        <f t="shared" si="157"/>
        <v>0</v>
      </c>
      <c r="M1200">
        <v>0</v>
      </c>
      <c r="N1200">
        <v>0</v>
      </c>
    </row>
    <row r="1201" spans="2:14" x14ac:dyDescent="0.3">
      <c r="B1201" s="6" t="s">
        <v>38</v>
      </c>
      <c r="C1201" s="6">
        <v>1193</v>
      </c>
      <c r="D1201" s="6">
        <v>171</v>
      </c>
      <c r="E1201" s="12">
        <v>93.1</v>
      </c>
      <c r="F1201" s="16">
        <f t="shared" si="159"/>
        <v>0</v>
      </c>
      <c r="G1201" s="16">
        <f t="shared" si="162"/>
        <v>25.861111111111111</v>
      </c>
      <c r="H1201">
        <f t="shared" si="161"/>
        <v>249.19378749999993</v>
      </c>
      <c r="J1201">
        <f t="shared" si="163"/>
        <v>6195.29295</v>
      </c>
      <c r="K1201">
        <f t="shared" si="157"/>
        <v>0</v>
      </c>
      <c r="M1201">
        <v>0</v>
      </c>
      <c r="N1201">
        <v>0</v>
      </c>
    </row>
    <row r="1202" spans="2:14" x14ac:dyDescent="0.3">
      <c r="B1202" s="6" t="s">
        <v>38</v>
      </c>
      <c r="C1202" s="6">
        <v>1194</v>
      </c>
      <c r="D1202" s="6">
        <v>172</v>
      </c>
      <c r="E1202" s="12">
        <v>93.1</v>
      </c>
      <c r="F1202" s="16">
        <f t="shared" si="159"/>
        <v>0</v>
      </c>
      <c r="G1202" s="16">
        <f t="shared" si="162"/>
        <v>25.861111111111111</v>
      </c>
      <c r="H1202">
        <f t="shared" si="161"/>
        <v>249.19378749999993</v>
      </c>
      <c r="J1202">
        <f t="shared" si="163"/>
        <v>6195.29295</v>
      </c>
      <c r="K1202">
        <f t="shared" si="157"/>
        <v>0</v>
      </c>
      <c r="M1202">
        <v>584.74845679017335</v>
      </c>
      <c r="N1202">
        <v>584.74845679017335</v>
      </c>
    </row>
    <row r="1203" spans="2:14" x14ac:dyDescent="0.3">
      <c r="B1203" s="6" t="s">
        <v>38</v>
      </c>
      <c r="C1203" s="6">
        <v>1195</v>
      </c>
      <c r="D1203" s="6">
        <v>173</v>
      </c>
      <c r="E1203" s="12">
        <v>93.1</v>
      </c>
      <c r="F1203" s="16">
        <f t="shared" si="159"/>
        <v>1.3888888888890073E-2</v>
      </c>
      <c r="G1203" s="16">
        <f t="shared" si="162"/>
        <v>25.861111111111111</v>
      </c>
      <c r="H1203">
        <f t="shared" si="161"/>
        <v>249.19378749999993</v>
      </c>
      <c r="J1203">
        <f t="shared" si="163"/>
        <v>6195.29295</v>
      </c>
      <c r="K1203">
        <f t="shared" si="157"/>
        <v>22.61111111111304</v>
      </c>
      <c r="M1203">
        <v>585.37654320992647</v>
      </c>
      <c r="N1203">
        <v>585.37654320992647</v>
      </c>
    </row>
    <row r="1204" spans="2:14" x14ac:dyDescent="0.3">
      <c r="B1204" s="6" t="s">
        <v>38</v>
      </c>
      <c r="C1204" s="6">
        <v>1196</v>
      </c>
      <c r="D1204" s="6">
        <v>174</v>
      </c>
      <c r="E1204" s="12">
        <v>93.2</v>
      </c>
      <c r="F1204" s="16">
        <f t="shared" si="159"/>
        <v>1.3888888888890073E-2</v>
      </c>
      <c r="G1204" s="16">
        <f t="shared" si="162"/>
        <v>25.888888888888889</v>
      </c>
      <c r="H1204">
        <f t="shared" si="161"/>
        <v>249.72939999999997</v>
      </c>
      <c r="J1204">
        <f t="shared" si="163"/>
        <v>6201.9474</v>
      </c>
      <c r="K1204">
        <f t="shared" si="157"/>
        <v>22.61111111111304</v>
      </c>
      <c r="M1204">
        <v>585.37654320984325</v>
      </c>
      <c r="N1204">
        <v>585.37654320984325</v>
      </c>
    </row>
    <row r="1205" spans="2:14" x14ac:dyDescent="0.3">
      <c r="B1205" s="6" t="s">
        <v>38</v>
      </c>
      <c r="C1205" s="6">
        <v>1197</v>
      </c>
      <c r="D1205" s="6">
        <v>175</v>
      </c>
      <c r="E1205" s="12">
        <v>93.2</v>
      </c>
      <c r="F1205" s="16">
        <f t="shared" si="159"/>
        <v>1.3888888888888099E-2</v>
      </c>
      <c r="G1205" s="16">
        <f t="shared" si="162"/>
        <v>25.888888888888889</v>
      </c>
      <c r="H1205">
        <f t="shared" si="161"/>
        <v>249.72939999999997</v>
      </c>
      <c r="J1205">
        <f t="shared" si="163"/>
        <v>6201.9474</v>
      </c>
      <c r="K1205">
        <f t="shared" si="157"/>
        <v>22.611111111109825</v>
      </c>
      <c r="M1205">
        <v>2930.0231481481483</v>
      </c>
      <c r="N1205">
        <v>2930.0231481481483</v>
      </c>
    </row>
    <row r="1206" spans="2:14" x14ac:dyDescent="0.3">
      <c r="B1206" s="6" t="s">
        <v>38</v>
      </c>
      <c r="C1206" s="6">
        <v>1198</v>
      </c>
      <c r="D1206" s="6">
        <v>176</v>
      </c>
      <c r="E1206" s="12">
        <v>93.3</v>
      </c>
      <c r="F1206" s="16">
        <f t="shared" si="159"/>
        <v>6.9444444444444448E-2</v>
      </c>
      <c r="G1206" s="16">
        <f t="shared" si="162"/>
        <v>25.916666666666668</v>
      </c>
      <c r="H1206">
        <f t="shared" si="161"/>
        <v>250.26558749999998</v>
      </c>
      <c r="J1206">
        <f t="shared" si="163"/>
        <v>6208.6018500000009</v>
      </c>
      <c r="K1206">
        <f t="shared" si="157"/>
        <v>113.05555555555556</v>
      </c>
      <c r="M1206">
        <v>5296.652777777811</v>
      </c>
      <c r="N1206">
        <v>5296.652777777811</v>
      </c>
    </row>
    <row r="1207" spans="2:14" x14ac:dyDescent="0.3">
      <c r="B1207" s="6" t="s">
        <v>38</v>
      </c>
      <c r="C1207" s="6">
        <v>1199</v>
      </c>
      <c r="D1207" s="6">
        <v>177</v>
      </c>
      <c r="E1207" s="12">
        <v>93.7</v>
      </c>
      <c r="F1207" s="16">
        <f t="shared" si="159"/>
        <v>0.12500000000000078</v>
      </c>
      <c r="G1207" s="16">
        <f t="shared" si="162"/>
        <v>26.027777777777779</v>
      </c>
      <c r="H1207">
        <f t="shared" si="161"/>
        <v>252.41608749999997</v>
      </c>
      <c r="J1207">
        <f t="shared" si="163"/>
        <v>6235.21965</v>
      </c>
      <c r="K1207">
        <f t="shared" si="157"/>
        <v>203.50000000000128</v>
      </c>
      <c r="M1207">
        <v>7691.5462962962802</v>
      </c>
      <c r="N1207">
        <v>7691.5462962962802</v>
      </c>
    </row>
    <row r="1208" spans="2:14" x14ac:dyDescent="0.3">
      <c r="B1208" s="6" t="s">
        <v>38</v>
      </c>
      <c r="C1208" s="6">
        <v>1200</v>
      </c>
      <c r="D1208" s="6">
        <v>178</v>
      </c>
      <c r="E1208" s="12">
        <v>94.2</v>
      </c>
      <c r="F1208" s="16">
        <f t="shared" si="159"/>
        <v>0.18055555555555516</v>
      </c>
      <c r="G1208" s="16">
        <f t="shared" si="162"/>
        <v>26.166666666666668</v>
      </c>
      <c r="H1208">
        <f t="shared" si="161"/>
        <v>255.11714999999995</v>
      </c>
      <c r="J1208">
        <f t="shared" si="163"/>
        <v>6268.4919000000009</v>
      </c>
      <c r="K1208">
        <f t="shared" ref="K1208:K1271" si="164">$H$3*F1208</f>
        <v>293.94444444444383</v>
      </c>
      <c r="M1208">
        <v>9546.9135802468791</v>
      </c>
      <c r="N1208">
        <v>9546.9135802468791</v>
      </c>
    </row>
    <row r="1209" spans="2:14" x14ac:dyDescent="0.3">
      <c r="B1209" s="6" t="s">
        <v>38</v>
      </c>
      <c r="C1209" s="6">
        <v>1201</v>
      </c>
      <c r="D1209" s="6">
        <v>179</v>
      </c>
      <c r="E1209" s="12">
        <v>95</v>
      </c>
      <c r="F1209" s="16">
        <f t="shared" si="159"/>
        <v>0.22222222222222143</v>
      </c>
      <c r="G1209" s="16">
        <f t="shared" si="162"/>
        <v>26.388888888888889</v>
      </c>
      <c r="H1209">
        <f t="shared" si="161"/>
        <v>259.46874999999994</v>
      </c>
      <c r="J1209">
        <f t="shared" si="163"/>
        <v>6321.7275</v>
      </c>
      <c r="K1209">
        <f t="shared" si="164"/>
        <v>361.77777777777646</v>
      </c>
      <c r="M1209">
        <v>8423.8950617284299</v>
      </c>
      <c r="N1209">
        <v>8423.8950617284299</v>
      </c>
    </row>
    <row r="1210" spans="2:14" x14ac:dyDescent="0.3">
      <c r="B1210" s="6" t="s">
        <v>38</v>
      </c>
      <c r="C1210" s="6">
        <v>1202</v>
      </c>
      <c r="D1210" s="6">
        <v>180</v>
      </c>
      <c r="E1210" s="12">
        <v>95.8</v>
      </c>
      <c r="F1210" s="16">
        <f t="shared" si="159"/>
        <v>0.19444444444444522</v>
      </c>
      <c r="G1210" s="16">
        <f t="shared" si="162"/>
        <v>26.611111111111111</v>
      </c>
      <c r="H1210">
        <f xml:space="preserve"> 0.5*$I$3*$J$3*1.2*(G1210^2)</f>
        <v>263.85714999999999</v>
      </c>
      <c r="J1210">
        <f t="shared" si="163"/>
        <v>6374.9630999999999</v>
      </c>
      <c r="K1210">
        <f t="shared" si="164"/>
        <v>316.55555555555685</v>
      </c>
      <c r="M1210">
        <v>6054.7530864197543</v>
      </c>
      <c r="N1210">
        <v>6054.7530864197543</v>
      </c>
    </row>
    <row r="1211" spans="2:14" x14ac:dyDescent="0.3">
      <c r="B1211" s="6" t="s">
        <v>38</v>
      </c>
      <c r="C1211" s="6">
        <v>1203</v>
      </c>
      <c r="D1211" s="6">
        <v>181</v>
      </c>
      <c r="E1211" s="12">
        <v>96.4</v>
      </c>
      <c r="F1211" s="16">
        <f t="shared" si="159"/>
        <v>0.1388888888888889</v>
      </c>
      <c r="G1211" s="16">
        <f t="shared" si="162"/>
        <v>26.777777777777782</v>
      </c>
      <c r="H1211">
        <f t="shared" si="161"/>
        <v>267.17260000000005</v>
      </c>
      <c r="J1211">
        <f t="shared" si="163"/>
        <v>6414.8898000000008</v>
      </c>
      <c r="K1211">
        <f t="shared" si="164"/>
        <v>226.11111111111111</v>
      </c>
      <c r="M1211">
        <v>3647.9259259258915</v>
      </c>
      <c r="N1211">
        <v>3647.9259259258915</v>
      </c>
    </row>
    <row r="1212" spans="2:14" x14ac:dyDescent="0.3">
      <c r="B1212" s="6" t="s">
        <v>38</v>
      </c>
      <c r="C1212" s="6">
        <v>1204</v>
      </c>
      <c r="D1212" s="6">
        <v>182</v>
      </c>
      <c r="E1212" s="12">
        <v>96.8</v>
      </c>
      <c r="F1212" s="16">
        <f t="shared" si="159"/>
        <v>8.3333333333332538E-2</v>
      </c>
      <c r="G1212" s="16">
        <f t="shared" si="162"/>
        <v>26.888888888888889</v>
      </c>
      <c r="H1212">
        <f xml:space="preserve"> 0.5*$I$3*$J$3*1.2*(G1212^2)</f>
        <v>269.39439999999996</v>
      </c>
      <c r="J1212">
        <f t="shared" si="163"/>
        <v>6441.5075999999999</v>
      </c>
      <c r="K1212">
        <f t="shared" si="164"/>
        <v>135.66666666666538</v>
      </c>
      <c r="M1212">
        <v>1827.7314814814642</v>
      </c>
      <c r="N1212">
        <v>1827.7314814814642</v>
      </c>
    </row>
    <row r="1213" spans="2:14" x14ac:dyDescent="0.3">
      <c r="B1213" s="6" t="s">
        <v>38</v>
      </c>
      <c r="C1213" s="6">
        <v>1205</v>
      </c>
      <c r="D1213" s="6">
        <v>183</v>
      </c>
      <c r="E1213" s="12">
        <v>97</v>
      </c>
      <c r="F1213" s="16">
        <f t="shared" si="159"/>
        <v>4.1666666666666269E-2</v>
      </c>
      <c r="G1213" s="16">
        <f>E1213*(1000/3600)</f>
        <v>26.944444444444446</v>
      </c>
      <c r="H1213">
        <f t="shared" ref="H1213:H1262" si="165" xml:space="preserve"> 0.5*$I$3*$J$3*1.2*(G1213^2)</f>
        <v>270.50875000000002</v>
      </c>
      <c r="J1213">
        <f t="shared" si="163"/>
        <v>6454.8165000000008</v>
      </c>
      <c r="K1213">
        <f t="shared" si="164"/>
        <v>67.833333333332689</v>
      </c>
      <c r="M1213">
        <v>1219.743827160511</v>
      </c>
      <c r="N1213">
        <v>1219.743827160511</v>
      </c>
    </row>
    <row r="1214" spans="2:14" x14ac:dyDescent="0.3">
      <c r="B1214" s="6" t="s">
        <v>38</v>
      </c>
      <c r="C1214" s="6">
        <v>1206</v>
      </c>
      <c r="D1214" s="6">
        <v>184</v>
      </c>
      <c r="E1214" s="12">
        <v>97.1</v>
      </c>
      <c r="F1214" s="16">
        <f t="shared" si="159"/>
        <v>2.7777777777778172E-2</v>
      </c>
      <c r="G1214" s="16">
        <f t="shared" si="162"/>
        <v>26.972222222222221</v>
      </c>
      <c r="H1214">
        <f t="shared" si="165"/>
        <v>271.06678749999992</v>
      </c>
      <c r="J1214">
        <f t="shared" si="163"/>
        <v>6461.4709499999999</v>
      </c>
      <c r="K1214">
        <f t="shared" si="164"/>
        <v>45.222222222222861</v>
      </c>
      <c r="M1214">
        <v>1221.0000000000175</v>
      </c>
      <c r="N1214">
        <v>1221.0000000000175</v>
      </c>
    </row>
    <row r="1215" spans="2:14" x14ac:dyDescent="0.3">
      <c r="B1215" s="6" t="s">
        <v>38</v>
      </c>
      <c r="C1215" s="6">
        <v>1207</v>
      </c>
      <c r="D1215" s="6">
        <v>185</v>
      </c>
      <c r="E1215" s="12">
        <v>97.2</v>
      </c>
      <c r="F1215" s="16">
        <f t="shared" si="159"/>
        <v>2.7777777777778172E-2</v>
      </c>
      <c r="G1215" s="16">
        <f t="shared" si="162"/>
        <v>27.000000000000004</v>
      </c>
      <c r="H1215">
        <f t="shared" si="165"/>
        <v>271.62540000000001</v>
      </c>
      <c r="J1215">
        <f t="shared" si="163"/>
        <v>6468.1254000000008</v>
      </c>
      <c r="K1215">
        <f t="shared" si="164"/>
        <v>45.222222222222861</v>
      </c>
      <c r="M1215">
        <v>1222.2561728395235</v>
      </c>
      <c r="N1215">
        <v>1222.2561728395235</v>
      </c>
    </row>
    <row r="1216" spans="2:14" x14ac:dyDescent="0.3">
      <c r="B1216" s="6" t="s">
        <v>38</v>
      </c>
      <c r="C1216" s="6">
        <v>1208</v>
      </c>
      <c r="D1216" s="6">
        <v>186</v>
      </c>
      <c r="E1216" s="12">
        <v>97.3</v>
      </c>
      <c r="F1216" s="16">
        <f t="shared" si="159"/>
        <v>2.7777777777778172E-2</v>
      </c>
      <c r="G1216" s="16">
        <f t="shared" si="162"/>
        <v>27.027777777777779</v>
      </c>
      <c r="H1216">
        <f t="shared" si="165"/>
        <v>272.18458749999996</v>
      </c>
      <c r="J1216">
        <f t="shared" si="163"/>
        <v>6474.7798500000008</v>
      </c>
      <c r="K1216">
        <f t="shared" si="164"/>
        <v>45.222222222222861</v>
      </c>
      <c r="M1216">
        <v>611.75617283955842</v>
      </c>
      <c r="N1216">
        <v>611.75617283955842</v>
      </c>
    </row>
    <row r="1217" spans="2:14" x14ac:dyDescent="0.3">
      <c r="B1217" s="6" t="s">
        <v>38</v>
      </c>
      <c r="C1217" s="6">
        <v>1209</v>
      </c>
      <c r="D1217" s="6">
        <v>187</v>
      </c>
      <c r="E1217" s="12">
        <v>97.4</v>
      </c>
      <c r="F1217" s="16">
        <f t="shared" si="159"/>
        <v>1.3888888888890073E-2</v>
      </c>
      <c r="G1217" s="16">
        <f t="shared" si="162"/>
        <v>27.055555555555557</v>
      </c>
      <c r="H1217">
        <f t="shared" si="165"/>
        <v>272.74434999999994</v>
      </c>
      <c r="J1217">
        <f t="shared" si="163"/>
        <v>6481.4343000000008</v>
      </c>
      <c r="K1217">
        <f t="shared" si="164"/>
        <v>22.61111111111304</v>
      </c>
      <c r="M1217">
        <v>0</v>
      </c>
      <c r="N1217">
        <v>0</v>
      </c>
    </row>
    <row r="1218" spans="2:14" x14ac:dyDescent="0.3">
      <c r="B1218" s="6" t="s">
        <v>38</v>
      </c>
      <c r="C1218" s="6">
        <v>1210</v>
      </c>
      <c r="D1218" s="6">
        <v>188</v>
      </c>
      <c r="E1218" s="12">
        <v>97.4</v>
      </c>
      <c r="F1218" s="16">
        <f t="shared" si="159"/>
        <v>0</v>
      </c>
      <c r="G1218" s="16">
        <f t="shared" si="162"/>
        <v>27.055555555555557</v>
      </c>
      <c r="H1218">
        <f t="shared" si="165"/>
        <v>272.74434999999994</v>
      </c>
      <c r="J1218">
        <f t="shared" si="163"/>
        <v>6481.4343000000008</v>
      </c>
      <c r="K1218">
        <f t="shared" si="164"/>
        <v>0</v>
      </c>
      <c r="M1218">
        <v>0</v>
      </c>
      <c r="N1218">
        <v>0</v>
      </c>
    </row>
    <row r="1219" spans="2:14" x14ac:dyDescent="0.3">
      <c r="B1219" s="6" t="s">
        <v>38</v>
      </c>
      <c r="C1219" s="6">
        <v>1211</v>
      </c>
      <c r="D1219" s="6">
        <v>189</v>
      </c>
      <c r="E1219" s="12">
        <v>97.4</v>
      </c>
      <c r="F1219" s="16">
        <f t="shared" si="159"/>
        <v>0</v>
      </c>
      <c r="G1219" s="16">
        <f>E1219*(1000/3600)</f>
        <v>27.055555555555557</v>
      </c>
      <c r="H1219">
        <f t="shared" si="165"/>
        <v>272.74434999999994</v>
      </c>
      <c r="J1219">
        <f t="shared" si="163"/>
        <v>6481.4343000000008</v>
      </c>
      <c r="K1219">
        <f t="shared" si="164"/>
        <v>0</v>
      </c>
      <c r="M1219">
        <v>-611.75617283955842</v>
      </c>
      <c r="N1219">
        <v>-611.75617283955842</v>
      </c>
    </row>
    <row r="1220" spans="2:14" x14ac:dyDescent="0.3">
      <c r="B1220" s="6" t="s">
        <v>38</v>
      </c>
      <c r="C1220" s="6">
        <v>1212</v>
      </c>
      <c r="D1220" s="6">
        <v>190</v>
      </c>
      <c r="E1220" s="12">
        <v>97.4</v>
      </c>
      <c r="F1220" s="16">
        <f t="shared" si="159"/>
        <v>-1.3888888888890073E-2</v>
      </c>
      <c r="G1220" s="16">
        <f t="shared" ref="G1220:G1240" si="166">E1220*(1000/3600)</f>
        <v>27.055555555555557</v>
      </c>
      <c r="H1220">
        <f t="shared" si="165"/>
        <v>272.74434999999994</v>
      </c>
      <c r="J1220">
        <f t="shared" si="163"/>
        <v>6481.4343000000008</v>
      </c>
      <c r="K1220">
        <f t="shared" si="164"/>
        <v>-22.61111111111304</v>
      </c>
      <c r="M1220">
        <v>-611.12808641980519</v>
      </c>
      <c r="N1220">
        <v>-611.12808641980519</v>
      </c>
    </row>
    <row r="1221" spans="2:14" x14ac:dyDescent="0.3">
      <c r="B1221" s="6" t="s">
        <v>38</v>
      </c>
      <c r="C1221" s="6">
        <v>1213</v>
      </c>
      <c r="D1221" s="6">
        <v>191</v>
      </c>
      <c r="E1221" s="12">
        <v>97.3</v>
      </c>
      <c r="F1221" s="16">
        <f t="shared" si="159"/>
        <v>-1.3888888888890073E-2</v>
      </c>
      <c r="G1221" s="16">
        <f t="shared" si="166"/>
        <v>27.027777777777779</v>
      </c>
      <c r="H1221">
        <f t="shared" si="165"/>
        <v>272.18458749999996</v>
      </c>
      <c r="J1221">
        <f t="shared" si="163"/>
        <v>6474.7798500000008</v>
      </c>
      <c r="K1221">
        <f t="shared" si="164"/>
        <v>-22.61111111111304</v>
      </c>
      <c r="M1221">
        <v>0</v>
      </c>
      <c r="N1221">
        <v>0</v>
      </c>
    </row>
    <row r="1222" spans="2:14" x14ac:dyDescent="0.3">
      <c r="B1222" s="6" t="s">
        <v>38</v>
      </c>
      <c r="C1222" s="6">
        <v>1214</v>
      </c>
      <c r="D1222" s="6">
        <v>192</v>
      </c>
      <c r="E1222" s="12">
        <v>97.3</v>
      </c>
      <c r="F1222" s="16">
        <f t="shared" si="159"/>
        <v>0</v>
      </c>
      <c r="G1222" s="16">
        <f t="shared" si="166"/>
        <v>27.027777777777779</v>
      </c>
      <c r="H1222">
        <f t="shared" si="165"/>
        <v>272.18458749999996</v>
      </c>
      <c r="J1222">
        <f t="shared" si="163"/>
        <v>6474.7798500000008</v>
      </c>
      <c r="K1222">
        <f t="shared" si="164"/>
        <v>0</v>
      </c>
      <c r="M1222">
        <v>0</v>
      </c>
      <c r="N1222">
        <v>0</v>
      </c>
    </row>
    <row r="1223" spans="2:14" x14ac:dyDescent="0.3">
      <c r="B1223" s="6" t="s">
        <v>38</v>
      </c>
      <c r="C1223" s="6">
        <v>1215</v>
      </c>
      <c r="D1223" s="6">
        <v>193</v>
      </c>
      <c r="E1223" s="12">
        <v>97.3</v>
      </c>
      <c r="F1223" s="16">
        <f t="shared" si="159"/>
        <v>0</v>
      </c>
      <c r="G1223" s="16">
        <f t="shared" si="166"/>
        <v>27.027777777777779</v>
      </c>
      <c r="H1223">
        <f t="shared" si="165"/>
        <v>272.18458749999996</v>
      </c>
      <c r="J1223">
        <f t="shared" si="163"/>
        <v>6474.7798500000008</v>
      </c>
      <c r="K1223">
        <f t="shared" si="164"/>
        <v>0</v>
      </c>
      <c r="M1223">
        <v>-611.12808641971833</v>
      </c>
      <c r="N1223">
        <v>-611.12808641971833</v>
      </c>
    </row>
    <row r="1224" spans="2:14" x14ac:dyDescent="0.3">
      <c r="B1224" s="6" t="s">
        <v>38</v>
      </c>
      <c r="C1224" s="6">
        <v>1216</v>
      </c>
      <c r="D1224" s="6">
        <v>194</v>
      </c>
      <c r="E1224" s="12">
        <v>97.3</v>
      </c>
      <c r="F1224" s="16">
        <f t="shared" si="159"/>
        <v>-1.3888888888888099E-2</v>
      </c>
      <c r="G1224" s="16">
        <f t="shared" si="166"/>
        <v>27.027777777777779</v>
      </c>
      <c r="H1224">
        <f t="shared" si="165"/>
        <v>272.18458749999996</v>
      </c>
      <c r="J1224">
        <f t="shared" si="163"/>
        <v>6474.7798500000008</v>
      </c>
      <c r="K1224">
        <f t="shared" si="164"/>
        <v>-22.611111111109825</v>
      </c>
      <c r="M1224">
        <v>-1221.0000000000175</v>
      </c>
      <c r="N1224">
        <v>-1221.0000000000175</v>
      </c>
    </row>
    <row r="1225" spans="2:14" x14ac:dyDescent="0.3">
      <c r="B1225" s="6" t="s">
        <v>38</v>
      </c>
      <c r="C1225" s="6">
        <v>1217</v>
      </c>
      <c r="D1225" s="6">
        <v>195</v>
      </c>
      <c r="E1225" s="12">
        <v>97.2</v>
      </c>
      <c r="F1225" s="16">
        <f t="shared" si="159"/>
        <v>-2.7777777777778172E-2</v>
      </c>
      <c r="G1225" s="16">
        <f t="shared" si="166"/>
        <v>27.000000000000004</v>
      </c>
      <c r="H1225">
        <f t="shared" si="165"/>
        <v>271.62540000000001</v>
      </c>
      <c r="J1225">
        <f t="shared" si="163"/>
        <v>6468.1254000000008</v>
      </c>
      <c r="K1225">
        <f t="shared" si="164"/>
        <v>-45.222222222222861</v>
      </c>
      <c r="M1225">
        <v>-1219.743827160511</v>
      </c>
      <c r="N1225">
        <v>-1219.743827160511</v>
      </c>
    </row>
    <row r="1226" spans="2:14" x14ac:dyDescent="0.3">
      <c r="B1226" s="6" t="s">
        <v>38</v>
      </c>
      <c r="C1226" s="6">
        <v>1218</v>
      </c>
      <c r="D1226" s="6">
        <v>196</v>
      </c>
      <c r="E1226" s="12">
        <v>97.1</v>
      </c>
      <c r="F1226" s="16">
        <f t="shared" ref="F1226:F1289" si="167">($E1227-$E1225)/2/3.6</f>
        <v>-2.7777777777778172E-2</v>
      </c>
      <c r="G1226" s="16">
        <f t="shared" si="166"/>
        <v>26.972222222222221</v>
      </c>
      <c r="H1226">
        <f t="shared" si="165"/>
        <v>271.06678749999992</v>
      </c>
      <c r="J1226">
        <f t="shared" si="163"/>
        <v>6461.4709499999999</v>
      </c>
      <c r="K1226">
        <f t="shared" si="164"/>
        <v>-45.222222222222861</v>
      </c>
      <c r="M1226">
        <v>-1218.4876543209184</v>
      </c>
      <c r="N1226">
        <v>-1218.4876543209184</v>
      </c>
    </row>
    <row r="1227" spans="2:14" x14ac:dyDescent="0.3">
      <c r="B1227" s="6" t="s">
        <v>38</v>
      </c>
      <c r="C1227" s="6">
        <v>1219</v>
      </c>
      <c r="D1227" s="6">
        <v>197</v>
      </c>
      <c r="E1227" s="12">
        <v>97</v>
      </c>
      <c r="F1227" s="16">
        <f t="shared" si="167"/>
        <v>-2.7777777777776198E-2</v>
      </c>
      <c r="G1227" s="16">
        <f t="shared" si="166"/>
        <v>26.944444444444446</v>
      </c>
      <c r="H1227">
        <f xml:space="preserve"> 0.5*$I$3*$J$3*1.2*(G1227^2)</f>
        <v>270.50875000000002</v>
      </c>
      <c r="J1227">
        <f t="shared" si="163"/>
        <v>6454.8165000000008</v>
      </c>
      <c r="K1227">
        <f t="shared" si="164"/>
        <v>-45.222222222219649</v>
      </c>
      <c r="M1227">
        <v>-1825.8472222222049</v>
      </c>
      <c r="N1227">
        <v>-1825.8472222222049</v>
      </c>
    </row>
    <row r="1228" spans="2:14" x14ac:dyDescent="0.3">
      <c r="B1228" s="6" t="s">
        <v>38</v>
      </c>
      <c r="C1228" s="6">
        <v>1220</v>
      </c>
      <c r="D1228" s="6">
        <v>198</v>
      </c>
      <c r="E1228" s="12">
        <v>96.9</v>
      </c>
      <c r="F1228" s="16">
        <f t="shared" si="167"/>
        <v>-4.1666666666666269E-2</v>
      </c>
      <c r="G1228" s="16">
        <f t="shared" si="166"/>
        <v>26.916666666666668</v>
      </c>
      <c r="H1228">
        <f t="shared" si="165"/>
        <v>269.95128749999998</v>
      </c>
      <c r="J1228">
        <f t="shared" si="163"/>
        <v>6448.1620500000008</v>
      </c>
      <c r="K1228">
        <f t="shared" si="164"/>
        <v>-67.833333333332689</v>
      </c>
      <c r="M1228">
        <v>-3036.7978395061732</v>
      </c>
      <c r="N1228">
        <v>-3036.7978395061732</v>
      </c>
    </row>
    <row r="1229" spans="2:14" x14ac:dyDescent="0.3">
      <c r="B1229" s="6" t="s">
        <v>38</v>
      </c>
      <c r="C1229" s="6">
        <v>1221</v>
      </c>
      <c r="D1229" s="6">
        <v>199</v>
      </c>
      <c r="E1229" s="12">
        <v>96.7</v>
      </c>
      <c r="F1229" s="16">
        <f t="shared" si="167"/>
        <v>-6.9444444444444448E-2</v>
      </c>
      <c r="G1229" s="16">
        <f t="shared" si="166"/>
        <v>26.861111111111114</v>
      </c>
      <c r="H1229">
        <f t="shared" si="165"/>
        <v>268.83808750000003</v>
      </c>
      <c r="J1229">
        <f t="shared" si="163"/>
        <v>6434.8531500000008</v>
      </c>
      <c r="K1229">
        <f t="shared" si="164"/>
        <v>-113.05555555555556</v>
      </c>
      <c r="M1229">
        <v>-3632.851851851904</v>
      </c>
      <c r="N1229">
        <v>-3632.851851851904</v>
      </c>
    </row>
    <row r="1230" spans="2:14" x14ac:dyDescent="0.3">
      <c r="B1230" s="6" t="s">
        <v>38</v>
      </c>
      <c r="C1230" s="6">
        <v>1222</v>
      </c>
      <c r="D1230" s="6">
        <v>200</v>
      </c>
      <c r="E1230" s="12">
        <v>96.4</v>
      </c>
      <c r="F1230" s="16">
        <f t="shared" si="167"/>
        <v>-8.3333333333334522E-2</v>
      </c>
      <c r="G1230" s="16">
        <f t="shared" si="166"/>
        <v>26.777777777777782</v>
      </c>
      <c r="H1230">
        <f t="shared" si="165"/>
        <v>267.17260000000005</v>
      </c>
      <c r="J1230">
        <f t="shared" si="163"/>
        <v>6414.8898000000008</v>
      </c>
      <c r="K1230">
        <f t="shared" si="164"/>
        <v>-135.66666666666859</v>
      </c>
      <c r="M1230">
        <v>-4225.1373456790297</v>
      </c>
      <c r="N1230">
        <v>-4225.1373456790297</v>
      </c>
    </row>
    <row r="1231" spans="2:14" x14ac:dyDescent="0.3">
      <c r="B1231" s="6" t="s">
        <v>38</v>
      </c>
      <c r="C1231" s="6">
        <v>1223</v>
      </c>
      <c r="D1231" s="6">
        <v>201</v>
      </c>
      <c r="E1231" s="12">
        <v>96.1</v>
      </c>
      <c r="F1231" s="16">
        <f t="shared" si="167"/>
        <v>-9.7222222222222612E-2</v>
      </c>
      <c r="G1231" s="16">
        <f t="shared" si="166"/>
        <v>26.694444444444443</v>
      </c>
      <c r="H1231">
        <f t="shared" si="165"/>
        <v>265.51228749999996</v>
      </c>
      <c r="J1231">
        <f t="shared" si="163"/>
        <v>6394.9264499999999</v>
      </c>
      <c r="K1231">
        <f t="shared" si="164"/>
        <v>-158.27777777777843</v>
      </c>
      <c r="M1231">
        <v>-3606.4722222221881</v>
      </c>
      <c r="N1231">
        <v>-3606.4722222221881</v>
      </c>
    </row>
    <row r="1232" spans="2:14" x14ac:dyDescent="0.3">
      <c r="B1232" s="6" t="s">
        <v>38</v>
      </c>
      <c r="C1232" s="6">
        <v>1224</v>
      </c>
      <c r="D1232" s="6">
        <v>202</v>
      </c>
      <c r="E1232" s="12">
        <v>95.7</v>
      </c>
      <c r="F1232" s="16">
        <f t="shared" si="167"/>
        <v>-8.3333333333332538E-2</v>
      </c>
      <c r="G1232" s="16">
        <f t="shared" si="166"/>
        <v>26.583333333333336</v>
      </c>
      <c r="H1232">
        <f t="shared" si="165"/>
        <v>263.30658749999998</v>
      </c>
      <c r="J1232">
        <f t="shared" si="163"/>
        <v>6368.3086500000009</v>
      </c>
      <c r="K1232">
        <f t="shared" si="164"/>
        <v>-135.66666666666538</v>
      </c>
      <c r="M1232">
        <v>-2399.2901234568239</v>
      </c>
      <c r="N1232">
        <v>-2399.2901234568239</v>
      </c>
    </row>
    <row r="1233" spans="2:14" x14ac:dyDescent="0.3">
      <c r="B1233" s="6" t="s">
        <v>38</v>
      </c>
      <c r="C1233" s="6">
        <v>1225</v>
      </c>
      <c r="D1233" s="6">
        <v>203</v>
      </c>
      <c r="E1233" s="12">
        <v>95.5</v>
      </c>
      <c r="F1233" s="16">
        <f t="shared" si="167"/>
        <v>-5.5555555555556344E-2</v>
      </c>
      <c r="G1233" s="16">
        <f t="shared" si="166"/>
        <v>26.527777777777779</v>
      </c>
      <c r="H1233">
        <f t="shared" si="165"/>
        <v>262.20718749999997</v>
      </c>
      <c r="J1233">
        <f t="shared" si="163"/>
        <v>6354.9997500000009</v>
      </c>
      <c r="K1233">
        <f t="shared" si="164"/>
        <v>-90.444444444445722</v>
      </c>
      <c r="M1233">
        <v>-1795.6990740740571</v>
      </c>
      <c r="N1233">
        <v>-1795.6990740740571</v>
      </c>
    </row>
    <row r="1234" spans="2:14" x14ac:dyDescent="0.3">
      <c r="B1234" s="6" t="s">
        <v>38</v>
      </c>
      <c r="C1234" s="6">
        <v>1226</v>
      </c>
      <c r="D1234" s="6">
        <v>204</v>
      </c>
      <c r="E1234" s="12">
        <v>95.3</v>
      </c>
      <c r="F1234" s="16">
        <f t="shared" si="167"/>
        <v>-4.1666666666666269E-2</v>
      </c>
      <c r="G1234" s="16">
        <f t="shared" si="166"/>
        <v>26.472222222222221</v>
      </c>
      <c r="H1234">
        <f t="shared" si="165"/>
        <v>261.11008749999996</v>
      </c>
      <c r="J1234">
        <f t="shared" si="163"/>
        <v>6341.69085</v>
      </c>
      <c r="K1234">
        <f t="shared" si="164"/>
        <v>-67.833333333332689</v>
      </c>
      <c r="M1234">
        <v>-1793.814814814798</v>
      </c>
      <c r="N1234">
        <v>-1793.814814814798</v>
      </c>
    </row>
    <row r="1235" spans="2:14" x14ac:dyDescent="0.3">
      <c r="B1235" s="6" t="s">
        <v>38</v>
      </c>
      <c r="C1235" s="6">
        <v>1227</v>
      </c>
      <c r="D1235" s="6">
        <v>205</v>
      </c>
      <c r="E1235" s="12">
        <v>95.2</v>
      </c>
      <c r="F1235" s="16">
        <f t="shared" si="167"/>
        <v>-4.1666666666666269E-2</v>
      </c>
      <c r="G1235" s="16">
        <f t="shared" si="166"/>
        <v>26.444444444444446</v>
      </c>
      <c r="H1235">
        <f t="shared" si="165"/>
        <v>260.56240000000003</v>
      </c>
      <c r="J1235">
        <f t="shared" si="163"/>
        <v>6335.0364000000009</v>
      </c>
      <c r="K1235">
        <f t="shared" si="164"/>
        <v>-67.833333333332689</v>
      </c>
      <c r="M1235">
        <v>-1790.0462962962793</v>
      </c>
      <c r="N1235">
        <v>-1790.0462962962793</v>
      </c>
    </row>
    <row r="1236" spans="2:14" x14ac:dyDescent="0.3">
      <c r="B1236" s="6" t="s">
        <v>38</v>
      </c>
      <c r="C1236" s="6">
        <v>1228</v>
      </c>
      <c r="D1236" s="6">
        <v>206</v>
      </c>
      <c r="E1236" s="12">
        <v>95</v>
      </c>
      <c r="F1236" s="16">
        <f t="shared" si="167"/>
        <v>-4.1666666666666269E-2</v>
      </c>
      <c r="G1236" s="16">
        <f t="shared" si="166"/>
        <v>26.388888888888889</v>
      </c>
      <c r="H1236">
        <f t="shared" si="165"/>
        <v>259.46874999999994</v>
      </c>
      <c r="J1236">
        <f t="shared" si="163"/>
        <v>6321.7275</v>
      </c>
      <c r="K1236">
        <f t="shared" si="164"/>
        <v>-67.833333333332689</v>
      </c>
      <c r="M1236">
        <v>-1788.1620370370204</v>
      </c>
      <c r="N1236">
        <v>-1788.1620370370204</v>
      </c>
    </row>
    <row r="1237" spans="2:14" x14ac:dyDescent="0.3">
      <c r="B1237" s="6" t="s">
        <v>38</v>
      </c>
      <c r="C1237" s="6">
        <v>1229</v>
      </c>
      <c r="D1237" s="6">
        <v>207</v>
      </c>
      <c r="E1237" s="12">
        <v>94.9</v>
      </c>
      <c r="F1237" s="16">
        <f t="shared" si="167"/>
        <v>-4.1666666666666269E-2</v>
      </c>
      <c r="G1237" s="16">
        <f>E1237*(1000/3600)</f>
        <v>26.361111111111114</v>
      </c>
      <c r="H1237">
        <f t="shared" si="165"/>
        <v>258.92278750000003</v>
      </c>
      <c r="J1237">
        <f t="shared" si="163"/>
        <v>6315.0730500000009</v>
      </c>
      <c r="K1237">
        <f t="shared" si="164"/>
        <v>-67.833333333332689</v>
      </c>
      <c r="M1237">
        <v>-2379.1913580247251</v>
      </c>
      <c r="N1237">
        <v>-2379.1913580247251</v>
      </c>
    </row>
    <row r="1238" spans="2:14" x14ac:dyDescent="0.3">
      <c r="B1238" s="6" t="s">
        <v>38</v>
      </c>
      <c r="C1238" s="6">
        <v>1230</v>
      </c>
      <c r="D1238" s="6">
        <v>208</v>
      </c>
      <c r="E1238" s="12">
        <v>94.7</v>
      </c>
      <c r="F1238" s="16">
        <f t="shared" si="167"/>
        <v>-5.5555555555556344E-2</v>
      </c>
      <c r="G1238" s="16">
        <f t="shared" si="166"/>
        <v>26.305555555555557</v>
      </c>
      <c r="H1238">
        <f t="shared" si="165"/>
        <v>257.83258749999999</v>
      </c>
      <c r="J1238">
        <f t="shared" si="163"/>
        <v>6301.7641500000009</v>
      </c>
      <c r="K1238">
        <f t="shared" si="164"/>
        <v>-90.444444444445722</v>
      </c>
      <c r="M1238">
        <v>-1780.6249999999832</v>
      </c>
      <c r="N1238">
        <v>-1780.6249999999832</v>
      </c>
    </row>
    <row r="1239" spans="2:14" x14ac:dyDescent="0.3">
      <c r="B1239" s="6" t="s">
        <v>38</v>
      </c>
      <c r="C1239" s="6">
        <v>1231</v>
      </c>
      <c r="D1239" s="6">
        <v>209</v>
      </c>
      <c r="E1239" s="12">
        <v>94.5</v>
      </c>
      <c r="F1239" s="16">
        <f t="shared" si="167"/>
        <v>-4.1666666666666269E-2</v>
      </c>
      <c r="G1239" s="16">
        <f t="shared" si="166"/>
        <v>26.25</v>
      </c>
      <c r="H1239">
        <f t="shared" si="165"/>
        <v>256.74468749999994</v>
      </c>
      <c r="J1239">
        <f t="shared" si="163"/>
        <v>6288.45525</v>
      </c>
      <c r="K1239">
        <f t="shared" si="164"/>
        <v>-67.833333333332689</v>
      </c>
      <c r="M1239">
        <v>-592.91358024687986</v>
      </c>
      <c r="N1239">
        <v>-592.91358024687986</v>
      </c>
    </row>
    <row r="1240" spans="2:14" x14ac:dyDescent="0.3">
      <c r="B1240" s="6" t="s">
        <v>38</v>
      </c>
      <c r="C1240" s="6">
        <v>1232</v>
      </c>
      <c r="D1240" s="6">
        <v>210</v>
      </c>
      <c r="E1240" s="12">
        <v>94.4</v>
      </c>
      <c r="F1240" s="16">
        <f t="shared" si="167"/>
        <v>-1.3888888888888099E-2</v>
      </c>
      <c r="G1240" s="16">
        <f t="shared" si="166"/>
        <v>26.222222222222225</v>
      </c>
      <c r="H1240">
        <f t="shared" si="165"/>
        <v>256.20159999999998</v>
      </c>
      <c r="J1240">
        <f t="shared" si="163"/>
        <v>6281.8008000000009</v>
      </c>
      <c r="K1240">
        <f t="shared" si="164"/>
        <v>-22.611111111109825</v>
      </c>
      <c r="M1240">
        <v>-592.91358024696422</v>
      </c>
      <c r="N1240">
        <v>-592.91358024696422</v>
      </c>
    </row>
    <row r="1241" spans="2:14" x14ac:dyDescent="0.3">
      <c r="B1241" s="6" t="s">
        <v>38</v>
      </c>
      <c r="C1241" s="6">
        <v>1233</v>
      </c>
      <c r="D1241" s="6">
        <v>211</v>
      </c>
      <c r="E1241" s="12">
        <v>94.4</v>
      </c>
      <c r="F1241" s="16">
        <f t="shared" si="167"/>
        <v>-1.3888888888890073E-2</v>
      </c>
      <c r="G1241" s="16">
        <f>E1241*(1000/3600)</f>
        <v>26.222222222222225</v>
      </c>
      <c r="H1241">
        <f t="shared" si="165"/>
        <v>256.20159999999998</v>
      </c>
      <c r="J1241">
        <f t="shared" si="163"/>
        <v>6281.8008000000009</v>
      </c>
      <c r="K1241">
        <f t="shared" si="164"/>
        <v>-22.61111111111304</v>
      </c>
      <c r="M1241">
        <v>-592.2854938272111</v>
      </c>
      <c r="N1241">
        <v>-592.2854938272111</v>
      </c>
    </row>
    <row r="1242" spans="2:14" x14ac:dyDescent="0.3">
      <c r="B1242" s="6" t="s">
        <v>38</v>
      </c>
      <c r="C1242" s="6">
        <v>1234</v>
      </c>
      <c r="D1242" s="6">
        <v>212</v>
      </c>
      <c r="E1242" s="12">
        <v>94.3</v>
      </c>
      <c r="F1242" s="16">
        <f t="shared" si="167"/>
        <v>-1.3888888888890073E-2</v>
      </c>
      <c r="G1242" s="16">
        <f t="shared" ref="G1242:G1262" si="168">E1242*(1000/3600)</f>
        <v>26.194444444444446</v>
      </c>
      <c r="H1242">
        <f xml:space="preserve"> 0.5*$I$3*$J$3*1.2*(G1242^2)</f>
        <v>255.65908749999997</v>
      </c>
      <c r="J1242">
        <f t="shared" si="163"/>
        <v>6275.1463500000009</v>
      </c>
      <c r="K1242">
        <f t="shared" si="164"/>
        <v>-22.61111111111304</v>
      </c>
      <c r="M1242">
        <v>-1184.5709876543378</v>
      </c>
      <c r="N1242">
        <v>-1184.5709876543378</v>
      </c>
    </row>
    <row r="1243" spans="2:14" x14ac:dyDescent="0.3">
      <c r="B1243" s="6" t="s">
        <v>38</v>
      </c>
      <c r="C1243" s="6">
        <v>1235</v>
      </c>
      <c r="D1243" s="6">
        <v>213</v>
      </c>
      <c r="E1243" s="12">
        <v>94.3</v>
      </c>
      <c r="F1243" s="16">
        <f t="shared" si="167"/>
        <v>-2.7777777777778172E-2</v>
      </c>
      <c r="G1243" s="16">
        <f t="shared" si="168"/>
        <v>26.194444444444446</v>
      </c>
      <c r="H1243">
        <f t="shared" si="165"/>
        <v>255.65908749999997</v>
      </c>
      <c r="J1243">
        <f t="shared" si="163"/>
        <v>6275.1463500000009</v>
      </c>
      <c r="K1243">
        <f t="shared" si="164"/>
        <v>-45.222222222222861</v>
      </c>
      <c r="M1243">
        <v>-2364.1172839505671</v>
      </c>
      <c r="N1243">
        <v>-2364.1172839505671</v>
      </c>
    </row>
    <row r="1244" spans="2:14" x14ac:dyDescent="0.3">
      <c r="B1244" s="6" t="s">
        <v>38</v>
      </c>
      <c r="C1244" s="6">
        <v>1236</v>
      </c>
      <c r="D1244" s="6">
        <v>214</v>
      </c>
      <c r="E1244" s="12">
        <v>94.1</v>
      </c>
      <c r="F1244" s="16">
        <f t="shared" si="167"/>
        <v>-5.5555555555554373E-2</v>
      </c>
      <c r="G1244" s="16">
        <f t="shared" si="168"/>
        <v>26.138888888888889</v>
      </c>
      <c r="H1244">
        <f t="shared" si="165"/>
        <v>254.57578749999993</v>
      </c>
      <c r="J1244">
        <f>$I$8*G1244</f>
        <v>6261.83745</v>
      </c>
      <c r="K1244">
        <f t="shared" si="164"/>
        <v>-90.444444444442524</v>
      </c>
      <c r="M1244">
        <v>-4128.4120370369701</v>
      </c>
      <c r="N1244">
        <v>-4128.4120370369701</v>
      </c>
    </row>
    <row r="1245" spans="2:14" x14ac:dyDescent="0.3">
      <c r="B1245" s="6" t="s">
        <v>38</v>
      </c>
      <c r="C1245" s="6">
        <v>1237</v>
      </c>
      <c r="D1245" s="6">
        <v>215</v>
      </c>
      <c r="E1245" s="12">
        <v>93.9</v>
      </c>
      <c r="F1245" s="16">
        <f t="shared" si="167"/>
        <v>-9.7222222222220642E-2</v>
      </c>
      <c r="G1245" s="16">
        <f t="shared" si="168"/>
        <v>26.083333333333336</v>
      </c>
      <c r="H1245">
        <f t="shared" si="165"/>
        <v>253.4947875</v>
      </c>
      <c r="J1245">
        <f t="shared" ref="J1245:J1293" si="169">$I$8*G1245</f>
        <v>6248.5285500000009</v>
      </c>
      <c r="K1245">
        <f t="shared" si="164"/>
        <v>-158.27777777777521</v>
      </c>
      <c r="M1245">
        <v>-6452.9598765432602</v>
      </c>
      <c r="N1245">
        <v>-6452.9598765432602</v>
      </c>
    </row>
    <row r="1246" spans="2:14" x14ac:dyDescent="0.3">
      <c r="B1246" s="6" t="s">
        <v>38</v>
      </c>
      <c r="C1246" s="6">
        <v>1238</v>
      </c>
      <c r="D1246" s="6">
        <v>216</v>
      </c>
      <c r="E1246" s="12">
        <v>93.4</v>
      </c>
      <c r="F1246" s="16">
        <f t="shared" si="167"/>
        <v>-0.15277777777777896</v>
      </c>
      <c r="G1246" s="16">
        <f t="shared" si="168"/>
        <v>25.944444444444446</v>
      </c>
      <c r="H1246">
        <f t="shared" si="165"/>
        <v>250.80234999999999</v>
      </c>
      <c r="J1246">
        <f t="shared" si="169"/>
        <v>6215.2563000000009</v>
      </c>
      <c r="K1246">
        <f t="shared" si="164"/>
        <v>-248.72222222222413</v>
      </c>
      <c r="M1246">
        <v>-8160.0987654321325</v>
      </c>
      <c r="N1246">
        <v>-8160.0987654321325</v>
      </c>
    </row>
    <row r="1247" spans="2:14" x14ac:dyDescent="0.3">
      <c r="B1247" s="6" t="s">
        <v>38</v>
      </c>
      <c r="C1247" s="6">
        <v>1239</v>
      </c>
      <c r="D1247" s="6">
        <v>217</v>
      </c>
      <c r="E1247" s="12">
        <v>92.8</v>
      </c>
      <c r="F1247" s="16">
        <f t="shared" si="167"/>
        <v>-0.19444444444444522</v>
      </c>
      <c r="G1247" s="16">
        <f t="shared" si="168"/>
        <v>25.777777777777779</v>
      </c>
      <c r="H1247">
        <f t="shared" si="165"/>
        <v>247.59039999999996</v>
      </c>
      <c r="J1247">
        <f t="shared" si="169"/>
        <v>6175.3296</v>
      </c>
      <c r="K1247">
        <f t="shared" si="164"/>
        <v>-316.55555555555685</v>
      </c>
      <c r="M1247">
        <v>-8667.5925925925931</v>
      </c>
      <c r="N1247">
        <v>-8667.5925925925931</v>
      </c>
    </row>
    <row r="1248" spans="2:14" x14ac:dyDescent="0.3">
      <c r="B1248" s="6" t="s">
        <v>38</v>
      </c>
      <c r="C1248" s="6">
        <v>1240</v>
      </c>
      <c r="D1248" s="6">
        <v>218</v>
      </c>
      <c r="E1248" s="12">
        <v>92</v>
      </c>
      <c r="F1248" s="16">
        <f t="shared" si="167"/>
        <v>-0.20833333333333331</v>
      </c>
      <c r="G1248" s="16">
        <f t="shared" si="168"/>
        <v>25.555555555555557</v>
      </c>
      <c r="H1248">
        <f t="shared" si="165"/>
        <v>243.33999999999997</v>
      </c>
      <c r="J1248">
        <f t="shared" si="169"/>
        <v>6122.094000000001</v>
      </c>
      <c r="K1248">
        <f t="shared" si="164"/>
        <v>-339.16666666666663</v>
      </c>
      <c r="M1248">
        <v>-8028.2006172839838</v>
      </c>
      <c r="N1248">
        <v>-8028.2006172839838</v>
      </c>
    </row>
    <row r="1249" spans="2:14" x14ac:dyDescent="0.3">
      <c r="B1249" s="6" t="s">
        <v>38</v>
      </c>
      <c r="C1249" s="6">
        <v>1241</v>
      </c>
      <c r="D1249" s="6">
        <v>219</v>
      </c>
      <c r="E1249" s="12">
        <v>91.3</v>
      </c>
      <c r="F1249" s="16">
        <f t="shared" si="167"/>
        <v>-0.19444444444444522</v>
      </c>
      <c r="G1249" s="16">
        <f t="shared" si="168"/>
        <v>25.361111111111111</v>
      </c>
      <c r="H1249">
        <f t="shared" si="165"/>
        <v>239.65108749999996</v>
      </c>
      <c r="J1249">
        <f t="shared" si="169"/>
        <v>6075.5128500000001</v>
      </c>
      <c r="K1249">
        <f t="shared" si="164"/>
        <v>-316.55555555555685</v>
      </c>
      <c r="M1249">
        <v>-7397.6018518518367</v>
      </c>
      <c r="N1249">
        <v>-7397.6018518518367</v>
      </c>
    </row>
    <row r="1250" spans="2:14" x14ac:dyDescent="0.3">
      <c r="B1250" s="6" t="s">
        <v>38</v>
      </c>
      <c r="C1250" s="6">
        <v>1242</v>
      </c>
      <c r="D1250" s="6">
        <v>220</v>
      </c>
      <c r="E1250" s="12">
        <v>90.6</v>
      </c>
      <c r="F1250" s="16">
        <f t="shared" si="167"/>
        <v>-0.18055555555555516</v>
      </c>
      <c r="G1250" s="16">
        <f t="shared" si="168"/>
        <v>25.166666666666668</v>
      </c>
      <c r="H1250">
        <f t="shared" si="165"/>
        <v>235.99034999999998</v>
      </c>
      <c r="J1250">
        <f t="shared" si="169"/>
        <v>6028.9317000000001</v>
      </c>
      <c r="K1250">
        <f t="shared" si="164"/>
        <v>-293.94444444444383</v>
      </c>
      <c r="M1250">
        <v>-7348.6111111110959</v>
      </c>
      <c r="N1250">
        <v>-7348.6111111110959</v>
      </c>
    </row>
    <row r="1251" spans="2:14" x14ac:dyDescent="0.3">
      <c r="B1251" s="6" t="s">
        <v>38</v>
      </c>
      <c r="C1251" s="6">
        <v>1243</v>
      </c>
      <c r="D1251" s="6">
        <v>221</v>
      </c>
      <c r="E1251" s="12">
        <v>90</v>
      </c>
      <c r="F1251" s="16">
        <f t="shared" si="167"/>
        <v>-0.18055555555555516</v>
      </c>
      <c r="G1251" s="16">
        <f t="shared" si="168"/>
        <v>25</v>
      </c>
      <c r="H1251">
        <f t="shared" si="165"/>
        <v>232.87499999999994</v>
      </c>
      <c r="J1251">
        <f t="shared" si="169"/>
        <v>5989.0050000000001</v>
      </c>
      <c r="K1251">
        <f t="shared" si="164"/>
        <v>-293.94444444444383</v>
      </c>
      <c r="M1251">
        <v>-7291.4552469135651</v>
      </c>
      <c r="N1251">
        <v>-7291.4552469135651</v>
      </c>
    </row>
    <row r="1252" spans="2:14" x14ac:dyDescent="0.3">
      <c r="B1252" s="6" t="s">
        <v>38</v>
      </c>
      <c r="C1252" s="6">
        <v>1244</v>
      </c>
      <c r="D1252" s="6">
        <v>222</v>
      </c>
      <c r="E1252" s="12">
        <v>89.3</v>
      </c>
      <c r="F1252" s="16">
        <f t="shared" si="167"/>
        <v>-0.18055555555555516</v>
      </c>
      <c r="G1252" s="16">
        <f t="shared" si="168"/>
        <v>24.805555555555557</v>
      </c>
      <c r="H1252">
        <f t="shared" si="165"/>
        <v>229.26658749999996</v>
      </c>
      <c r="J1252">
        <f t="shared" si="169"/>
        <v>5942.423850000001</v>
      </c>
      <c r="K1252">
        <f t="shared" si="164"/>
        <v>-293.94444444444383</v>
      </c>
      <c r="M1252">
        <v>-6685.3518518518667</v>
      </c>
      <c r="N1252">
        <v>-6685.3518518518667</v>
      </c>
    </row>
    <row r="1253" spans="2:14" x14ac:dyDescent="0.3">
      <c r="B1253" s="6" t="s">
        <v>38</v>
      </c>
      <c r="C1253" s="6">
        <v>1245</v>
      </c>
      <c r="D1253" s="6">
        <v>223</v>
      </c>
      <c r="E1253" s="12">
        <v>88.7</v>
      </c>
      <c r="F1253" s="16">
        <f t="shared" si="167"/>
        <v>-0.16666666666666705</v>
      </c>
      <c r="G1253" s="16">
        <f t="shared" si="168"/>
        <v>24.638888888888889</v>
      </c>
      <c r="H1253">
        <f t="shared" si="165"/>
        <v>226.19608749999998</v>
      </c>
      <c r="J1253">
        <f t="shared" si="169"/>
        <v>5902.4971500000001</v>
      </c>
      <c r="K1253">
        <f t="shared" si="164"/>
        <v>-271.33333333333394</v>
      </c>
      <c r="M1253">
        <v>-7193.4737654320834</v>
      </c>
      <c r="N1253">
        <v>-7193.4737654320834</v>
      </c>
    </row>
    <row r="1254" spans="2:14" x14ac:dyDescent="0.3">
      <c r="B1254" s="6" t="s">
        <v>38</v>
      </c>
      <c r="C1254" s="6">
        <v>1246</v>
      </c>
      <c r="D1254" s="6">
        <v>224</v>
      </c>
      <c r="E1254" s="12">
        <v>88.1</v>
      </c>
      <c r="F1254" s="16">
        <f t="shared" si="167"/>
        <v>-0.18055555555555516</v>
      </c>
      <c r="G1254" s="16">
        <f t="shared" si="168"/>
        <v>24.472222222222221</v>
      </c>
      <c r="H1254">
        <f t="shared" si="165"/>
        <v>223.14628749999994</v>
      </c>
      <c r="J1254">
        <f t="shared" si="169"/>
        <v>5862.5704500000002</v>
      </c>
      <c r="K1254">
        <f t="shared" si="164"/>
        <v>-293.94444444444383</v>
      </c>
      <c r="M1254">
        <v>-7685.2654320987194</v>
      </c>
      <c r="N1254">
        <v>-7685.2654320987194</v>
      </c>
    </row>
    <row r="1255" spans="2:14" x14ac:dyDescent="0.3">
      <c r="B1255" s="6" t="s">
        <v>38</v>
      </c>
      <c r="C1255" s="6">
        <v>1247</v>
      </c>
      <c r="D1255" s="6">
        <v>225</v>
      </c>
      <c r="E1255" s="12">
        <v>87.4</v>
      </c>
      <c r="F1255" s="16">
        <f t="shared" si="167"/>
        <v>-0.19444444444444325</v>
      </c>
      <c r="G1255" s="16">
        <f t="shared" si="168"/>
        <v>24.277777777777782</v>
      </c>
      <c r="H1255">
        <f xml:space="preserve"> 0.5*$I$3*$J$3*1.2*(G1255^2)</f>
        <v>219.61435000000006</v>
      </c>
      <c r="J1255">
        <f t="shared" si="169"/>
        <v>5815.9893000000011</v>
      </c>
      <c r="K1255">
        <f t="shared" si="164"/>
        <v>-316.55555555555361</v>
      </c>
      <c r="M1255">
        <v>-7623.7129629629953</v>
      </c>
      <c r="N1255">
        <v>-7623.7129629629953</v>
      </c>
    </row>
    <row r="1256" spans="2:14" x14ac:dyDescent="0.3">
      <c r="B1256" s="6" t="s">
        <v>38</v>
      </c>
      <c r="C1256" s="6">
        <v>1248</v>
      </c>
      <c r="D1256" s="6">
        <v>226</v>
      </c>
      <c r="E1256" s="12">
        <v>86.7</v>
      </c>
      <c r="F1256" s="16">
        <f t="shared" si="167"/>
        <v>-0.19444444444444522</v>
      </c>
      <c r="G1256" s="16">
        <f t="shared" si="168"/>
        <v>24.083333333333336</v>
      </c>
      <c r="H1256">
        <f t="shared" si="165"/>
        <v>216.11058750000001</v>
      </c>
      <c r="J1256">
        <f t="shared" si="169"/>
        <v>5769.4081500000011</v>
      </c>
      <c r="K1256">
        <f t="shared" si="164"/>
        <v>-316.55555555555685</v>
      </c>
      <c r="M1256">
        <v>-7562.1604938271912</v>
      </c>
      <c r="N1256">
        <v>-7562.1604938271912</v>
      </c>
    </row>
    <row r="1257" spans="2:14" x14ac:dyDescent="0.3">
      <c r="B1257" s="6" t="s">
        <v>38</v>
      </c>
      <c r="C1257" s="6">
        <v>1249</v>
      </c>
      <c r="D1257" s="6">
        <v>227</v>
      </c>
      <c r="E1257" s="12">
        <v>86</v>
      </c>
      <c r="F1257" s="16">
        <f t="shared" si="167"/>
        <v>-0.19444444444444522</v>
      </c>
      <c r="G1257" s="16">
        <f t="shared" si="168"/>
        <v>23.888888888888889</v>
      </c>
      <c r="H1257">
        <f t="shared" si="165"/>
        <v>212.63499999999996</v>
      </c>
      <c r="J1257">
        <f t="shared" si="169"/>
        <v>5722.8270000000002</v>
      </c>
      <c r="K1257">
        <f t="shared" si="164"/>
        <v>-316.55555555555685</v>
      </c>
      <c r="M1257">
        <v>-6964.8503086419614</v>
      </c>
      <c r="N1257">
        <v>-6964.8503086419614</v>
      </c>
    </row>
    <row r="1258" spans="2:14" x14ac:dyDescent="0.3">
      <c r="B1258" s="6" t="s">
        <v>38</v>
      </c>
      <c r="C1258" s="6">
        <v>1250</v>
      </c>
      <c r="D1258" s="6">
        <v>228</v>
      </c>
      <c r="E1258" s="12">
        <v>85.3</v>
      </c>
      <c r="F1258" s="16">
        <f t="shared" si="167"/>
        <v>-0.18055555555555516</v>
      </c>
      <c r="G1258" s="16">
        <f t="shared" si="168"/>
        <v>23.694444444444446</v>
      </c>
      <c r="H1258">
        <f t="shared" si="165"/>
        <v>209.18758750000001</v>
      </c>
      <c r="J1258">
        <f t="shared" si="169"/>
        <v>5676.2458500000002</v>
      </c>
      <c r="K1258">
        <f t="shared" si="164"/>
        <v>-293.94444444444383</v>
      </c>
      <c r="M1258">
        <v>-6383.870370370385</v>
      </c>
      <c r="N1258">
        <v>-6383.870370370385</v>
      </c>
    </row>
    <row r="1259" spans="2:14" x14ac:dyDescent="0.3">
      <c r="B1259" s="6" t="s">
        <v>38</v>
      </c>
      <c r="C1259" s="6">
        <v>1251</v>
      </c>
      <c r="D1259" s="6">
        <v>229</v>
      </c>
      <c r="E1259" s="12">
        <v>84.7</v>
      </c>
      <c r="F1259" s="16">
        <f t="shared" si="167"/>
        <v>-0.16666666666666705</v>
      </c>
      <c r="G1259" s="16">
        <f>E1259*(1000/3600)</f>
        <v>23.527777777777779</v>
      </c>
      <c r="H1259">
        <f t="shared" si="165"/>
        <v>206.25508749999997</v>
      </c>
      <c r="J1259">
        <f t="shared" si="169"/>
        <v>5636.3191500000003</v>
      </c>
      <c r="K1259">
        <f t="shared" si="164"/>
        <v>-271.33333333333394</v>
      </c>
      <c r="M1259">
        <v>-6338.6481481481624</v>
      </c>
      <c r="N1259">
        <v>-6338.6481481481624</v>
      </c>
    </row>
    <row r="1260" spans="2:14" x14ac:dyDescent="0.3">
      <c r="B1260" s="6" t="s">
        <v>38</v>
      </c>
      <c r="C1260" s="6">
        <v>1252</v>
      </c>
      <c r="D1260" s="6">
        <v>230</v>
      </c>
      <c r="E1260" s="12">
        <v>84.1</v>
      </c>
      <c r="F1260" s="16">
        <f t="shared" si="167"/>
        <v>-0.16666666666666705</v>
      </c>
      <c r="G1260" s="16">
        <f t="shared" si="168"/>
        <v>23.361111111111111</v>
      </c>
      <c r="H1260">
        <f t="shared" si="165"/>
        <v>203.34328749999995</v>
      </c>
      <c r="J1260">
        <f t="shared" si="169"/>
        <v>5596.3924500000003</v>
      </c>
      <c r="K1260">
        <f t="shared" si="164"/>
        <v>-271.33333333333394</v>
      </c>
      <c r="M1260">
        <v>-6293.425925925867</v>
      </c>
      <c r="N1260">
        <v>-6293.425925925867</v>
      </c>
    </row>
    <row r="1261" spans="2:14" x14ac:dyDescent="0.3">
      <c r="B1261" s="6" t="s">
        <v>38</v>
      </c>
      <c r="C1261" s="6">
        <v>1253</v>
      </c>
      <c r="D1261" s="6">
        <v>231</v>
      </c>
      <c r="E1261" s="12">
        <v>83.5</v>
      </c>
      <c r="F1261" s="16">
        <f t="shared" si="167"/>
        <v>-0.16666666666666508</v>
      </c>
      <c r="G1261" s="16">
        <f t="shared" si="168"/>
        <v>23.194444444444446</v>
      </c>
      <c r="H1261">
        <f t="shared" si="165"/>
        <v>200.45218750000001</v>
      </c>
      <c r="J1261">
        <f t="shared" si="169"/>
        <v>5556.4657500000003</v>
      </c>
      <c r="K1261">
        <f t="shared" si="164"/>
        <v>-271.33333333333076</v>
      </c>
      <c r="M1261">
        <v>-6248.2037037037189</v>
      </c>
      <c r="N1261">
        <v>-6248.2037037037189</v>
      </c>
    </row>
    <row r="1262" spans="2:14" x14ac:dyDescent="0.3">
      <c r="B1262" s="6" t="s">
        <v>38</v>
      </c>
      <c r="C1262" s="6">
        <v>1254</v>
      </c>
      <c r="D1262" s="6">
        <v>232</v>
      </c>
      <c r="E1262" s="12">
        <v>82.9</v>
      </c>
      <c r="F1262" s="16">
        <f t="shared" si="167"/>
        <v>-0.16666666666666705</v>
      </c>
      <c r="G1262" s="16">
        <f t="shared" si="168"/>
        <v>23.027777777777782</v>
      </c>
      <c r="H1262">
        <f t="shared" si="165"/>
        <v>197.58178750000005</v>
      </c>
      <c r="J1262">
        <f t="shared" si="169"/>
        <v>5516.5390500000012</v>
      </c>
      <c r="K1262">
        <f t="shared" si="164"/>
        <v>-271.33333333333394</v>
      </c>
      <c r="M1262">
        <v>-6202.9814814814954</v>
      </c>
      <c r="N1262">
        <v>-6202.9814814814954</v>
      </c>
    </row>
    <row r="1263" spans="2:14" x14ac:dyDescent="0.3">
      <c r="B1263" s="6" t="s">
        <v>38</v>
      </c>
      <c r="C1263" s="6">
        <v>1255</v>
      </c>
      <c r="D1263" s="6">
        <v>233</v>
      </c>
      <c r="E1263" s="12">
        <v>82.3</v>
      </c>
      <c r="F1263" s="16">
        <f t="shared" si="167"/>
        <v>-0.16666666666666705</v>
      </c>
      <c r="G1263" s="16">
        <f>E1263*(1000/3600)</f>
        <v>22.861111111111111</v>
      </c>
      <c r="H1263">
        <f xml:space="preserve"> 0.5*$I$3*$J$3*1.2*(G1263^2)</f>
        <v>194.73208749999995</v>
      </c>
      <c r="J1263">
        <f t="shared" si="169"/>
        <v>5476.6123500000003</v>
      </c>
      <c r="K1263">
        <f t="shared" si="164"/>
        <v>-271.33333333333394</v>
      </c>
      <c r="M1263">
        <v>-6157.7592592592737</v>
      </c>
      <c r="N1263">
        <v>-6157.7592592592737</v>
      </c>
    </row>
    <row r="1264" spans="2:14" x14ac:dyDescent="0.3">
      <c r="B1264" s="6" t="s">
        <v>38</v>
      </c>
      <c r="C1264" s="6">
        <v>1256</v>
      </c>
      <c r="D1264" s="6">
        <v>234</v>
      </c>
      <c r="E1264" s="12">
        <v>81.7</v>
      </c>
      <c r="F1264" s="16">
        <f t="shared" si="167"/>
        <v>-0.16666666666666705</v>
      </c>
      <c r="G1264" s="16">
        <f t="shared" ref="G1264:G1285" si="170">E1264*(1000/3600)</f>
        <v>22.694444444444446</v>
      </c>
      <c r="H1264">
        <f t="shared" ref="H1264:H1309" si="171" xml:space="preserve"> 0.5*$I$3*$J$3*1.2*(G1264^2)</f>
        <v>191.9030875</v>
      </c>
      <c r="J1264">
        <f t="shared" si="169"/>
        <v>5436.6856500000004</v>
      </c>
      <c r="K1264">
        <f t="shared" si="164"/>
        <v>-271.33333333333394</v>
      </c>
      <c r="M1264">
        <v>-6112.537037037051</v>
      </c>
      <c r="N1264">
        <v>-6112.537037037051</v>
      </c>
    </row>
    <row r="1265" spans="2:14" x14ac:dyDescent="0.3">
      <c r="B1265" s="6" t="s">
        <v>38</v>
      </c>
      <c r="C1265" s="6">
        <v>1257</v>
      </c>
      <c r="D1265" s="6">
        <v>235</v>
      </c>
      <c r="E1265" s="12">
        <v>81.099999999999994</v>
      </c>
      <c r="F1265" s="16">
        <f t="shared" si="167"/>
        <v>-0.16666666666666705</v>
      </c>
      <c r="G1265" s="16">
        <f t="shared" si="170"/>
        <v>22.527777777777779</v>
      </c>
      <c r="H1265">
        <f t="shared" si="171"/>
        <v>189.09478749999997</v>
      </c>
      <c r="J1265">
        <f t="shared" si="169"/>
        <v>5396.7589500000004</v>
      </c>
      <c r="K1265">
        <f t="shared" si="164"/>
        <v>-271.33333333333394</v>
      </c>
      <c r="M1265">
        <v>-6067.3148148147575</v>
      </c>
      <c r="N1265">
        <v>-6067.3148148147575</v>
      </c>
    </row>
    <row r="1266" spans="2:14" x14ac:dyDescent="0.3">
      <c r="B1266" s="6" t="s">
        <v>38</v>
      </c>
      <c r="C1266" s="6">
        <v>1258</v>
      </c>
      <c r="D1266" s="6">
        <v>236</v>
      </c>
      <c r="E1266" s="12">
        <v>80.5</v>
      </c>
      <c r="F1266" s="16">
        <f t="shared" si="167"/>
        <v>-0.16666666666666508</v>
      </c>
      <c r="G1266" s="16">
        <f t="shared" si="170"/>
        <v>22.361111111111111</v>
      </c>
      <c r="H1266">
        <f t="shared" si="171"/>
        <v>186.30718749999994</v>
      </c>
      <c r="J1266">
        <f t="shared" si="169"/>
        <v>5356.8322500000004</v>
      </c>
      <c r="K1266">
        <f t="shared" si="164"/>
        <v>-271.33333333333076</v>
      </c>
      <c r="M1266">
        <v>-5520.251543209848</v>
      </c>
      <c r="N1266">
        <v>-5520.251543209848</v>
      </c>
    </row>
    <row r="1267" spans="2:14" x14ac:dyDescent="0.3">
      <c r="B1267" s="6" t="s">
        <v>38</v>
      </c>
      <c r="C1267" s="6">
        <v>1259</v>
      </c>
      <c r="D1267" s="6">
        <v>237</v>
      </c>
      <c r="E1267" s="12">
        <v>79.900000000000006</v>
      </c>
      <c r="F1267" s="16">
        <f t="shared" si="167"/>
        <v>-0.15277777777777699</v>
      </c>
      <c r="G1267" s="16">
        <f t="shared" si="170"/>
        <v>22.194444444444446</v>
      </c>
      <c r="H1267">
        <f t="shared" si="171"/>
        <v>183.54028750000001</v>
      </c>
      <c r="J1267">
        <f t="shared" si="169"/>
        <v>5316.9055500000004</v>
      </c>
      <c r="K1267">
        <f t="shared" si="164"/>
        <v>-248.72222222222092</v>
      </c>
      <c r="M1267">
        <v>-4488.3055555555839</v>
      </c>
      <c r="N1267">
        <v>-4488.3055555555839</v>
      </c>
    </row>
    <row r="1268" spans="2:14" x14ac:dyDescent="0.3">
      <c r="B1268" s="6" t="s">
        <v>38</v>
      </c>
      <c r="C1268" s="6">
        <v>1260</v>
      </c>
      <c r="D1268" s="6">
        <v>238</v>
      </c>
      <c r="E1268" s="12">
        <v>79.400000000000006</v>
      </c>
      <c r="F1268" s="16">
        <f t="shared" si="167"/>
        <v>-0.12500000000000078</v>
      </c>
      <c r="G1268" s="16">
        <f t="shared" si="170"/>
        <v>22.055555555555557</v>
      </c>
      <c r="H1268">
        <f t="shared" si="171"/>
        <v>181.25034999999997</v>
      </c>
      <c r="J1268">
        <f t="shared" si="169"/>
        <v>5283.6333000000004</v>
      </c>
      <c r="K1268">
        <f t="shared" si="164"/>
        <v>-203.50000000000128</v>
      </c>
      <c r="M1268">
        <v>-3473.3179012345822</v>
      </c>
      <c r="N1268">
        <v>-3473.3179012345822</v>
      </c>
    </row>
    <row r="1269" spans="2:14" x14ac:dyDescent="0.3">
      <c r="B1269" s="6" t="s">
        <v>38</v>
      </c>
      <c r="C1269" s="6">
        <v>1261</v>
      </c>
      <c r="D1269" s="6">
        <v>239</v>
      </c>
      <c r="E1269" s="12">
        <v>79</v>
      </c>
      <c r="F1269" s="16">
        <f t="shared" si="167"/>
        <v>-9.7222222222222612E-2</v>
      </c>
      <c r="G1269" s="16">
        <f t="shared" si="170"/>
        <v>21.944444444444446</v>
      </c>
      <c r="H1269">
        <f t="shared" si="171"/>
        <v>179.42875000000001</v>
      </c>
      <c r="J1269">
        <f t="shared" si="169"/>
        <v>5257.0155000000004</v>
      </c>
      <c r="K1269">
        <f t="shared" si="164"/>
        <v>-158.27777777777843</v>
      </c>
      <c r="M1269">
        <v>-1482.9120370370231</v>
      </c>
      <c r="N1269">
        <v>-1482.9120370370231</v>
      </c>
    </row>
    <row r="1270" spans="2:14" x14ac:dyDescent="0.3">
      <c r="B1270" s="6" t="s">
        <v>38</v>
      </c>
      <c r="C1270" s="6">
        <v>1262</v>
      </c>
      <c r="D1270" s="6">
        <v>240</v>
      </c>
      <c r="E1270" s="12">
        <v>78.7</v>
      </c>
      <c r="F1270" s="16">
        <f t="shared" si="167"/>
        <v>-4.1666666666666269E-2</v>
      </c>
      <c r="G1270" s="16">
        <f t="shared" si="170"/>
        <v>21.861111111111114</v>
      </c>
      <c r="H1270">
        <f t="shared" si="171"/>
        <v>178.06858750000004</v>
      </c>
      <c r="J1270">
        <f t="shared" si="169"/>
        <v>5237.0521500000013</v>
      </c>
      <c r="K1270">
        <f t="shared" si="164"/>
        <v>-67.833333333332689</v>
      </c>
      <c r="M1270">
        <v>494.30401234565096</v>
      </c>
      <c r="N1270">
        <v>494.30401234565096</v>
      </c>
    </row>
    <row r="1271" spans="2:14" x14ac:dyDescent="0.3">
      <c r="B1271" s="6" t="s">
        <v>38</v>
      </c>
      <c r="C1271" s="6">
        <v>1263</v>
      </c>
      <c r="D1271" s="6">
        <v>241</v>
      </c>
      <c r="E1271" s="12">
        <v>78.7</v>
      </c>
      <c r="F1271" s="16">
        <f t="shared" si="167"/>
        <v>1.3888888888888099E-2</v>
      </c>
      <c r="G1271" s="16">
        <f t="shared" si="170"/>
        <v>21.861111111111114</v>
      </c>
      <c r="H1271">
        <f t="shared" si="171"/>
        <v>178.06858750000004</v>
      </c>
      <c r="J1271">
        <f t="shared" si="169"/>
        <v>5237.0521500000013</v>
      </c>
      <c r="K1271">
        <f t="shared" si="164"/>
        <v>22.611111111109825</v>
      </c>
      <c r="M1271">
        <v>1979.7283950616863</v>
      </c>
      <c r="N1271">
        <v>1979.7283950616863</v>
      </c>
    </row>
    <row r="1272" spans="2:14" x14ac:dyDescent="0.3">
      <c r="B1272" s="6" t="s">
        <v>38</v>
      </c>
      <c r="C1272" s="6">
        <v>1264</v>
      </c>
      <c r="D1272" s="6">
        <v>242</v>
      </c>
      <c r="E1272" s="12">
        <v>78.8</v>
      </c>
      <c r="F1272" s="16">
        <f t="shared" si="167"/>
        <v>5.5555555555554373E-2</v>
      </c>
      <c r="G1272" s="16">
        <f t="shared" si="170"/>
        <v>21.888888888888889</v>
      </c>
      <c r="H1272">
        <f t="shared" si="171"/>
        <v>178.52139999999997</v>
      </c>
      <c r="J1272">
        <f t="shared" si="169"/>
        <v>5243.7066000000004</v>
      </c>
      <c r="K1272">
        <f t="shared" ref="K1272:K1335" si="172">$H$3*F1272</f>
        <v>90.444444444442524</v>
      </c>
      <c r="M1272">
        <v>2980.8981481481901</v>
      </c>
      <c r="N1272">
        <v>2980.8981481481901</v>
      </c>
    </row>
    <row r="1273" spans="2:14" x14ac:dyDescent="0.3">
      <c r="B1273" s="6" t="s">
        <v>38</v>
      </c>
      <c r="C1273" s="6">
        <v>1265</v>
      </c>
      <c r="D1273" s="6">
        <v>243</v>
      </c>
      <c r="E1273" s="12">
        <v>79.099999999999994</v>
      </c>
      <c r="F1273" s="16">
        <f t="shared" si="167"/>
        <v>8.3333333333334522E-2</v>
      </c>
      <c r="G1273" s="16">
        <f t="shared" si="170"/>
        <v>21.972222222222221</v>
      </c>
      <c r="H1273">
        <f t="shared" si="171"/>
        <v>179.88328749999994</v>
      </c>
      <c r="J1273">
        <f t="shared" si="169"/>
        <v>5263.6699500000004</v>
      </c>
      <c r="K1273">
        <f t="shared" si="172"/>
        <v>135.66666666666859</v>
      </c>
      <c r="M1273">
        <v>2493.5030864197533</v>
      </c>
      <c r="N1273">
        <v>2493.5030864197533</v>
      </c>
    </row>
    <row r="1274" spans="2:14" x14ac:dyDescent="0.3">
      <c r="B1274" s="6" t="s">
        <v>38</v>
      </c>
      <c r="C1274" s="6">
        <v>1266</v>
      </c>
      <c r="D1274" s="6">
        <v>244</v>
      </c>
      <c r="E1274" s="12">
        <v>79.400000000000006</v>
      </c>
      <c r="F1274" s="16">
        <f t="shared" si="167"/>
        <v>6.9444444444444448E-2</v>
      </c>
      <c r="G1274" s="16">
        <f t="shared" si="170"/>
        <v>22.055555555555557</v>
      </c>
      <c r="H1274">
        <f t="shared" si="171"/>
        <v>181.25034999999997</v>
      </c>
      <c r="J1274">
        <f t="shared" si="169"/>
        <v>5283.6333000000004</v>
      </c>
      <c r="K1274">
        <f t="shared" si="172"/>
        <v>113.05555555555556</v>
      </c>
      <c r="M1274">
        <v>1999.8271604937847</v>
      </c>
      <c r="N1274">
        <v>1999.8271604937847</v>
      </c>
    </row>
    <row r="1275" spans="2:14" x14ac:dyDescent="0.3">
      <c r="B1275" s="6" t="s">
        <v>38</v>
      </c>
      <c r="C1275" s="6">
        <v>1267</v>
      </c>
      <c r="D1275" s="6">
        <v>245</v>
      </c>
      <c r="E1275" s="12">
        <v>79.599999999999994</v>
      </c>
      <c r="F1275" s="16">
        <f t="shared" si="167"/>
        <v>5.5555555555554373E-2</v>
      </c>
      <c r="G1275" s="16">
        <f t="shared" si="170"/>
        <v>22.111111111111111</v>
      </c>
      <c r="H1275">
        <f t="shared" si="171"/>
        <v>182.16459999999995</v>
      </c>
      <c r="J1275">
        <f t="shared" si="169"/>
        <v>5296.9422000000004</v>
      </c>
      <c r="K1275">
        <f t="shared" si="172"/>
        <v>90.444444444442524</v>
      </c>
      <c r="M1275">
        <v>1002.4259259259402</v>
      </c>
      <c r="N1275">
        <v>1002.4259259259402</v>
      </c>
    </row>
    <row r="1276" spans="2:14" x14ac:dyDescent="0.3">
      <c r="B1276" s="6" t="s">
        <v>38</v>
      </c>
      <c r="C1276" s="6">
        <v>1268</v>
      </c>
      <c r="D1276" s="6">
        <v>246</v>
      </c>
      <c r="E1276" s="12">
        <v>79.8</v>
      </c>
      <c r="F1276" s="16">
        <f t="shared" si="167"/>
        <v>2.7777777777778172E-2</v>
      </c>
      <c r="G1276" s="16">
        <f t="shared" si="170"/>
        <v>22.166666666666668</v>
      </c>
      <c r="H1276">
        <f t="shared" si="171"/>
        <v>183.08114999999998</v>
      </c>
      <c r="J1276">
        <f t="shared" si="169"/>
        <v>5310.2511000000004</v>
      </c>
      <c r="K1276">
        <f t="shared" si="172"/>
        <v>45.222222222222861</v>
      </c>
      <c r="M1276">
        <v>-1002.4259259259402</v>
      </c>
      <c r="N1276">
        <v>-1002.4259259259402</v>
      </c>
    </row>
    <row r="1277" spans="2:14" x14ac:dyDescent="0.3">
      <c r="B1277" s="6" t="s">
        <v>38</v>
      </c>
      <c r="C1277" s="6">
        <v>1269</v>
      </c>
      <c r="D1277" s="6">
        <v>247</v>
      </c>
      <c r="E1277" s="12">
        <v>79.8</v>
      </c>
      <c r="F1277" s="16">
        <f t="shared" si="167"/>
        <v>-2.7777777777778172E-2</v>
      </c>
      <c r="G1277" s="16">
        <f t="shared" si="170"/>
        <v>22.166666666666668</v>
      </c>
      <c r="H1277">
        <f t="shared" si="171"/>
        <v>183.08114999999998</v>
      </c>
      <c r="J1277">
        <f t="shared" si="169"/>
        <v>5310.2511000000004</v>
      </c>
      <c r="K1277">
        <f t="shared" si="172"/>
        <v>-45.222222222222861</v>
      </c>
      <c r="M1277">
        <v>-2499.7839506172841</v>
      </c>
      <c r="N1277">
        <v>-2499.7839506172841</v>
      </c>
    </row>
    <row r="1278" spans="2:14" x14ac:dyDescent="0.3">
      <c r="B1278" s="6" t="s">
        <v>38</v>
      </c>
      <c r="C1278" s="6">
        <v>1270</v>
      </c>
      <c r="D1278" s="6">
        <v>248</v>
      </c>
      <c r="E1278" s="12">
        <v>79.599999999999994</v>
      </c>
      <c r="F1278" s="16">
        <f t="shared" si="167"/>
        <v>-6.9444444444444448E-2</v>
      </c>
      <c r="G1278" s="16">
        <f t="shared" si="170"/>
        <v>22.111111111111111</v>
      </c>
      <c r="H1278">
        <f xml:space="preserve"> 0.5*$I$3*$J$3*1.2*(G1278^2)</f>
        <v>182.16459999999995</v>
      </c>
      <c r="J1278">
        <f t="shared" si="169"/>
        <v>5296.9422000000004</v>
      </c>
      <c r="K1278">
        <f t="shared" si="172"/>
        <v>-113.05555555555556</v>
      </c>
      <c r="M1278">
        <v>-3486.5077160493265</v>
      </c>
      <c r="N1278">
        <v>-3486.5077160493265</v>
      </c>
    </row>
    <row r="1279" spans="2:14" x14ac:dyDescent="0.3">
      <c r="B1279" s="6" t="s">
        <v>38</v>
      </c>
      <c r="C1279" s="6">
        <v>1271</v>
      </c>
      <c r="D1279" s="6">
        <v>249</v>
      </c>
      <c r="E1279" s="12">
        <v>79.3</v>
      </c>
      <c r="F1279" s="16">
        <f t="shared" si="167"/>
        <v>-9.7222222222220642E-2</v>
      </c>
      <c r="G1279" s="16">
        <f t="shared" si="170"/>
        <v>22.027777777777779</v>
      </c>
      <c r="H1279">
        <f t="shared" si="171"/>
        <v>180.79408749999996</v>
      </c>
      <c r="J1279">
        <f t="shared" si="169"/>
        <v>5276.9788500000004</v>
      </c>
      <c r="K1279">
        <f t="shared" si="172"/>
        <v>-158.27777777777521</v>
      </c>
      <c r="M1279">
        <v>-3964.4814814814672</v>
      </c>
      <c r="N1279">
        <v>-3964.4814814814672</v>
      </c>
    </row>
    <row r="1280" spans="2:14" x14ac:dyDescent="0.3">
      <c r="B1280" s="6" t="s">
        <v>38</v>
      </c>
      <c r="C1280" s="6">
        <v>1272</v>
      </c>
      <c r="D1280" s="6">
        <v>250</v>
      </c>
      <c r="E1280" s="12">
        <v>78.900000000000006</v>
      </c>
      <c r="F1280" s="16">
        <f t="shared" si="167"/>
        <v>-0.11111111111111072</v>
      </c>
      <c r="G1280" s="16">
        <f t="shared" si="170"/>
        <v>21.916666666666668</v>
      </c>
      <c r="H1280">
        <f t="shared" si="171"/>
        <v>178.97478749999999</v>
      </c>
      <c r="J1280">
        <f t="shared" si="169"/>
        <v>5250.3610500000004</v>
      </c>
      <c r="K1280">
        <f t="shared" si="172"/>
        <v>-180.88888888888823</v>
      </c>
      <c r="M1280">
        <v>-3451.3348765432243</v>
      </c>
      <c r="N1280">
        <v>-3451.3348765432243</v>
      </c>
    </row>
    <row r="1281" spans="2:14" x14ac:dyDescent="0.3">
      <c r="B1281" s="6" t="s">
        <v>38</v>
      </c>
      <c r="C1281" s="6">
        <v>1273</v>
      </c>
      <c r="D1281" s="6">
        <v>251</v>
      </c>
      <c r="E1281" s="12">
        <v>78.5</v>
      </c>
      <c r="F1281" s="16">
        <f t="shared" si="167"/>
        <v>-9.7222222222222612E-2</v>
      </c>
      <c r="G1281" s="16">
        <f>E1281*(1000/3600)</f>
        <v>21.805555555555557</v>
      </c>
      <c r="H1281">
        <f t="shared" si="171"/>
        <v>177.16468749999999</v>
      </c>
      <c r="J1281">
        <f t="shared" si="169"/>
        <v>5223.7432500000004</v>
      </c>
      <c r="K1281">
        <f t="shared" si="172"/>
        <v>-158.27777777777843</v>
      </c>
      <c r="M1281">
        <v>-2946.981481481454</v>
      </c>
      <c r="N1281">
        <v>-2946.981481481454</v>
      </c>
    </row>
    <row r="1282" spans="2:14" x14ac:dyDescent="0.3">
      <c r="B1282" s="6" t="s">
        <v>38</v>
      </c>
      <c r="C1282" s="6">
        <v>1274</v>
      </c>
      <c r="D1282" s="6">
        <v>252</v>
      </c>
      <c r="E1282" s="12">
        <v>78.2</v>
      </c>
      <c r="F1282" s="16">
        <f t="shared" si="167"/>
        <v>-8.3333333333332538E-2</v>
      </c>
      <c r="G1282" s="16">
        <f t="shared" si="170"/>
        <v>21.722222222222225</v>
      </c>
      <c r="H1282">
        <f t="shared" si="171"/>
        <v>175.81315000000001</v>
      </c>
      <c r="J1282">
        <f t="shared" si="169"/>
        <v>5203.7799000000005</v>
      </c>
      <c r="K1282">
        <f t="shared" si="172"/>
        <v>-135.66666666666538</v>
      </c>
      <c r="M1282">
        <v>-2446.396604938272</v>
      </c>
      <c r="N1282">
        <v>-2446.396604938272</v>
      </c>
    </row>
    <row r="1283" spans="2:14" x14ac:dyDescent="0.3">
      <c r="B1283" s="6" t="s">
        <v>38</v>
      </c>
      <c r="C1283" s="6">
        <v>1275</v>
      </c>
      <c r="D1283" s="6">
        <v>253</v>
      </c>
      <c r="E1283" s="12">
        <v>77.900000000000006</v>
      </c>
      <c r="F1283" s="16">
        <f t="shared" si="167"/>
        <v>-6.9444444444444448E-2</v>
      </c>
      <c r="G1283" s="16">
        <f t="shared" si="170"/>
        <v>21.638888888888893</v>
      </c>
      <c r="H1283">
        <f t="shared" si="171"/>
        <v>174.46678750000001</v>
      </c>
      <c r="J1283">
        <f t="shared" si="169"/>
        <v>5183.8165500000014</v>
      </c>
      <c r="K1283">
        <f t="shared" si="172"/>
        <v>-113.05555555555556</v>
      </c>
      <c r="M1283">
        <v>-976.04629629631017</v>
      </c>
      <c r="N1283">
        <v>-976.04629629631017</v>
      </c>
    </row>
    <row r="1284" spans="2:14" x14ac:dyDescent="0.3">
      <c r="B1284" s="6" t="s">
        <v>38</v>
      </c>
      <c r="C1284" s="6">
        <v>1276</v>
      </c>
      <c r="D1284" s="6">
        <v>254</v>
      </c>
      <c r="E1284" s="12">
        <v>77.7</v>
      </c>
      <c r="F1284" s="16">
        <f t="shared" si="167"/>
        <v>-2.7777777777778172E-2</v>
      </c>
      <c r="G1284" s="16">
        <f t="shared" si="170"/>
        <v>21.583333333333336</v>
      </c>
      <c r="H1284">
        <f t="shared" si="171"/>
        <v>173.57208750000001</v>
      </c>
      <c r="J1284">
        <f t="shared" si="169"/>
        <v>5170.5076500000005</v>
      </c>
      <c r="K1284">
        <f t="shared" si="172"/>
        <v>-45.222222222222861</v>
      </c>
      <c r="M1284">
        <v>488.02314814812041</v>
      </c>
      <c r="N1284">
        <v>488.02314814812041</v>
      </c>
    </row>
    <row r="1285" spans="2:14" x14ac:dyDescent="0.3">
      <c r="B1285" s="6" t="s">
        <v>38</v>
      </c>
      <c r="C1285" s="6">
        <v>1277</v>
      </c>
      <c r="D1285" s="6">
        <v>255</v>
      </c>
      <c r="E1285" s="12">
        <v>77.7</v>
      </c>
      <c r="F1285" s="16">
        <f t="shared" si="167"/>
        <v>1.3888888888888099E-2</v>
      </c>
      <c r="G1285" s="16">
        <f t="shared" si="170"/>
        <v>21.583333333333336</v>
      </c>
      <c r="H1285">
        <f t="shared" si="171"/>
        <v>173.57208750000001</v>
      </c>
      <c r="J1285">
        <f t="shared" si="169"/>
        <v>5170.5076500000005</v>
      </c>
      <c r="K1285">
        <f t="shared" si="172"/>
        <v>22.611111111109825</v>
      </c>
      <c r="M1285">
        <v>977.3024691358163</v>
      </c>
      <c r="N1285">
        <v>977.3024691358163</v>
      </c>
    </row>
    <row r="1286" spans="2:14" x14ac:dyDescent="0.3">
      <c r="B1286" s="6" t="s">
        <v>38</v>
      </c>
      <c r="C1286" s="6">
        <v>1278</v>
      </c>
      <c r="D1286" s="6">
        <v>256</v>
      </c>
      <c r="E1286" s="12">
        <v>77.8</v>
      </c>
      <c r="F1286" s="16">
        <f t="shared" si="167"/>
        <v>2.7777777777778172E-2</v>
      </c>
      <c r="G1286" s="16">
        <f>E1286*(1000/3600)</f>
        <v>21.611111111111111</v>
      </c>
      <c r="H1286">
        <f t="shared" si="171"/>
        <v>174.01914999999997</v>
      </c>
      <c r="J1286">
        <f t="shared" si="169"/>
        <v>5177.1621000000005</v>
      </c>
      <c r="K1286">
        <f t="shared" si="172"/>
        <v>45.222222222222861</v>
      </c>
      <c r="M1286">
        <v>1467.8379629629492</v>
      </c>
      <c r="N1286">
        <v>1467.8379629629492</v>
      </c>
    </row>
    <row r="1287" spans="2:14" x14ac:dyDescent="0.3">
      <c r="B1287" s="6" t="s">
        <v>38</v>
      </c>
      <c r="C1287" s="6">
        <v>1279</v>
      </c>
      <c r="D1287" s="6">
        <v>257</v>
      </c>
      <c r="E1287" s="12">
        <v>77.900000000000006</v>
      </c>
      <c r="F1287" s="16">
        <f t="shared" si="167"/>
        <v>4.1666666666666269E-2</v>
      </c>
      <c r="G1287" s="16">
        <f t="shared" ref="G1287:G1309" si="173">E1287*(1000/3600)</f>
        <v>21.638888888888893</v>
      </c>
      <c r="H1287">
        <f t="shared" si="171"/>
        <v>174.46678750000001</v>
      </c>
      <c r="J1287">
        <f t="shared" si="169"/>
        <v>5183.8165500000014</v>
      </c>
      <c r="K1287">
        <f t="shared" si="172"/>
        <v>67.833333333332689</v>
      </c>
      <c r="M1287">
        <v>1962.1419753086002</v>
      </c>
      <c r="N1287">
        <v>1962.1419753086002</v>
      </c>
    </row>
    <row r="1288" spans="2:14" x14ac:dyDescent="0.3">
      <c r="B1288" s="6" t="s">
        <v>38</v>
      </c>
      <c r="C1288" s="6">
        <v>1280</v>
      </c>
      <c r="D1288" s="6">
        <v>258</v>
      </c>
      <c r="E1288" s="12">
        <v>78.099999999999994</v>
      </c>
      <c r="F1288" s="16">
        <f t="shared" si="167"/>
        <v>5.5555555555554373E-2</v>
      </c>
      <c r="G1288" s="16">
        <f t="shared" si="173"/>
        <v>21.694444444444443</v>
      </c>
      <c r="H1288">
        <f t="shared" si="171"/>
        <v>175.36378749999994</v>
      </c>
      <c r="J1288">
        <f t="shared" si="169"/>
        <v>5197.1254499999995</v>
      </c>
      <c r="K1288">
        <f t="shared" si="172"/>
        <v>90.444444444442524</v>
      </c>
      <c r="M1288">
        <v>983.58333333334724</v>
      </c>
      <c r="N1288">
        <v>983.58333333334724</v>
      </c>
    </row>
    <row r="1289" spans="2:14" x14ac:dyDescent="0.3">
      <c r="B1289" s="6" t="s">
        <v>38</v>
      </c>
      <c r="C1289" s="6">
        <v>1281</v>
      </c>
      <c r="D1289" s="6">
        <v>259</v>
      </c>
      <c r="E1289" s="12">
        <v>78.3</v>
      </c>
      <c r="F1289" s="16">
        <f t="shared" si="167"/>
        <v>2.7777777777778172E-2</v>
      </c>
      <c r="G1289" s="16">
        <f t="shared" si="173"/>
        <v>21.75</v>
      </c>
      <c r="H1289">
        <f t="shared" si="171"/>
        <v>176.26308749999995</v>
      </c>
      <c r="J1289">
        <f t="shared" si="169"/>
        <v>5210.4343500000004</v>
      </c>
      <c r="K1289">
        <f t="shared" si="172"/>
        <v>45.222222222222861</v>
      </c>
      <c r="M1289">
        <v>491.79166666670864</v>
      </c>
      <c r="N1289">
        <v>491.79166666670864</v>
      </c>
    </row>
    <row r="1290" spans="2:14" x14ac:dyDescent="0.3">
      <c r="B1290" s="6" t="s">
        <v>38</v>
      </c>
      <c r="C1290" s="6">
        <v>1282</v>
      </c>
      <c r="D1290" s="6">
        <v>260</v>
      </c>
      <c r="E1290" s="12">
        <v>78.3</v>
      </c>
      <c r="F1290" s="16">
        <f t="shared" ref="F1290:F1353" si="174">($E1291-$E1289)/2/3.6</f>
        <v>1.3888888888890073E-2</v>
      </c>
      <c r="G1290" s="16">
        <f t="shared" si="173"/>
        <v>21.75</v>
      </c>
      <c r="H1290">
        <f t="shared" si="171"/>
        <v>176.26308749999995</v>
      </c>
      <c r="J1290">
        <f t="shared" si="169"/>
        <v>5210.4343500000004</v>
      </c>
      <c r="K1290">
        <f t="shared" si="172"/>
        <v>22.61111111111304</v>
      </c>
      <c r="M1290">
        <v>492.41975308646175</v>
      </c>
      <c r="N1290">
        <v>492.41975308646175</v>
      </c>
    </row>
    <row r="1291" spans="2:14" x14ac:dyDescent="0.3">
      <c r="B1291" s="6" t="s">
        <v>38</v>
      </c>
      <c r="C1291" s="6">
        <v>1283</v>
      </c>
      <c r="D1291" s="6">
        <v>261</v>
      </c>
      <c r="E1291" s="12">
        <v>78.400000000000006</v>
      </c>
      <c r="F1291" s="16">
        <f t="shared" si="174"/>
        <v>1.3888888888890073E-2</v>
      </c>
      <c r="G1291" s="16">
        <f t="shared" si="173"/>
        <v>21.777777777777779</v>
      </c>
      <c r="H1291">
        <f t="shared" si="171"/>
        <v>176.71359999999999</v>
      </c>
      <c r="J1291">
        <f t="shared" si="169"/>
        <v>5217.0888000000004</v>
      </c>
      <c r="K1291">
        <f t="shared" si="172"/>
        <v>22.61111111111304</v>
      </c>
      <c r="M1291">
        <v>0</v>
      </c>
      <c r="N1291">
        <v>0</v>
      </c>
    </row>
    <row r="1292" spans="2:14" x14ac:dyDescent="0.3">
      <c r="B1292" s="6" t="s">
        <v>38</v>
      </c>
      <c r="C1292" s="6">
        <v>1284</v>
      </c>
      <c r="D1292" s="6">
        <v>262</v>
      </c>
      <c r="E1292" s="12">
        <v>78.400000000000006</v>
      </c>
      <c r="F1292" s="16">
        <f t="shared" si="174"/>
        <v>0</v>
      </c>
      <c r="G1292" s="16">
        <f t="shared" si="173"/>
        <v>21.777777777777779</v>
      </c>
      <c r="H1292">
        <f t="shared" si="171"/>
        <v>176.71359999999999</v>
      </c>
      <c r="J1292">
        <f t="shared" si="169"/>
        <v>5217.0888000000004</v>
      </c>
      <c r="K1292">
        <f t="shared" si="172"/>
        <v>0</v>
      </c>
      <c r="M1292">
        <v>-984.83950617285348</v>
      </c>
      <c r="N1292">
        <v>-984.83950617285348</v>
      </c>
    </row>
    <row r="1293" spans="2:14" x14ac:dyDescent="0.3">
      <c r="B1293" s="6" t="s">
        <v>38</v>
      </c>
      <c r="C1293" s="6">
        <v>1285</v>
      </c>
      <c r="D1293" s="6">
        <v>263</v>
      </c>
      <c r="E1293" s="12">
        <v>78.400000000000006</v>
      </c>
      <c r="F1293" s="16">
        <f t="shared" si="174"/>
        <v>-2.7777777777778172E-2</v>
      </c>
      <c r="G1293" s="16">
        <f t="shared" si="173"/>
        <v>21.777777777777779</v>
      </c>
      <c r="H1293">
        <f xml:space="preserve"> 0.5*$I$3*$J$3*1.2*(G1293^2)</f>
        <v>176.71359999999999</v>
      </c>
      <c r="J1293">
        <f t="shared" si="169"/>
        <v>5217.0888000000004</v>
      </c>
      <c r="K1293">
        <f t="shared" si="172"/>
        <v>-45.222222222222861</v>
      </c>
      <c r="M1293">
        <v>-1964.6543209876822</v>
      </c>
      <c r="N1293">
        <v>-1964.6543209876822</v>
      </c>
    </row>
    <row r="1294" spans="2:14" x14ac:dyDescent="0.3">
      <c r="B1294" s="6" t="s">
        <v>38</v>
      </c>
      <c r="C1294" s="6">
        <v>1286</v>
      </c>
      <c r="D1294" s="6">
        <v>264</v>
      </c>
      <c r="E1294" s="12">
        <v>78.2</v>
      </c>
      <c r="F1294" s="16">
        <f t="shared" si="174"/>
        <v>-5.5555555555556344E-2</v>
      </c>
      <c r="G1294" s="16">
        <f t="shared" si="173"/>
        <v>21.722222222222225</v>
      </c>
      <c r="H1294">
        <f t="shared" si="171"/>
        <v>175.81315000000001</v>
      </c>
      <c r="J1294">
        <f>$I$8*G1294</f>
        <v>5203.7799000000005</v>
      </c>
      <c r="K1294">
        <f t="shared" si="172"/>
        <v>-90.444444444445722</v>
      </c>
      <c r="M1294">
        <v>-2449.5370370370374</v>
      </c>
      <c r="N1294">
        <v>-2449.5370370370374</v>
      </c>
    </row>
    <row r="1295" spans="2:14" x14ac:dyDescent="0.3">
      <c r="B1295" s="6" t="s">
        <v>38</v>
      </c>
      <c r="C1295" s="6">
        <v>1287</v>
      </c>
      <c r="D1295" s="6">
        <v>265</v>
      </c>
      <c r="E1295" s="12">
        <v>78</v>
      </c>
      <c r="F1295" s="16">
        <f t="shared" si="174"/>
        <v>-6.9444444444444448E-2</v>
      </c>
      <c r="G1295" s="16">
        <f t="shared" si="173"/>
        <v>21.666666666666668</v>
      </c>
      <c r="H1295">
        <f t="shared" si="171"/>
        <v>174.91499999999999</v>
      </c>
      <c r="J1295">
        <f t="shared" ref="J1295:J1345" si="175">$I$8*G1295</f>
        <v>5190.4710000000005</v>
      </c>
      <c r="K1295">
        <f t="shared" si="172"/>
        <v>-113.05555555555556</v>
      </c>
      <c r="M1295">
        <v>-3416.1620370370515</v>
      </c>
      <c r="N1295">
        <v>-3416.1620370370515</v>
      </c>
    </row>
    <row r="1296" spans="2:14" x14ac:dyDescent="0.3">
      <c r="B1296" s="6" t="s">
        <v>38</v>
      </c>
      <c r="C1296" s="6">
        <v>1288</v>
      </c>
      <c r="D1296" s="6">
        <v>266</v>
      </c>
      <c r="E1296" s="12">
        <v>77.7</v>
      </c>
      <c r="F1296" s="16">
        <f t="shared" si="174"/>
        <v>-9.7222222222222612E-2</v>
      </c>
      <c r="G1296" s="16">
        <f t="shared" si="173"/>
        <v>21.583333333333336</v>
      </c>
      <c r="H1296">
        <f t="shared" si="171"/>
        <v>173.57208750000001</v>
      </c>
      <c r="J1296">
        <f t="shared" si="175"/>
        <v>5170.5076500000005</v>
      </c>
      <c r="K1296">
        <f t="shared" si="172"/>
        <v>-158.27777777777843</v>
      </c>
      <c r="M1296">
        <v>-3884.0864197530723</v>
      </c>
      <c r="N1296">
        <v>-3884.0864197530723</v>
      </c>
    </row>
    <row r="1297" spans="2:14" x14ac:dyDescent="0.3">
      <c r="B1297" s="6" t="s">
        <v>38</v>
      </c>
      <c r="C1297" s="6">
        <v>1289</v>
      </c>
      <c r="D1297" s="6">
        <v>267</v>
      </c>
      <c r="E1297" s="12">
        <v>77.3</v>
      </c>
      <c r="F1297" s="16">
        <f t="shared" si="174"/>
        <v>-0.11111111111111072</v>
      </c>
      <c r="G1297" s="16">
        <f t="shared" si="173"/>
        <v>21.472222222222221</v>
      </c>
      <c r="H1297">
        <f t="shared" si="171"/>
        <v>171.78958749999995</v>
      </c>
      <c r="J1297">
        <f t="shared" si="175"/>
        <v>5143.8898499999996</v>
      </c>
      <c r="K1297">
        <f t="shared" si="172"/>
        <v>-180.88888888888823</v>
      </c>
      <c r="M1297">
        <v>-3380.9891975308783</v>
      </c>
      <c r="N1297">
        <v>-3380.9891975308783</v>
      </c>
    </row>
    <row r="1298" spans="2:14" x14ac:dyDescent="0.3">
      <c r="B1298" s="6" t="s">
        <v>38</v>
      </c>
      <c r="C1298" s="6">
        <v>1290</v>
      </c>
      <c r="D1298" s="6">
        <v>268</v>
      </c>
      <c r="E1298" s="12">
        <v>76.900000000000006</v>
      </c>
      <c r="F1298" s="16">
        <f t="shared" si="174"/>
        <v>-9.7222222222222612E-2</v>
      </c>
      <c r="G1298" s="16">
        <f t="shared" si="173"/>
        <v>21.361111111111114</v>
      </c>
      <c r="H1298">
        <f t="shared" si="171"/>
        <v>170.0162875</v>
      </c>
      <c r="J1298">
        <f t="shared" si="175"/>
        <v>5117.2720500000014</v>
      </c>
      <c r="K1298">
        <f t="shared" si="172"/>
        <v>-158.27777777777843</v>
      </c>
      <c r="M1298">
        <v>-3367.7993827160631</v>
      </c>
      <c r="N1298">
        <v>-3367.7993827160631</v>
      </c>
    </row>
    <row r="1299" spans="2:14" x14ac:dyDescent="0.3">
      <c r="B1299" s="6" t="s">
        <v>38</v>
      </c>
      <c r="C1299" s="6">
        <v>1291</v>
      </c>
      <c r="D1299" s="6">
        <v>269</v>
      </c>
      <c r="E1299" s="12">
        <v>76.599999999999994</v>
      </c>
      <c r="F1299" s="16">
        <f t="shared" si="174"/>
        <v>-9.7222222222222612E-2</v>
      </c>
      <c r="G1299" s="16">
        <f t="shared" si="173"/>
        <v>21.277777777777779</v>
      </c>
      <c r="H1299">
        <f t="shared" si="171"/>
        <v>168.69234999999998</v>
      </c>
      <c r="J1299">
        <f t="shared" si="175"/>
        <v>5097.3087000000005</v>
      </c>
      <c r="K1299">
        <f t="shared" si="172"/>
        <v>-158.27777777777843</v>
      </c>
      <c r="M1299">
        <v>-4307.416666666626</v>
      </c>
      <c r="N1299">
        <v>-4307.416666666626</v>
      </c>
    </row>
    <row r="1300" spans="2:14" x14ac:dyDescent="0.3">
      <c r="B1300" s="6" t="s">
        <v>38</v>
      </c>
      <c r="C1300" s="6">
        <v>1292</v>
      </c>
      <c r="D1300" s="6">
        <v>270</v>
      </c>
      <c r="E1300" s="12">
        <v>76.2</v>
      </c>
      <c r="F1300" s="16">
        <f t="shared" si="174"/>
        <v>-0.12499999999999881</v>
      </c>
      <c r="G1300" s="16">
        <f t="shared" si="173"/>
        <v>21.166666666666668</v>
      </c>
      <c r="H1300">
        <f t="shared" si="171"/>
        <v>166.93514999999999</v>
      </c>
      <c r="J1300">
        <f t="shared" si="175"/>
        <v>5070.6909000000005</v>
      </c>
      <c r="K1300">
        <f t="shared" si="172"/>
        <v>-203.49999999999807</v>
      </c>
      <c r="M1300">
        <v>-4754.6141975308647</v>
      </c>
      <c r="N1300">
        <v>-4754.6141975308647</v>
      </c>
    </row>
    <row r="1301" spans="2:14" x14ac:dyDescent="0.3">
      <c r="B1301" s="6" t="s">
        <v>38</v>
      </c>
      <c r="C1301" s="6">
        <v>1293</v>
      </c>
      <c r="D1301" s="6">
        <v>271</v>
      </c>
      <c r="E1301" s="12">
        <v>75.7</v>
      </c>
      <c r="F1301" s="16">
        <f t="shared" si="174"/>
        <v>-0.1388888888888889</v>
      </c>
      <c r="G1301" s="16">
        <f t="shared" si="173"/>
        <v>21.027777777777779</v>
      </c>
      <c r="H1301">
        <f t="shared" si="171"/>
        <v>164.75158749999997</v>
      </c>
      <c r="J1301">
        <f t="shared" si="175"/>
        <v>5037.4186500000005</v>
      </c>
      <c r="K1301">
        <f t="shared" si="172"/>
        <v>-226.11111111111111</v>
      </c>
      <c r="M1301">
        <v>-4723.2098765432102</v>
      </c>
      <c r="N1301">
        <v>-4723.2098765432102</v>
      </c>
    </row>
    <row r="1302" spans="2:14" x14ac:dyDescent="0.3">
      <c r="B1302" s="6" t="s">
        <v>38</v>
      </c>
      <c r="C1302" s="6">
        <v>1294</v>
      </c>
      <c r="D1302" s="6">
        <v>272</v>
      </c>
      <c r="E1302" s="12">
        <v>75.2</v>
      </c>
      <c r="F1302" s="16">
        <f t="shared" si="174"/>
        <v>-0.1388888888888889</v>
      </c>
      <c r="G1302" s="16">
        <f t="shared" si="173"/>
        <v>20.888888888888889</v>
      </c>
      <c r="H1302">
        <f t="shared" si="171"/>
        <v>162.58239999999998</v>
      </c>
      <c r="J1302">
        <f t="shared" si="175"/>
        <v>5004.1464000000005</v>
      </c>
      <c r="K1302">
        <f t="shared" si="172"/>
        <v>-226.11111111111111</v>
      </c>
      <c r="M1302">
        <v>-3753.4444444444307</v>
      </c>
      <c r="N1302">
        <v>-3753.4444444444307</v>
      </c>
    </row>
    <row r="1303" spans="2:14" x14ac:dyDescent="0.3">
      <c r="B1303" s="6" t="s">
        <v>38</v>
      </c>
      <c r="C1303" s="6">
        <v>1295</v>
      </c>
      <c r="D1303" s="6">
        <v>273</v>
      </c>
      <c r="E1303" s="12">
        <v>74.7</v>
      </c>
      <c r="F1303" s="16">
        <f t="shared" si="174"/>
        <v>-0.11111111111111072</v>
      </c>
      <c r="G1303" s="16">
        <f t="shared" si="173"/>
        <v>20.75</v>
      </c>
      <c r="H1303">
        <f t="shared" si="171"/>
        <v>160.42758749999996</v>
      </c>
      <c r="J1303">
        <f t="shared" si="175"/>
        <v>4970.8741500000006</v>
      </c>
      <c r="K1303">
        <f t="shared" si="172"/>
        <v>-180.88888888888823</v>
      </c>
      <c r="M1303">
        <v>-1869.1851851852116</v>
      </c>
      <c r="N1303">
        <v>-1869.1851851852116</v>
      </c>
    </row>
    <row r="1304" spans="2:14" x14ac:dyDescent="0.3">
      <c r="B1304" s="6" t="s">
        <v>38</v>
      </c>
      <c r="C1304" s="6">
        <v>1296</v>
      </c>
      <c r="D1304" s="6">
        <v>274</v>
      </c>
      <c r="E1304" s="12">
        <v>74.400000000000006</v>
      </c>
      <c r="F1304" s="16">
        <f t="shared" si="174"/>
        <v>-5.5555555555556344E-2</v>
      </c>
      <c r="G1304" s="16">
        <f>E1304*(1000/3600)</f>
        <v>20.666666666666668</v>
      </c>
      <c r="H1304">
        <f t="shared" si="171"/>
        <v>159.14159999999998</v>
      </c>
      <c r="J1304">
        <f t="shared" si="175"/>
        <v>4950.9108000000006</v>
      </c>
      <c r="K1304">
        <f t="shared" si="172"/>
        <v>-90.444444444445722</v>
      </c>
      <c r="M1304">
        <v>0</v>
      </c>
      <c r="N1304">
        <v>0</v>
      </c>
    </row>
    <row r="1305" spans="2:14" x14ac:dyDescent="0.3">
      <c r="B1305" s="6" t="s">
        <v>38</v>
      </c>
      <c r="C1305" s="6">
        <v>1297</v>
      </c>
      <c r="D1305" s="6">
        <v>275</v>
      </c>
      <c r="E1305" s="12">
        <v>74.3</v>
      </c>
      <c r="F1305" s="16">
        <f t="shared" si="174"/>
        <v>0</v>
      </c>
      <c r="G1305" s="16">
        <f t="shared" si="173"/>
        <v>20.638888888888889</v>
      </c>
      <c r="H1305">
        <f t="shared" si="171"/>
        <v>158.71408749999998</v>
      </c>
      <c r="J1305">
        <f t="shared" si="175"/>
        <v>4944.2563500000006</v>
      </c>
      <c r="K1305">
        <f t="shared" si="172"/>
        <v>0</v>
      </c>
      <c r="M1305">
        <v>1401.8888888888757</v>
      </c>
      <c r="N1305">
        <v>1401.8888888888757</v>
      </c>
    </row>
    <row r="1306" spans="2:14" x14ac:dyDescent="0.3">
      <c r="B1306" s="6" t="s">
        <v>38</v>
      </c>
      <c r="C1306" s="6">
        <v>1298</v>
      </c>
      <c r="D1306" s="6">
        <v>276</v>
      </c>
      <c r="E1306" s="12">
        <v>74.400000000000006</v>
      </c>
      <c r="F1306" s="16">
        <f t="shared" si="174"/>
        <v>4.1666666666666269E-2</v>
      </c>
      <c r="G1306" s="16">
        <f t="shared" si="173"/>
        <v>20.666666666666668</v>
      </c>
      <c r="H1306">
        <f xml:space="preserve"> 0.5*$I$3*$J$3*1.2*(G1306^2)</f>
        <v>159.14159999999998</v>
      </c>
      <c r="J1306">
        <f t="shared" si="175"/>
        <v>4950.9108000000006</v>
      </c>
      <c r="K1306">
        <f t="shared" si="172"/>
        <v>67.833333333332689</v>
      </c>
      <c r="M1306">
        <v>2342.7623456790125</v>
      </c>
      <c r="N1306">
        <v>2342.7623456790125</v>
      </c>
    </row>
    <row r="1307" spans="2:14" x14ac:dyDescent="0.3">
      <c r="B1307" s="6" t="s">
        <v>38</v>
      </c>
      <c r="C1307" s="6">
        <v>1299</v>
      </c>
      <c r="D1307" s="6">
        <v>277</v>
      </c>
      <c r="E1307" s="12">
        <v>74.599999999999994</v>
      </c>
      <c r="F1307" s="16">
        <f t="shared" si="174"/>
        <v>6.9444444444444448E-2</v>
      </c>
      <c r="G1307" s="16">
        <f t="shared" si="173"/>
        <v>20.722222222222221</v>
      </c>
      <c r="H1307">
        <f t="shared" si="171"/>
        <v>159.99834999999996</v>
      </c>
      <c r="J1307">
        <f t="shared" si="175"/>
        <v>4964.2196999999996</v>
      </c>
      <c r="K1307">
        <f t="shared" si="172"/>
        <v>113.05555555555556</v>
      </c>
      <c r="M1307">
        <v>2352.183641975309</v>
      </c>
      <c r="N1307">
        <v>2352.183641975309</v>
      </c>
    </row>
    <row r="1308" spans="2:14" x14ac:dyDescent="0.3">
      <c r="B1308" s="6" t="s">
        <v>38</v>
      </c>
      <c r="C1308" s="6">
        <v>1300</v>
      </c>
      <c r="D1308" s="6">
        <v>278</v>
      </c>
      <c r="E1308" s="12">
        <v>74.900000000000006</v>
      </c>
      <c r="F1308" s="16">
        <f t="shared" si="174"/>
        <v>6.9444444444444448E-2</v>
      </c>
      <c r="G1308" s="16">
        <f t="shared" si="173"/>
        <v>20.805555555555557</v>
      </c>
      <c r="H1308">
        <f t="shared" si="171"/>
        <v>161.28778750000001</v>
      </c>
      <c r="J1308">
        <f t="shared" si="175"/>
        <v>4984.1830500000005</v>
      </c>
      <c r="K1308">
        <f t="shared" si="172"/>
        <v>113.05555555555556</v>
      </c>
      <c r="M1308">
        <v>1886.7716049382316</v>
      </c>
      <c r="N1308">
        <v>1886.7716049382316</v>
      </c>
    </row>
    <row r="1309" spans="2:14" x14ac:dyDescent="0.3">
      <c r="B1309" s="6" t="s">
        <v>38</v>
      </c>
      <c r="C1309" s="6">
        <v>1301</v>
      </c>
      <c r="D1309" s="6">
        <v>279</v>
      </c>
      <c r="E1309" s="12">
        <v>75.099999999999994</v>
      </c>
      <c r="F1309" s="16">
        <f t="shared" si="174"/>
        <v>5.5555555555554373E-2</v>
      </c>
      <c r="G1309" s="16">
        <f t="shared" si="173"/>
        <v>20.861111111111111</v>
      </c>
      <c r="H1309">
        <f t="shared" si="171"/>
        <v>162.15028749999996</v>
      </c>
      <c r="J1309">
        <f t="shared" si="175"/>
        <v>4997.4919500000005</v>
      </c>
      <c r="K1309">
        <f t="shared" si="172"/>
        <v>90.444444444442524</v>
      </c>
      <c r="M1309">
        <v>1891.7962962963231</v>
      </c>
      <c r="N1309">
        <v>1891.7962962963231</v>
      </c>
    </row>
    <row r="1310" spans="2:14" x14ac:dyDescent="0.3">
      <c r="B1310" s="6" t="s">
        <v>38</v>
      </c>
      <c r="C1310" s="6">
        <v>1302</v>
      </c>
      <c r="D1310" s="6">
        <v>280</v>
      </c>
      <c r="E1310" s="12">
        <v>75.3</v>
      </c>
      <c r="F1310" s="16">
        <f t="shared" si="174"/>
        <v>5.5555555555556344E-2</v>
      </c>
      <c r="G1310" s="16">
        <f>E1310*(1000/3600)</f>
        <v>20.916666666666668</v>
      </c>
      <c r="H1310">
        <f xml:space="preserve"> 0.5*$I$3*$J$3*1.2*(G1310^2)</f>
        <v>163.01508749999999</v>
      </c>
      <c r="J1310">
        <f t="shared" si="175"/>
        <v>5010.8008500000005</v>
      </c>
      <c r="K1310">
        <f t="shared" si="172"/>
        <v>90.444444444445722</v>
      </c>
      <c r="M1310">
        <v>2371.0262345679012</v>
      </c>
      <c r="N1310">
        <v>2371.0262345679012</v>
      </c>
    </row>
    <row r="1311" spans="2:14" x14ac:dyDescent="0.3">
      <c r="B1311" s="6" t="s">
        <v>38</v>
      </c>
      <c r="C1311" s="6">
        <v>1303</v>
      </c>
      <c r="D1311" s="6">
        <v>281</v>
      </c>
      <c r="E1311" s="12">
        <v>75.5</v>
      </c>
      <c r="F1311" s="16">
        <f t="shared" si="174"/>
        <v>6.9444444444444448E-2</v>
      </c>
      <c r="G1311" s="16">
        <f t="shared" ref="G1311:G1333" si="176">E1311*(1000/3600)</f>
        <v>20.972222222222221</v>
      </c>
      <c r="H1311">
        <f t="shared" ref="H1311:H1363" si="177" xml:space="preserve"> 0.5*$I$3*$J$3*1.2*(G1311^2)</f>
        <v>163.88218749999996</v>
      </c>
      <c r="J1311">
        <f t="shared" si="175"/>
        <v>5024.1097499999996</v>
      </c>
      <c r="K1311">
        <f t="shared" si="172"/>
        <v>113.05555555555556</v>
      </c>
      <c r="M1311">
        <v>1904.358024691385</v>
      </c>
      <c r="N1311">
        <v>1904.358024691385</v>
      </c>
    </row>
    <row r="1312" spans="2:14" x14ac:dyDescent="0.3">
      <c r="B1312" s="6" t="s">
        <v>38</v>
      </c>
      <c r="C1312" s="6">
        <v>1304</v>
      </c>
      <c r="D1312" s="6">
        <v>282</v>
      </c>
      <c r="E1312" s="12">
        <v>75.8</v>
      </c>
      <c r="F1312" s="16">
        <f t="shared" si="174"/>
        <v>5.5555555555556344E-2</v>
      </c>
      <c r="G1312" s="16">
        <f t="shared" si="176"/>
        <v>21.055555555555557</v>
      </c>
      <c r="H1312">
        <f t="shared" si="177"/>
        <v>165.18715</v>
      </c>
      <c r="J1312">
        <f t="shared" si="175"/>
        <v>5044.0731000000005</v>
      </c>
      <c r="K1312">
        <f t="shared" si="172"/>
        <v>90.444444444445722</v>
      </c>
      <c r="M1312">
        <v>953.43518518519875</v>
      </c>
      <c r="N1312">
        <v>953.43518518519875</v>
      </c>
    </row>
    <row r="1313" spans="2:14" x14ac:dyDescent="0.3">
      <c r="B1313" s="6" t="s">
        <v>38</v>
      </c>
      <c r="C1313" s="6">
        <v>1305</v>
      </c>
      <c r="D1313" s="6">
        <v>283</v>
      </c>
      <c r="E1313" s="12">
        <v>75.900000000000006</v>
      </c>
      <c r="F1313" s="16">
        <f t="shared" si="174"/>
        <v>2.7777777777778172E-2</v>
      </c>
      <c r="G1313" s="16">
        <f t="shared" si="176"/>
        <v>21.083333333333336</v>
      </c>
      <c r="H1313">
        <f t="shared" si="177"/>
        <v>165.6232875</v>
      </c>
      <c r="J1313">
        <f t="shared" si="175"/>
        <v>5050.7275500000005</v>
      </c>
      <c r="K1313">
        <f t="shared" si="172"/>
        <v>45.222222222222861</v>
      </c>
      <c r="M1313">
        <v>477.3456790123185</v>
      </c>
      <c r="N1313">
        <v>477.3456790123185</v>
      </c>
    </row>
    <row r="1314" spans="2:14" x14ac:dyDescent="0.3">
      <c r="B1314" s="6" t="s">
        <v>38</v>
      </c>
      <c r="C1314" s="6">
        <v>1306</v>
      </c>
      <c r="D1314" s="6">
        <v>284</v>
      </c>
      <c r="E1314" s="12">
        <v>76</v>
      </c>
      <c r="F1314" s="16">
        <f t="shared" si="174"/>
        <v>1.3888888888888099E-2</v>
      </c>
      <c r="G1314" s="16">
        <f t="shared" si="176"/>
        <v>21.111111111111111</v>
      </c>
      <c r="H1314">
        <f t="shared" si="177"/>
        <v>166.05999999999995</v>
      </c>
      <c r="J1314">
        <f t="shared" si="175"/>
        <v>5057.3820000000005</v>
      </c>
      <c r="K1314">
        <f t="shared" si="172"/>
        <v>22.611111111109825</v>
      </c>
      <c r="M1314">
        <v>0</v>
      </c>
      <c r="N1314">
        <v>0</v>
      </c>
    </row>
    <row r="1315" spans="2:14" x14ac:dyDescent="0.3">
      <c r="B1315" s="6" t="s">
        <v>38</v>
      </c>
      <c r="C1315" s="6">
        <v>1307</v>
      </c>
      <c r="D1315" s="6">
        <v>285</v>
      </c>
      <c r="E1315" s="12">
        <v>76</v>
      </c>
      <c r="F1315" s="16">
        <f t="shared" si="174"/>
        <v>0</v>
      </c>
      <c r="G1315" s="16">
        <f t="shared" si="176"/>
        <v>21.111111111111111</v>
      </c>
      <c r="H1315">
        <f t="shared" si="177"/>
        <v>166.05999999999995</v>
      </c>
      <c r="J1315">
        <f t="shared" si="175"/>
        <v>5057.3820000000005</v>
      </c>
      <c r="K1315">
        <f t="shared" si="172"/>
        <v>0</v>
      </c>
      <c r="M1315">
        <v>-477.3456790123185</v>
      </c>
      <c r="N1315">
        <v>-477.3456790123185</v>
      </c>
    </row>
    <row r="1316" spans="2:14" x14ac:dyDescent="0.3">
      <c r="B1316" s="6" t="s">
        <v>38</v>
      </c>
      <c r="C1316" s="6">
        <v>1308</v>
      </c>
      <c r="D1316" s="6">
        <v>286</v>
      </c>
      <c r="E1316" s="12">
        <v>76</v>
      </c>
      <c r="F1316" s="16">
        <f t="shared" si="174"/>
        <v>-1.3888888888888099E-2</v>
      </c>
      <c r="G1316" s="16">
        <f t="shared" si="176"/>
        <v>21.111111111111111</v>
      </c>
      <c r="H1316">
        <f t="shared" si="177"/>
        <v>166.05999999999995</v>
      </c>
      <c r="J1316">
        <f t="shared" si="175"/>
        <v>5057.3820000000005</v>
      </c>
      <c r="K1316">
        <f t="shared" si="172"/>
        <v>-22.611111111109825</v>
      </c>
      <c r="M1316">
        <v>-476.7175925925655</v>
      </c>
      <c r="N1316">
        <v>-476.7175925925655</v>
      </c>
    </row>
    <row r="1317" spans="2:14" x14ac:dyDescent="0.3">
      <c r="B1317" s="6" t="s">
        <v>38</v>
      </c>
      <c r="C1317" s="6">
        <v>1309</v>
      </c>
      <c r="D1317" s="6">
        <v>287</v>
      </c>
      <c r="E1317" s="12">
        <v>75.900000000000006</v>
      </c>
      <c r="F1317" s="16">
        <f t="shared" si="174"/>
        <v>-1.3888888888888099E-2</v>
      </c>
      <c r="G1317" s="16">
        <f t="shared" si="176"/>
        <v>21.083333333333336</v>
      </c>
      <c r="H1317">
        <f t="shared" si="177"/>
        <v>165.6232875</v>
      </c>
      <c r="J1317">
        <f t="shared" si="175"/>
        <v>5050.7275500000005</v>
      </c>
      <c r="K1317">
        <f t="shared" si="172"/>
        <v>-22.611111111109825</v>
      </c>
      <c r="M1317">
        <v>-476.71759259263331</v>
      </c>
      <c r="N1317">
        <v>-476.71759259263331</v>
      </c>
    </row>
    <row r="1318" spans="2:14" x14ac:dyDescent="0.3">
      <c r="B1318" s="6" t="s">
        <v>38</v>
      </c>
      <c r="C1318" s="6">
        <v>1310</v>
      </c>
      <c r="D1318" s="6">
        <v>288</v>
      </c>
      <c r="E1318" s="12">
        <v>75.900000000000006</v>
      </c>
      <c r="F1318" s="16">
        <f t="shared" si="174"/>
        <v>-1.3888888888890073E-2</v>
      </c>
      <c r="G1318" s="16">
        <f t="shared" si="176"/>
        <v>21.083333333333336</v>
      </c>
      <c r="H1318">
        <f t="shared" si="177"/>
        <v>165.6232875</v>
      </c>
      <c r="J1318">
        <f t="shared" si="175"/>
        <v>5050.7275500000005</v>
      </c>
      <c r="K1318">
        <f t="shared" si="172"/>
        <v>-22.61111111111304</v>
      </c>
      <c r="M1318">
        <v>-952.17901234569251</v>
      </c>
      <c r="N1318">
        <v>-952.17901234569251</v>
      </c>
    </row>
    <row r="1319" spans="2:14" x14ac:dyDescent="0.3">
      <c r="B1319" s="6" t="s">
        <v>38</v>
      </c>
      <c r="C1319" s="6">
        <v>1311</v>
      </c>
      <c r="D1319" s="6">
        <v>289</v>
      </c>
      <c r="E1319" s="12">
        <v>75.8</v>
      </c>
      <c r="F1319" s="16">
        <f t="shared" si="174"/>
        <v>-2.7777777777778172E-2</v>
      </c>
      <c r="G1319" s="16">
        <f t="shared" si="176"/>
        <v>21.055555555555557</v>
      </c>
      <c r="H1319">
        <f t="shared" si="177"/>
        <v>165.18715</v>
      </c>
      <c r="J1319">
        <f t="shared" si="175"/>
        <v>5044.0731000000005</v>
      </c>
      <c r="K1319">
        <f t="shared" si="172"/>
        <v>-45.222222222222861</v>
      </c>
      <c r="M1319">
        <v>-1426.3842592592457</v>
      </c>
      <c r="N1319">
        <v>-1426.3842592592457</v>
      </c>
    </row>
    <row r="1320" spans="2:14" x14ac:dyDescent="0.3">
      <c r="B1320" s="6" t="s">
        <v>38</v>
      </c>
      <c r="C1320" s="6">
        <v>1312</v>
      </c>
      <c r="D1320" s="6">
        <v>290</v>
      </c>
      <c r="E1320" s="12">
        <v>75.7</v>
      </c>
      <c r="F1320" s="16">
        <f t="shared" si="174"/>
        <v>-4.1666666666666269E-2</v>
      </c>
      <c r="G1320" s="16">
        <f t="shared" si="176"/>
        <v>21.027777777777779</v>
      </c>
      <c r="H1320">
        <f t="shared" si="177"/>
        <v>164.75158749999997</v>
      </c>
      <c r="J1320">
        <f t="shared" si="175"/>
        <v>5037.4186500000005</v>
      </c>
      <c r="K1320">
        <f t="shared" si="172"/>
        <v>-67.833333333332689</v>
      </c>
      <c r="M1320">
        <v>-2371.0262345679012</v>
      </c>
      <c r="N1320">
        <v>-2371.0262345679012</v>
      </c>
    </row>
    <row r="1321" spans="2:14" x14ac:dyDescent="0.3">
      <c r="B1321" s="6" t="s">
        <v>38</v>
      </c>
      <c r="C1321" s="6">
        <v>1313</v>
      </c>
      <c r="D1321" s="6">
        <v>291</v>
      </c>
      <c r="E1321" s="12">
        <v>75.5</v>
      </c>
      <c r="F1321" s="16">
        <f t="shared" si="174"/>
        <v>-6.9444444444444448E-2</v>
      </c>
      <c r="G1321" s="16">
        <f t="shared" si="176"/>
        <v>20.972222222222221</v>
      </c>
      <c r="H1321">
        <f t="shared" si="177"/>
        <v>163.88218749999996</v>
      </c>
      <c r="J1321">
        <f t="shared" si="175"/>
        <v>5024.1097499999996</v>
      </c>
      <c r="K1321">
        <f t="shared" si="172"/>
        <v>-113.05555555555556</v>
      </c>
      <c r="M1321">
        <v>-2361.6049382716051</v>
      </c>
      <c r="N1321">
        <v>-2361.6049382716051</v>
      </c>
    </row>
    <row r="1322" spans="2:14" x14ac:dyDescent="0.3">
      <c r="B1322" s="6" t="s">
        <v>38</v>
      </c>
      <c r="C1322" s="6">
        <v>1314</v>
      </c>
      <c r="D1322" s="6">
        <v>292</v>
      </c>
      <c r="E1322" s="12">
        <v>75.2</v>
      </c>
      <c r="F1322" s="16">
        <f t="shared" si="174"/>
        <v>-6.9444444444444448E-2</v>
      </c>
      <c r="G1322" s="16">
        <f t="shared" si="176"/>
        <v>20.888888888888889</v>
      </c>
      <c r="H1322">
        <f t="shared" si="177"/>
        <v>162.58239999999998</v>
      </c>
      <c r="J1322">
        <f t="shared" si="175"/>
        <v>5004.1464000000005</v>
      </c>
      <c r="K1322">
        <f t="shared" si="172"/>
        <v>-113.05555555555556</v>
      </c>
      <c r="M1322">
        <v>-2355.3240740740744</v>
      </c>
      <c r="N1322">
        <v>-2355.3240740740744</v>
      </c>
    </row>
    <row r="1323" spans="2:14" x14ac:dyDescent="0.3">
      <c r="B1323" s="6" t="s">
        <v>38</v>
      </c>
      <c r="C1323" s="6">
        <v>1315</v>
      </c>
      <c r="D1323" s="6">
        <v>293</v>
      </c>
      <c r="E1323" s="12">
        <v>75</v>
      </c>
      <c r="F1323" s="16">
        <f t="shared" si="174"/>
        <v>-6.9444444444444448E-2</v>
      </c>
      <c r="G1323" s="16">
        <f t="shared" si="176"/>
        <v>20.833333333333336</v>
      </c>
      <c r="H1323">
        <f t="shared" si="177"/>
        <v>161.71875</v>
      </c>
      <c r="J1323">
        <f t="shared" si="175"/>
        <v>4990.8375000000005</v>
      </c>
      <c r="K1323">
        <f t="shared" si="172"/>
        <v>-113.05555555555556</v>
      </c>
      <c r="M1323">
        <v>-4222.6250000000264</v>
      </c>
      <c r="N1323">
        <v>-4222.6250000000264</v>
      </c>
    </row>
    <row r="1324" spans="2:14" x14ac:dyDescent="0.3">
      <c r="B1324" s="6" t="s">
        <v>38</v>
      </c>
      <c r="C1324" s="6">
        <v>1316</v>
      </c>
      <c r="D1324" s="6">
        <v>294</v>
      </c>
      <c r="E1324" s="12">
        <v>74.7</v>
      </c>
      <c r="F1324" s="16">
        <f t="shared" si="174"/>
        <v>-0.12500000000000078</v>
      </c>
      <c r="G1324" s="16">
        <f t="shared" si="176"/>
        <v>20.75</v>
      </c>
      <c r="H1324">
        <f t="shared" si="177"/>
        <v>160.42758749999996</v>
      </c>
      <c r="J1324">
        <f t="shared" si="175"/>
        <v>4970.8741500000006</v>
      </c>
      <c r="K1324">
        <f t="shared" si="172"/>
        <v>-203.50000000000128</v>
      </c>
      <c r="M1324">
        <v>-4654.1203703703704</v>
      </c>
      <c r="N1324">
        <v>-4654.1203703703704</v>
      </c>
    </row>
    <row r="1325" spans="2:14" x14ac:dyDescent="0.3">
      <c r="B1325" s="6" t="s">
        <v>38</v>
      </c>
      <c r="C1325" s="6">
        <v>1317</v>
      </c>
      <c r="D1325" s="6">
        <v>295</v>
      </c>
      <c r="E1325" s="12">
        <v>74.099999999999994</v>
      </c>
      <c r="F1325" s="16">
        <f t="shared" si="174"/>
        <v>-0.1388888888888889</v>
      </c>
      <c r="G1325" s="16">
        <f t="shared" si="176"/>
        <v>20.583333333333332</v>
      </c>
      <c r="H1325">
        <f xml:space="preserve"> 0.5*$I$3*$J$3*1.2*(G1325^2)</f>
        <v>157.86078749999996</v>
      </c>
      <c r="J1325">
        <f t="shared" si="175"/>
        <v>4930.9474499999997</v>
      </c>
      <c r="K1325">
        <f t="shared" si="172"/>
        <v>-226.11111111111111</v>
      </c>
      <c r="M1325">
        <v>-3703.1975308641845</v>
      </c>
      <c r="N1325">
        <v>-3703.1975308641845</v>
      </c>
    </row>
    <row r="1326" spans="2:14" x14ac:dyDescent="0.3">
      <c r="B1326" s="6" t="s">
        <v>38</v>
      </c>
      <c r="C1326" s="6">
        <v>1318</v>
      </c>
      <c r="D1326" s="6">
        <v>296</v>
      </c>
      <c r="E1326" s="12">
        <v>73.7</v>
      </c>
      <c r="F1326" s="16">
        <f t="shared" si="174"/>
        <v>-0.11111111111111072</v>
      </c>
      <c r="G1326" s="16">
        <f t="shared" si="176"/>
        <v>20.472222222222225</v>
      </c>
      <c r="H1326">
        <f t="shared" si="177"/>
        <v>156.16108750000001</v>
      </c>
      <c r="J1326">
        <f t="shared" si="175"/>
        <v>4904.3296500000006</v>
      </c>
      <c r="K1326">
        <f t="shared" si="172"/>
        <v>-180.88888888888823</v>
      </c>
      <c r="M1326">
        <v>-920.77469135803767</v>
      </c>
      <c r="N1326">
        <v>-920.77469135803767</v>
      </c>
    </row>
    <row r="1327" spans="2:14" x14ac:dyDescent="0.3">
      <c r="B1327" s="6" t="s">
        <v>38</v>
      </c>
      <c r="C1327" s="6">
        <v>1319</v>
      </c>
      <c r="D1327" s="6">
        <v>297</v>
      </c>
      <c r="E1327" s="12">
        <v>73.3</v>
      </c>
      <c r="F1327" s="16">
        <f t="shared" si="174"/>
        <v>-2.7777777777778172E-2</v>
      </c>
      <c r="G1327" s="16">
        <f t="shared" si="176"/>
        <v>20.361111111111111</v>
      </c>
      <c r="H1327">
        <f t="shared" si="177"/>
        <v>154.47058749999997</v>
      </c>
      <c r="J1327">
        <f t="shared" si="175"/>
        <v>4877.7118499999997</v>
      </c>
      <c r="K1327">
        <f t="shared" si="172"/>
        <v>-45.222222222222861</v>
      </c>
      <c r="M1327">
        <v>3231.5046296296432</v>
      </c>
      <c r="N1327">
        <v>3231.5046296296432</v>
      </c>
    </row>
    <row r="1328" spans="2:14" x14ac:dyDescent="0.3">
      <c r="B1328" s="6" t="s">
        <v>38</v>
      </c>
      <c r="C1328" s="6">
        <v>1320</v>
      </c>
      <c r="D1328" s="6">
        <v>298</v>
      </c>
      <c r="E1328" s="12">
        <v>73.5</v>
      </c>
      <c r="F1328" s="16">
        <f t="shared" si="174"/>
        <v>9.7222222222222612E-2</v>
      </c>
      <c r="G1328" s="16">
        <f>E1328*(1000/3600)</f>
        <v>20.416666666666668</v>
      </c>
      <c r="H1328">
        <f t="shared" si="177"/>
        <v>155.31468749999999</v>
      </c>
      <c r="J1328">
        <f t="shared" si="175"/>
        <v>4891.0207500000006</v>
      </c>
      <c r="K1328">
        <f t="shared" si="172"/>
        <v>158.27777777777843</v>
      </c>
      <c r="M1328">
        <v>6506.9753086420023</v>
      </c>
      <c r="N1328">
        <v>6506.9753086420023</v>
      </c>
    </row>
    <row r="1329" spans="2:14" x14ac:dyDescent="0.3">
      <c r="B1329" s="6" t="s">
        <v>38</v>
      </c>
      <c r="C1329" s="6">
        <v>1321</v>
      </c>
      <c r="D1329" s="6">
        <v>299</v>
      </c>
      <c r="E1329" s="12">
        <v>74</v>
      </c>
      <c r="F1329" s="16">
        <f t="shared" si="174"/>
        <v>0.19444444444444522</v>
      </c>
      <c r="G1329" s="16">
        <f t="shared" si="176"/>
        <v>20.555555555555557</v>
      </c>
      <c r="H1329">
        <f t="shared" si="177"/>
        <v>157.435</v>
      </c>
      <c r="J1329">
        <f t="shared" si="175"/>
        <v>4924.2930000000006</v>
      </c>
      <c r="K1329">
        <f t="shared" si="172"/>
        <v>316.55555555555685</v>
      </c>
      <c r="M1329">
        <v>9879.1712962962702</v>
      </c>
      <c r="N1329">
        <v>9879.1712962962702</v>
      </c>
    </row>
    <row r="1330" spans="2:14" x14ac:dyDescent="0.3">
      <c r="B1330" s="6" t="s">
        <v>38</v>
      </c>
      <c r="C1330" s="6">
        <v>1322</v>
      </c>
      <c r="D1330" s="6">
        <v>300</v>
      </c>
      <c r="E1330" s="12">
        <v>74.900000000000006</v>
      </c>
      <c r="F1330" s="16">
        <f t="shared" si="174"/>
        <v>0.29166666666666585</v>
      </c>
      <c r="G1330" s="16">
        <f t="shared" si="176"/>
        <v>20.805555555555557</v>
      </c>
      <c r="H1330">
        <f t="shared" si="177"/>
        <v>161.28778750000001</v>
      </c>
      <c r="J1330">
        <f t="shared" si="175"/>
        <v>4984.1830500000005</v>
      </c>
      <c r="K1330">
        <f t="shared" si="172"/>
        <v>474.83333333333201</v>
      </c>
      <c r="M1330">
        <v>13383.265432098753</v>
      </c>
      <c r="N1330">
        <v>13383.265432098753</v>
      </c>
    </row>
    <row r="1331" spans="2:14" x14ac:dyDescent="0.3">
      <c r="B1331" s="6" t="s">
        <v>38</v>
      </c>
      <c r="C1331" s="6">
        <v>1323</v>
      </c>
      <c r="D1331" s="6">
        <v>301</v>
      </c>
      <c r="E1331" s="12">
        <v>76.099999999999994</v>
      </c>
      <c r="F1331" s="16">
        <f t="shared" si="174"/>
        <v>0.38888888888888851</v>
      </c>
      <c r="G1331" s="16">
        <f t="shared" si="176"/>
        <v>21.138888888888889</v>
      </c>
      <c r="H1331">
        <f t="shared" si="177"/>
        <v>166.49728749999997</v>
      </c>
      <c r="J1331">
        <f t="shared" si="175"/>
        <v>5064.0364500000005</v>
      </c>
      <c r="K1331">
        <f t="shared" si="172"/>
        <v>633.11111111111052</v>
      </c>
      <c r="M1331">
        <v>15128.717592592637</v>
      </c>
      <c r="N1331">
        <v>15128.717592592637</v>
      </c>
    </row>
    <row r="1332" spans="2:14" x14ac:dyDescent="0.3">
      <c r="B1332" s="6" t="s">
        <v>38</v>
      </c>
      <c r="C1332" s="6">
        <v>1324</v>
      </c>
      <c r="D1332" s="6">
        <v>302</v>
      </c>
      <c r="E1332" s="12">
        <v>77.7</v>
      </c>
      <c r="F1332" s="16">
        <f t="shared" si="174"/>
        <v>0.43055555555555675</v>
      </c>
      <c r="G1332" s="16">
        <f t="shared" si="176"/>
        <v>21.583333333333336</v>
      </c>
      <c r="H1332">
        <f t="shared" si="177"/>
        <v>173.57208750000001</v>
      </c>
      <c r="J1332">
        <f t="shared" si="175"/>
        <v>5170.5076500000005</v>
      </c>
      <c r="K1332">
        <f t="shared" si="172"/>
        <v>700.94444444444639</v>
      </c>
      <c r="M1332">
        <v>12933.555555555529</v>
      </c>
      <c r="N1332">
        <v>12933.555555555529</v>
      </c>
    </row>
    <row r="1333" spans="2:14" x14ac:dyDescent="0.3">
      <c r="B1333" s="6" t="s">
        <v>38</v>
      </c>
      <c r="C1333" s="6">
        <v>1325</v>
      </c>
      <c r="D1333" s="6">
        <v>303</v>
      </c>
      <c r="E1333" s="12">
        <v>79.2</v>
      </c>
      <c r="F1333" s="16">
        <f t="shared" si="174"/>
        <v>0.36111111111111033</v>
      </c>
      <c r="G1333" s="16">
        <f t="shared" si="176"/>
        <v>22</v>
      </c>
      <c r="H1333">
        <f t="shared" si="177"/>
        <v>180.33839999999998</v>
      </c>
      <c r="J1333">
        <f t="shared" si="175"/>
        <v>5270.3244000000004</v>
      </c>
      <c r="K1333">
        <f t="shared" si="172"/>
        <v>587.88888888888766</v>
      </c>
      <c r="M1333">
        <v>8069.6543209876254</v>
      </c>
      <c r="N1333">
        <v>8069.6543209876254</v>
      </c>
    </row>
    <row r="1334" spans="2:14" x14ac:dyDescent="0.3">
      <c r="B1334" s="6" t="s">
        <v>38</v>
      </c>
      <c r="C1334" s="6">
        <v>1326</v>
      </c>
      <c r="D1334" s="6">
        <v>304</v>
      </c>
      <c r="E1334" s="12">
        <v>80.3</v>
      </c>
      <c r="F1334" s="16">
        <f t="shared" si="174"/>
        <v>0.22222222222222143</v>
      </c>
      <c r="G1334" s="16">
        <f>E1334*(1000/3600)</f>
        <v>22.305555555555557</v>
      </c>
      <c r="H1334">
        <f t="shared" si="177"/>
        <v>185.3825875</v>
      </c>
      <c r="J1334">
        <f t="shared" si="175"/>
        <v>5343.5233500000004</v>
      </c>
      <c r="K1334">
        <f t="shared" si="172"/>
        <v>361.77777777777646</v>
      </c>
      <c r="M1334">
        <v>3552.4567901234718</v>
      </c>
      <c r="N1334">
        <v>3552.4567901234718</v>
      </c>
    </row>
    <row r="1335" spans="2:14" x14ac:dyDescent="0.3">
      <c r="B1335" s="6" t="s">
        <v>38</v>
      </c>
      <c r="C1335" s="6">
        <v>1327</v>
      </c>
      <c r="D1335" s="6">
        <v>305</v>
      </c>
      <c r="E1335" s="12">
        <v>80.8</v>
      </c>
      <c r="F1335" s="16">
        <f t="shared" si="174"/>
        <v>9.7222222222222612E-2</v>
      </c>
      <c r="G1335" s="16">
        <f t="shared" ref="G1335:G1357" si="178">E1335*(1000/3600)</f>
        <v>22.444444444444446</v>
      </c>
      <c r="H1335">
        <f t="shared" si="177"/>
        <v>187.69839999999999</v>
      </c>
      <c r="J1335">
        <f t="shared" si="175"/>
        <v>5376.7956000000004</v>
      </c>
      <c r="K1335">
        <f t="shared" si="172"/>
        <v>158.27777777777843</v>
      </c>
      <c r="M1335">
        <v>1017.5000000000143</v>
      </c>
      <c r="N1335">
        <v>1017.5000000000143</v>
      </c>
    </row>
    <row r="1336" spans="2:14" x14ac:dyDescent="0.3">
      <c r="B1336" s="6" t="s">
        <v>38</v>
      </c>
      <c r="C1336" s="6">
        <v>1328</v>
      </c>
      <c r="D1336" s="6">
        <v>306</v>
      </c>
      <c r="E1336" s="12">
        <v>81</v>
      </c>
      <c r="F1336" s="16">
        <f t="shared" si="174"/>
        <v>2.7777777777778172E-2</v>
      </c>
      <c r="G1336" s="16">
        <f t="shared" si="178"/>
        <v>22.5</v>
      </c>
      <c r="H1336">
        <f t="shared" si="177"/>
        <v>188.62874999999997</v>
      </c>
      <c r="J1336">
        <f t="shared" si="175"/>
        <v>5390.1045000000004</v>
      </c>
      <c r="K1336">
        <f t="shared" ref="K1336:K1399" si="179">$H$3*F1336</f>
        <v>45.222222222222861</v>
      </c>
      <c r="M1336">
        <v>0</v>
      </c>
      <c r="N1336">
        <v>0</v>
      </c>
    </row>
    <row r="1337" spans="2:14" x14ac:dyDescent="0.3">
      <c r="B1337" s="6" t="s">
        <v>38</v>
      </c>
      <c r="C1337" s="6">
        <v>1329</v>
      </c>
      <c r="D1337" s="6">
        <v>307</v>
      </c>
      <c r="E1337" s="12">
        <v>81</v>
      </c>
      <c r="F1337" s="16">
        <f t="shared" si="174"/>
        <v>0</v>
      </c>
      <c r="G1337" s="16">
        <f t="shared" si="178"/>
        <v>22.5</v>
      </c>
      <c r="H1337">
        <f t="shared" si="177"/>
        <v>188.62874999999997</v>
      </c>
      <c r="J1337">
        <f t="shared" si="175"/>
        <v>5390.1045000000004</v>
      </c>
      <c r="K1337">
        <f t="shared" si="179"/>
        <v>0</v>
      </c>
      <c r="M1337">
        <v>0</v>
      </c>
      <c r="N1337">
        <v>0</v>
      </c>
    </row>
    <row r="1338" spans="2:14" x14ac:dyDescent="0.3">
      <c r="B1338" s="6" t="s">
        <v>38</v>
      </c>
      <c r="C1338" s="6">
        <v>1330</v>
      </c>
      <c r="D1338" s="6">
        <v>308</v>
      </c>
      <c r="E1338" s="12">
        <v>81</v>
      </c>
      <c r="F1338" s="16">
        <f t="shared" si="174"/>
        <v>0</v>
      </c>
      <c r="G1338" s="16">
        <f t="shared" si="178"/>
        <v>22.5</v>
      </c>
      <c r="H1338">
        <f t="shared" si="177"/>
        <v>188.62874999999997</v>
      </c>
      <c r="J1338">
        <f t="shared" si="175"/>
        <v>5390.1045000000004</v>
      </c>
      <c r="K1338">
        <f t="shared" si="179"/>
        <v>0</v>
      </c>
      <c r="M1338">
        <v>0</v>
      </c>
      <c r="N1338">
        <v>0</v>
      </c>
    </row>
    <row r="1339" spans="2:14" x14ac:dyDescent="0.3">
      <c r="B1339" s="6" t="s">
        <v>38</v>
      </c>
      <c r="C1339" s="6">
        <v>1331</v>
      </c>
      <c r="D1339" s="6">
        <v>309</v>
      </c>
      <c r="E1339" s="12">
        <v>81</v>
      </c>
      <c r="F1339" s="16">
        <f t="shared" si="174"/>
        <v>0</v>
      </c>
      <c r="G1339" s="16">
        <f t="shared" si="178"/>
        <v>22.5</v>
      </c>
      <c r="H1339">
        <f t="shared" si="177"/>
        <v>188.62874999999997</v>
      </c>
      <c r="J1339">
        <f t="shared" si="175"/>
        <v>5390.1045000000004</v>
      </c>
      <c r="K1339">
        <f t="shared" si="179"/>
        <v>0</v>
      </c>
      <c r="M1339">
        <v>-508.74999999997107</v>
      </c>
      <c r="N1339">
        <v>-508.74999999997107</v>
      </c>
    </row>
    <row r="1340" spans="2:14" x14ac:dyDescent="0.3">
      <c r="B1340" s="6" t="s">
        <v>38</v>
      </c>
      <c r="C1340" s="6">
        <v>1332</v>
      </c>
      <c r="D1340" s="6">
        <v>310</v>
      </c>
      <c r="E1340" s="12">
        <v>81</v>
      </c>
      <c r="F1340" s="16">
        <f t="shared" si="174"/>
        <v>-1.3888888888888099E-2</v>
      </c>
      <c r="G1340" s="16">
        <f t="shared" si="178"/>
        <v>22.5</v>
      </c>
      <c r="H1340">
        <f xml:space="preserve"> 0.5*$I$3*$J$3*1.2*(G1340^2)</f>
        <v>188.62874999999997</v>
      </c>
      <c r="J1340">
        <f t="shared" si="175"/>
        <v>5390.1045000000004</v>
      </c>
      <c r="K1340">
        <f t="shared" si="179"/>
        <v>-22.611111111109825</v>
      </c>
      <c r="M1340">
        <v>-2032.4876543210166</v>
      </c>
      <c r="N1340">
        <v>-2032.4876543210166</v>
      </c>
    </row>
    <row r="1341" spans="2:14" x14ac:dyDescent="0.3">
      <c r="B1341" s="6" t="s">
        <v>38</v>
      </c>
      <c r="C1341" s="6">
        <v>1333</v>
      </c>
      <c r="D1341" s="6">
        <v>311</v>
      </c>
      <c r="E1341" s="12">
        <v>80.900000000000006</v>
      </c>
      <c r="F1341" s="16">
        <f t="shared" si="174"/>
        <v>-5.5555555555556344E-2</v>
      </c>
      <c r="G1341" s="16">
        <f t="shared" si="178"/>
        <v>22.472222222222225</v>
      </c>
      <c r="H1341">
        <f t="shared" si="177"/>
        <v>188.16328750000002</v>
      </c>
      <c r="J1341">
        <f t="shared" si="175"/>
        <v>5383.4500500000013</v>
      </c>
      <c r="K1341">
        <f t="shared" si="179"/>
        <v>-90.444444444445722</v>
      </c>
      <c r="M1341">
        <v>-3037.4259259259688</v>
      </c>
      <c r="N1341">
        <v>-3037.4259259259688</v>
      </c>
    </row>
    <row r="1342" spans="2:14" x14ac:dyDescent="0.3">
      <c r="B1342" s="6" t="s">
        <v>38</v>
      </c>
      <c r="C1342" s="6">
        <v>1334</v>
      </c>
      <c r="D1342" s="6">
        <v>312</v>
      </c>
      <c r="E1342" s="12">
        <v>80.599999999999994</v>
      </c>
      <c r="F1342" s="16">
        <f t="shared" si="174"/>
        <v>-8.3333333333334522E-2</v>
      </c>
      <c r="G1342" s="16">
        <f t="shared" si="178"/>
        <v>22.388888888888889</v>
      </c>
      <c r="H1342">
        <f t="shared" si="177"/>
        <v>186.77034999999998</v>
      </c>
      <c r="J1342">
        <f t="shared" si="175"/>
        <v>5363.4867000000004</v>
      </c>
      <c r="K1342">
        <f t="shared" si="179"/>
        <v>-135.66666666666859</v>
      </c>
      <c r="M1342">
        <v>-3026.1203703703418</v>
      </c>
      <c r="N1342">
        <v>-3026.1203703703418</v>
      </c>
    </row>
    <row r="1343" spans="2:14" x14ac:dyDescent="0.3">
      <c r="B1343" s="6" t="s">
        <v>38</v>
      </c>
      <c r="C1343" s="6">
        <v>1335</v>
      </c>
      <c r="D1343" s="6">
        <v>313</v>
      </c>
      <c r="E1343" s="12">
        <v>80.3</v>
      </c>
      <c r="F1343" s="16">
        <f t="shared" si="174"/>
        <v>-8.3333333333332538E-2</v>
      </c>
      <c r="G1343" s="16">
        <f t="shared" si="178"/>
        <v>22.305555555555557</v>
      </c>
      <c r="H1343">
        <f t="shared" si="177"/>
        <v>185.3825875</v>
      </c>
      <c r="J1343">
        <f t="shared" si="175"/>
        <v>5343.5233500000004</v>
      </c>
      <c r="K1343">
        <f t="shared" si="179"/>
        <v>-135.66666666666538</v>
      </c>
      <c r="M1343">
        <v>-2009.8765432098337</v>
      </c>
      <c r="N1343">
        <v>-2009.8765432098337</v>
      </c>
    </row>
    <row r="1344" spans="2:14" x14ac:dyDescent="0.3">
      <c r="B1344" s="6" t="s">
        <v>38</v>
      </c>
      <c r="C1344" s="6">
        <v>1336</v>
      </c>
      <c r="D1344" s="6">
        <v>314</v>
      </c>
      <c r="E1344" s="12">
        <v>80</v>
      </c>
      <c r="F1344" s="16">
        <f t="shared" si="174"/>
        <v>-5.5555555555554373E-2</v>
      </c>
      <c r="G1344" s="16">
        <f t="shared" si="178"/>
        <v>22.222222222222221</v>
      </c>
      <c r="H1344">
        <f t="shared" si="177"/>
        <v>183.99999999999994</v>
      </c>
      <c r="J1344">
        <f t="shared" si="175"/>
        <v>5323.56</v>
      </c>
      <c r="K1344">
        <f t="shared" si="179"/>
        <v>-90.444444444442524</v>
      </c>
      <c r="M1344">
        <v>-1003.6820987654463</v>
      </c>
      <c r="N1344">
        <v>-1003.6820987654463</v>
      </c>
    </row>
    <row r="1345" spans="2:14" x14ac:dyDescent="0.3">
      <c r="B1345" s="6" t="s">
        <v>38</v>
      </c>
      <c r="C1345" s="6">
        <v>1337</v>
      </c>
      <c r="D1345" s="6">
        <v>315</v>
      </c>
      <c r="E1345" s="12">
        <v>79.900000000000006</v>
      </c>
      <c r="F1345" s="16">
        <f t="shared" si="174"/>
        <v>-2.7777777777778172E-2</v>
      </c>
      <c r="G1345" s="16">
        <f t="shared" si="178"/>
        <v>22.194444444444446</v>
      </c>
      <c r="H1345">
        <f t="shared" si="177"/>
        <v>183.54028750000001</v>
      </c>
      <c r="J1345">
        <f t="shared" si="175"/>
        <v>5316.9055500000004</v>
      </c>
      <c r="K1345">
        <f t="shared" si="179"/>
        <v>-45.222222222222861</v>
      </c>
      <c r="M1345">
        <v>-501.21296296300574</v>
      </c>
      <c r="N1345">
        <v>-501.21296296300574</v>
      </c>
    </row>
    <row r="1346" spans="2:14" x14ac:dyDescent="0.3">
      <c r="B1346" s="6" t="s">
        <v>38</v>
      </c>
      <c r="C1346" s="6">
        <v>1338</v>
      </c>
      <c r="D1346" s="6">
        <v>316</v>
      </c>
      <c r="E1346" s="12">
        <v>79.8</v>
      </c>
      <c r="F1346" s="16">
        <f t="shared" si="174"/>
        <v>-1.3888888888890073E-2</v>
      </c>
      <c r="G1346" s="16">
        <f t="shared" si="178"/>
        <v>22.166666666666668</v>
      </c>
      <c r="H1346">
        <f t="shared" si="177"/>
        <v>183.08114999999998</v>
      </c>
      <c r="J1346">
        <f>$I$8*G1346</f>
        <v>5310.2511000000004</v>
      </c>
      <c r="K1346">
        <f t="shared" si="179"/>
        <v>-22.61111111111304</v>
      </c>
      <c r="M1346">
        <v>0</v>
      </c>
      <c r="N1346">
        <v>0</v>
      </c>
    </row>
    <row r="1347" spans="2:14" x14ac:dyDescent="0.3">
      <c r="B1347" s="6" t="s">
        <v>38</v>
      </c>
      <c r="C1347" s="6">
        <v>1339</v>
      </c>
      <c r="D1347" s="6">
        <v>317</v>
      </c>
      <c r="E1347" s="12">
        <v>79.8</v>
      </c>
      <c r="F1347" s="16">
        <f t="shared" si="174"/>
        <v>0</v>
      </c>
      <c r="G1347" s="16">
        <f t="shared" si="178"/>
        <v>22.166666666666668</v>
      </c>
      <c r="H1347">
        <f t="shared" si="177"/>
        <v>183.08114999999998</v>
      </c>
      <c r="J1347">
        <f t="shared" ref="J1347:J1392" si="180">$I$8*G1347</f>
        <v>5310.2511000000004</v>
      </c>
      <c r="K1347">
        <f t="shared" si="179"/>
        <v>0</v>
      </c>
      <c r="M1347">
        <v>501.21296296300574</v>
      </c>
      <c r="N1347">
        <v>501.21296296300574</v>
      </c>
    </row>
    <row r="1348" spans="2:14" x14ac:dyDescent="0.3">
      <c r="B1348" s="6" t="s">
        <v>38</v>
      </c>
      <c r="C1348" s="6">
        <v>1340</v>
      </c>
      <c r="D1348" s="6">
        <v>318</v>
      </c>
      <c r="E1348" s="12">
        <v>79.8</v>
      </c>
      <c r="F1348" s="16">
        <f t="shared" si="174"/>
        <v>1.3888888888890073E-2</v>
      </c>
      <c r="G1348" s="16">
        <f t="shared" si="178"/>
        <v>22.166666666666668</v>
      </c>
      <c r="H1348">
        <f t="shared" si="177"/>
        <v>183.08114999999998</v>
      </c>
      <c r="J1348">
        <f t="shared" si="180"/>
        <v>5310.2511000000004</v>
      </c>
      <c r="K1348">
        <f t="shared" si="179"/>
        <v>22.61111111111304</v>
      </c>
      <c r="M1348">
        <v>1003.6820987654463</v>
      </c>
      <c r="N1348">
        <v>1003.6820987654463</v>
      </c>
    </row>
    <row r="1349" spans="2:14" x14ac:dyDescent="0.3">
      <c r="B1349" s="6" t="s">
        <v>38</v>
      </c>
      <c r="C1349" s="6">
        <v>1341</v>
      </c>
      <c r="D1349" s="6">
        <v>319</v>
      </c>
      <c r="E1349" s="12">
        <v>79.900000000000006</v>
      </c>
      <c r="F1349" s="16">
        <f t="shared" si="174"/>
        <v>2.7777777777778172E-2</v>
      </c>
      <c r="G1349" s="16">
        <f t="shared" si="178"/>
        <v>22.194444444444446</v>
      </c>
      <c r="H1349">
        <f t="shared" si="177"/>
        <v>183.54028750000001</v>
      </c>
      <c r="J1349">
        <f t="shared" si="180"/>
        <v>5316.9055500000004</v>
      </c>
      <c r="K1349">
        <f t="shared" si="179"/>
        <v>45.222222222222861</v>
      </c>
      <c r="M1349">
        <v>2512.3456790123455</v>
      </c>
      <c r="N1349">
        <v>2512.3456790123455</v>
      </c>
    </row>
    <row r="1350" spans="2:14" x14ac:dyDescent="0.3">
      <c r="B1350" s="6" t="s">
        <v>38</v>
      </c>
      <c r="C1350" s="6">
        <v>1342</v>
      </c>
      <c r="D1350" s="6">
        <v>320</v>
      </c>
      <c r="E1350" s="12">
        <v>80</v>
      </c>
      <c r="F1350" s="16">
        <f t="shared" si="174"/>
        <v>6.9444444444444448E-2</v>
      </c>
      <c r="G1350" s="16">
        <f t="shared" si="178"/>
        <v>22.222222222222221</v>
      </c>
      <c r="H1350">
        <f t="shared" si="177"/>
        <v>183.99999999999994</v>
      </c>
      <c r="J1350">
        <f t="shared" si="180"/>
        <v>5323.56</v>
      </c>
      <c r="K1350">
        <f t="shared" si="179"/>
        <v>113.05555555555556</v>
      </c>
      <c r="M1350">
        <v>4039.8518518518376</v>
      </c>
      <c r="N1350">
        <v>4039.8518518518376</v>
      </c>
    </row>
    <row r="1351" spans="2:14" x14ac:dyDescent="0.3">
      <c r="B1351" s="6" t="s">
        <v>38</v>
      </c>
      <c r="C1351" s="6">
        <v>1343</v>
      </c>
      <c r="D1351" s="6">
        <v>321</v>
      </c>
      <c r="E1351" s="12">
        <v>80.400000000000006</v>
      </c>
      <c r="F1351" s="16">
        <f t="shared" si="174"/>
        <v>0.11111111111111072</v>
      </c>
      <c r="G1351" s="16">
        <f t="shared" si="178"/>
        <v>22.333333333333336</v>
      </c>
      <c r="H1351">
        <f t="shared" si="177"/>
        <v>185.84460000000001</v>
      </c>
      <c r="J1351">
        <f t="shared" si="180"/>
        <v>5350.1778000000004</v>
      </c>
      <c r="K1351">
        <f t="shared" si="179"/>
        <v>180.88888888888823</v>
      </c>
      <c r="M1351">
        <v>4059.950617283936</v>
      </c>
      <c r="N1351">
        <v>4059.950617283936</v>
      </c>
    </row>
    <row r="1352" spans="2:14" x14ac:dyDescent="0.3">
      <c r="B1352" s="6" t="s">
        <v>38</v>
      </c>
      <c r="C1352" s="6">
        <v>1344</v>
      </c>
      <c r="D1352" s="6">
        <v>322</v>
      </c>
      <c r="E1352" s="12">
        <v>80.8</v>
      </c>
      <c r="F1352" s="16">
        <f t="shared" si="174"/>
        <v>0.11111111111111072</v>
      </c>
      <c r="G1352" s="16">
        <f>E1352*(1000/3600)</f>
        <v>22.444444444444446</v>
      </c>
      <c r="H1352">
        <f t="shared" si="177"/>
        <v>187.69839999999999</v>
      </c>
      <c r="J1352">
        <f t="shared" si="180"/>
        <v>5376.7956000000004</v>
      </c>
      <c r="K1352">
        <f t="shared" si="179"/>
        <v>180.88888888888823</v>
      </c>
      <c r="M1352">
        <v>3570.0432098765582</v>
      </c>
      <c r="N1352">
        <v>3570.0432098765582</v>
      </c>
    </row>
    <row r="1353" spans="2:14" x14ac:dyDescent="0.3">
      <c r="B1353" s="6" t="s">
        <v>38</v>
      </c>
      <c r="C1353" s="6">
        <v>1345</v>
      </c>
      <c r="D1353" s="6">
        <v>323</v>
      </c>
      <c r="E1353" s="12">
        <v>81.2</v>
      </c>
      <c r="F1353" s="16">
        <f t="shared" si="174"/>
        <v>9.7222222222222612E-2</v>
      </c>
      <c r="G1353" s="16">
        <f t="shared" si="178"/>
        <v>22.555555555555557</v>
      </c>
      <c r="H1353">
        <f xml:space="preserve"> 0.5*$I$3*$J$3*1.2*(G1353^2)</f>
        <v>189.56139999999999</v>
      </c>
      <c r="J1353">
        <f t="shared" si="180"/>
        <v>5403.4134000000004</v>
      </c>
      <c r="K1353">
        <f t="shared" si="179"/>
        <v>158.27777777777843</v>
      </c>
      <c r="M1353">
        <v>2047.5617283950182</v>
      </c>
      <c r="N1353">
        <v>2047.5617283950182</v>
      </c>
    </row>
    <row r="1354" spans="2:14" x14ac:dyDescent="0.3">
      <c r="B1354" s="6" t="s">
        <v>38</v>
      </c>
      <c r="C1354" s="6">
        <v>1346</v>
      </c>
      <c r="D1354" s="6">
        <v>324</v>
      </c>
      <c r="E1354" s="12">
        <v>81.5</v>
      </c>
      <c r="F1354" s="16">
        <f t="shared" ref="F1354:F1417" si="181">($E1355-$E1353)/2/3.6</f>
        <v>5.5555555555554373E-2</v>
      </c>
      <c r="G1354" s="16">
        <f t="shared" si="178"/>
        <v>22.638888888888889</v>
      </c>
      <c r="H1354">
        <f t="shared" si="177"/>
        <v>190.96468749999997</v>
      </c>
      <c r="J1354">
        <f t="shared" si="180"/>
        <v>5423.3767500000004</v>
      </c>
      <c r="K1354">
        <f t="shared" si="179"/>
        <v>90.444444444442524</v>
      </c>
      <c r="M1354">
        <v>512.51851851848937</v>
      </c>
      <c r="N1354">
        <v>512.51851851848937</v>
      </c>
    </row>
    <row r="1355" spans="2:14" x14ac:dyDescent="0.3">
      <c r="B1355" s="6" t="s">
        <v>38</v>
      </c>
      <c r="C1355" s="6">
        <v>1347</v>
      </c>
      <c r="D1355" s="6">
        <v>325</v>
      </c>
      <c r="E1355" s="12">
        <v>81.599999999999994</v>
      </c>
      <c r="F1355" s="16">
        <f t="shared" si="181"/>
        <v>1.3888888888888099E-2</v>
      </c>
      <c r="G1355" s="16">
        <f t="shared" si="178"/>
        <v>22.666666666666668</v>
      </c>
      <c r="H1355">
        <f t="shared" si="177"/>
        <v>191.43359999999998</v>
      </c>
      <c r="J1355">
        <f t="shared" si="180"/>
        <v>5430.0312000000004</v>
      </c>
      <c r="K1355">
        <f t="shared" si="179"/>
        <v>22.611111111109825</v>
      </c>
      <c r="M1355">
        <v>-1025.0370370369787</v>
      </c>
      <c r="N1355">
        <v>-1025.0370370369787</v>
      </c>
    </row>
    <row r="1356" spans="2:14" x14ac:dyDescent="0.3">
      <c r="B1356" s="6" t="s">
        <v>38</v>
      </c>
      <c r="C1356" s="6">
        <v>1348</v>
      </c>
      <c r="D1356" s="6">
        <v>326</v>
      </c>
      <c r="E1356" s="12">
        <v>81.599999999999994</v>
      </c>
      <c r="F1356" s="16">
        <f t="shared" si="181"/>
        <v>-2.7777777777776198E-2</v>
      </c>
      <c r="G1356" s="16">
        <f t="shared" si="178"/>
        <v>22.666666666666668</v>
      </c>
      <c r="H1356">
        <f t="shared" si="177"/>
        <v>191.43359999999998</v>
      </c>
      <c r="J1356">
        <f t="shared" si="180"/>
        <v>5430.0312000000004</v>
      </c>
      <c r="K1356">
        <f t="shared" si="179"/>
        <v>-45.222222222219649</v>
      </c>
      <c r="M1356">
        <v>-4601.3611111110677</v>
      </c>
      <c r="N1356">
        <v>-4601.3611111110677</v>
      </c>
    </row>
    <row r="1357" spans="2:14" x14ac:dyDescent="0.3">
      <c r="B1357" s="6" t="s">
        <v>38</v>
      </c>
      <c r="C1357" s="6">
        <v>1349</v>
      </c>
      <c r="D1357" s="6">
        <v>327</v>
      </c>
      <c r="E1357" s="12">
        <v>81.400000000000006</v>
      </c>
      <c r="F1357" s="16">
        <f t="shared" si="181"/>
        <v>-0.12499999999999881</v>
      </c>
      <c r="G1357" s="16">
        <f t="shared" si="178"/>
        <v>22.611111111111114</v>
      </c>
      <c r="H1357">
        <f t="shared" si="177"/>
        <v>190.49635000000001</v>
      </c>
      <c r="J1357">
        <f t="shared" si="180"/>
        <v>5416.7223000000013</v>
      </c>
      <c r="K1357">
        <f t="shared" si="179"/>
        <v>-203.49999999999807</v>
      </c>
      <c r="M1357">
        <v>-9123.5833333333903</v>
      </c>
      <c r="N1357">
        <v>-9123.5833333333903</v>
      </c>
    </row>
    <row r="1358" spans="2:14" x14ac:dyDescent="0.3">
      <c r="B1358" s="6" t="s">
        <v>38</v>
      </c>
      <c r="C1358" s="6">
        <v>1350</v>
      </c>
      <c r="D1358" s="6">
        <v>328</v>
      </c>
      <c r="E1358" s="12">
        <v>80.7</v>
      </c>
      <c r="F1358" s="16">
        <f t="shared" si="181"/>
        <v>-0.25000000000000155</v>
      </c>
      <c r="G1358" s="16">
        <f>E1358*(1000/3600)</f>
        <v>22.416666666666668</v>
      </c>
      <c r="H1358">
        <f t="shared" si="177"/>
        <v>187.23408749999999</v>
      </c>
      <c r="J1358">
        <f t="shared" si="180"/>
        <v>5370.1411500000004</v>
      </c>
      <c r="K1358">
        <f t="shared" si="179"/>
        <v>-407.00000000000256</v>
      </c>
      <c r="M1358">
        <v>-12498.919753086418</v>
      </c>
      <c r="N1358">
        <v>-12498.919753086418</v>
      </c>
    </row>
    <row r="1359" spans="2:14" x14ac:dyDescent="0.3">
      <c r="B1359" s="6" t="s">
        <v>38</v>
      </c>
      <c r="C1359" s="6">
        <v>1351</v>
      </c>
      <c r="D1359" s="6">
        <v>329</v>
      </c>
      <c r="E1359" s="12">
        <v>79.599999999999994</v>
      </c>
      <c r="F1359" s="16">
        <f t="shared" si="181"/>
        <v>-0.34722222222222221</v>
      </c>
      <c r="G1359" s="16">
        <f t="shared" ref="G1359:G1383" si="182">E1359*(1000/3600)</f>
        <v>22.111111111111111</v>
      </c>
      <c r="H1359">
        <f t="shared" si="177"/>
        <v>182.16459999999995</v>
      </c>
      <c r="J1359">
        <f t="shared" si="180"/>
        <v>5296.9422000000004</v>
      </c>
      <c r="K1359">
        <f t="shared" si="179"/>
        <v>-565.27777777777771</v>
      </c>
      <c r="M1359">
        <v>-13752.580246913569</v>
      </c>
      <c r="N1359">
        <v>-13752.580246913569</v>
      </c>
    </row>
    <row r="1360" spans="2:14" x14ac:dyDescent="0.3">
      <c r="B1360" s="6" t="s">
        <v>38</v>
      </c>
      <c r="C1360" s="6">
        <v>1352</v>
      </c>
      <c r="D1360" s="6">
        <v>330</v>
      </c>
      <c r="E1360" s="12">
        <v>78.2</v>
      </c>
      <c r="F1360" s="16">
        <f t="shared" si="181"/>
        <v>-0.38888888888888851</v>
      </c>
      <c r="G1360" s="16">
        <f t="shared" si="182"/>
        <v>21.722222222222225</v>
      </c>
      <c r="H1360">
        <f t="shared" si="177"/>
        <v>175.81315000000001</v>
      </c>
      <c r="J1360">
        <f t="shared" si="180"/>
        <v>5203.7799000000005</v>
      </c>
      <c r="K1360">
        <f t="shared" si="179"/>
        <v>-633.11111111111052</v>
      </c>
      <c r="M1360">
        <v>-13988.740740740768</v>
      </c>
      <c r="N1360">
        <v>-13988.740740740768</v>
      </c>
    </row>
    <row r="1361" spans="2:14" x14ac:dyDescent="0.3">
      <c r="B1361" s="6" t="s">
        <v>38</v>
      </c>
      <c r="C1361" s="6">
        <v>1353</v>
      </c>
      <c r="D1361" s="6">
        <v>331</v>
      </c>
      <c r="E1361" s="12">
        <v>76.8</v>
      </c>
      <c r="F1361" s="16">
        <f t="shared" si="181"/>
        <v>-0.40277777777777857</v>
      </c>
      <c r="G1361" s="16">
        <f t="shared" si="182"/>
        <v>21.333333333333332</v>
      </c>
      <c r="H1361">
        <f t="shared" si="177"/>
        <v>169.57439999999997</v>
      </c>
      <c r="J1361">
        <f t="shared" si="180"/>
        <v>5110.6175999999996</v>
      </c>
      <c r="K1361">
        <f t="shared" si="179"/>
        <v>-655.72222222222354</v>
      </c>
      <c r="M1361">
        <v>-14188.472222222221</v>
      </c>
      <c r="N1361">
        <v>-14188.472222222221</v>
      </c>
    </row>
    <row r="1362" spans="2:14" x14ac:dyDescent="0.3">
      <c r="B1362" s="6" t="s">
        <v>38</v>
      </c>
      <c r="C1362" s="6">
        <v>1354</v>
      </c>
      <c r="D1362" s="6">
        <v>332</v>
      </c>
      <c r="E1362" s="12">
        <v>75.3</v>
      </c>
      <c r="F1362" s="16">
        <f t="shared" si="181"/>
        <v>-0.41666666666666663</v>
      </c>
      <c r="G1362" s="16">
        <f t="shared" si="182"/>
        <v>20.916666666666668</v>
      </c>
      <c r="H1362">
        <f t="shared" si="177"/>
        <v>163.01508749999999</v>
      </c>
      <c r="J1362">
        <f t="shared" si="180"/>
        <v>5010.8008500000005</v>
      </c>
      <c r="K1362">
        <f t="shared" si="179"/>
        <v>-678.33333333333326</v>
      </c>
      <c r="M1362">
        <v>-14832.8888888889</v>
      </c>
      <c r="N1362">
        <v>-14832.8888888889</v>
      </c>
    </row>
    <row r="1363" spans="2:14" x14ac:dyDescent="0.3">
      <c r="B1363" s="6" t="s">
        <v>38</v>
      </c>
      <c r="C1363" s="6">
        <v>1355</v>
      </c>
      <c r="D1363" s="6">
        <v>333</v>
      </c>
      <c r="E1363" s="12">
        <v>73.8</v>
      </c>
      <c r="F1363" s="16">
        <f t="shared" si="181"/>
        <v>-0.44444444444444481</v>
      </c>
      <c r="G1363" s="16">
        <f t="shared" si="182"/>
        <v>20.5</v>
      </c>
      <c r="H1363">
        <f t="shared" si="177"/>
        <v>156.58514999999997</v>
      </c>
      <c r="J1363">
        <f t="shared" si="180"/>
        <v>4910.9841000000006</v>
      </c>
      <c r="K1363">
        <f t="shared" si="179"/>
        <v>-723.55555555555611</v>
      </c>
      <c r="M1363">
        <v>-16302.611111111086</v>
      </c>
      <c r="N1363">
        <v>-16302.611111111086</v>
      </c>
    </row>
    <row r="1364" spans="2:14" x14ac:dyDescent="0.3">
      <c r="B1364" s="6" t="s">
        <v>38</v>
      </c>
      <c r="C1364" s="6">
        <v>1356</v>
      </c>
      <c r="D1364" s="6">
        <v>334</v>
      </c>
      <c r="E1364" s="12">
        <v>72.099999999999994</v>
      </c>
      <c r="F1364" s="16">
        <f t="shared" si="181"/>
        <v>-0.49999999999999922</v>
      </c>
      <c r="G1364" s="16">
        <f t="shared" si="182"/>
        <v>20.027777777777779</v>
      </c>
      <c r="H1364">
        <f xml:space="preserve"> 0.5*$I$3*$J$3*1.2*(G1364^2)</f>
        <v>149.45428749999999</v>
      </c>
      <c r="J1364">
        <f t="shared" si="180"/>
        <v>4797.8584500000006</v>
      </c>
      <c r="K1364">
        <f t="shared" si="179"/>
        <v>-813.99999999999875</v>
      </c>
      <c r="M1364">
        <v>-17195.749999999964</v>
      </c>
      <c r="N1364">
        <v>-17195.749999999964</v>
      </c>
    </row>
    <row r="1365" spans="2:14" x14ac:dyDescent="0.3">
      <c r="B1365" s="6" t="s">
        <v>38</v>
      </c>
      <c r="C1365" s="6">
        <v>1357</v>
      </c>
      <c r="D1365" s="6">
        <v>335</v>
      </c>
      <c r="E1365" s="12">
        <v>70.2</v>
      </c>
      <c r="F1365" s="16">
        <f t="shared" si="181"/>
        <v>-0.54166666666666552</v>
      </c>
      <c r="G1365" s="16">
        <f t="shared" si="182"/>
        <v>19.5</v>
      </c>
      <c r="H1365">
        <f t="shared" ref="H1365:H1371" si="183" xml:space="preserve"> 0.5*$I$3*$J$3*1.2*(G1365^2)</f>
        <v>141.68114999999997</v>
      </c>
      <c r="J1365">
        <f t="shared" si="180"/>
        <v>4671.4238999999998</v>
      </c>
      <c r="K1365">
        <f t="shared" si="179"/>
        <v>-881.83333333333144</v>
      </c>
      <c r="M1365">
        <v>-17562.552469135841</v>
      </c>
      <c r="N1365">
        <v>-17562.552469135841</v>
      </c>
    </row>
    <row r="1366" spans="2:14" x14ac:dyDescent="0.3">
      <c r="B1366" s="6" t="s">
        <v>38</v>
      </c>
      <c r="C1366" s="6">
        <v>1358</v>
      </c>
      <c r="D1366" s="6">
        <v>336</v>
      </c>
      <c r="E1366" s="12">
        <v>68.2</v>
      </c>
      <c r="F1366" s="16">
        <f t="shared" si="181"/>
        <v>-0.56944444444444564</v>
      </c>
      <c r="G1366" s="16">
        <f t="shared" si="182"/>
        <v>18.944444444444446</v>
      </c>
      <c r="H1366">
        <f t="shared" si="183"/>
        <v>133.72315</v>
      </c>
      <c r="J1366">
        <f t="shared" si="180"/>
        <v>4538.3349000000007</v>
      </c>
      <c r="K1366">
        <f t="shared" si="179"/>
        <v>-927.05555555555748</v>
      </c>
      <c r="M1366">
        <v>-18267.265432098789</v>
      </c>
      <c r="N1366">
        <v>-18267.265432098789</v>
      </c>
    </row>
    <row r="1367" spans="2:14" x14ac:dyDescent="0.3">
      <c r="B1367" s="6" t="s">
        <v>38</v>
      </c>
      <c r="C1367" s="6">
        <v>1359</v>
      </c>
      <c r="D1367" s="6">
        <v>337</v>
      </c>
      <c r="E1367" s="12">
        <v>66.099999999999994</v>
      </c>
      <c r="F1367" s="16">
        <f t="shared" si="181"/>
        <v>-0.61111111111111194</v>
      </c>
      <c r="G1367" s="16">
        <f t="shared" si="182"/>
        <v>18.361111111111111</v>
      </c>
      <c r="H1367">
        <f t="shared" si="183"/>
        <v>125.61478749999998</v>
      </c>
      <c r="J1367">
        <f t="shared" si="180"/>
        <v>4398.5914499999999</v>
      </c>
      <c r="K1367">
        <f t="shared" si="179"/>
        <v>-994.88888888889028</v>
      </c>
      <c r="M1367">
        <v>-18032.36111111108</v>
      </c>
      <c r="N1367">
        <v>-18032.36111111108</v>
      </c>
    </row>
    <row r="1368" spans="2:14" x14ac:dyDescent="0.3">
      <c r="B1368" s="6" t="s">
        <v>38</v>
      </c>
      <c r="C1368" s="6">
        <v>1360</v>
      </c>
      <c r="D1368" s="6">
        <v>338</v>
      </c>
      <c r="E1368" s="12">
        <v>63.8</v>
      </c>
      <c r="F1368" s="16">
        <f t="shared" si="181"/>
        <v>-0.624999999999999</v>
      </c>
      <c r="G1368" s="16">
        <f t="shared" si="182"/>
        <v>17.722222222222221</v>
      </c>
      <c r="H1368">
        <f t="shared" si="183"/>
        <v>117.02514999999997</v>
      </c>
      <c r="J1368">
        <f t="shared" si="180"/>
        <v>4245.5391</v>
      </c>
      <c r="K1368">
        <f t="shared" si="179"/>
        <v>-1017.4999999999984</v>
      </c>
      <c r="M1368">
        <v>-13928.444444444423</v>
      </c>
      <c r="N1368">
        <v>-13928.444444444423</v>
      </c>
    </row>
    <row r="1369" spans="2:14" x14ac:dyDescent="0.3">
      <c r="B1369" s="6" t="s">
        <v>38</v>
      </c>
      <c r="C1369" s="6">
        <v>1361</v>
      </c>
      <c r="D1369" s="6">
        <v>339</v>
      </c>
      <c r="E1369" s="12">
        <v>61.6</v>
      </c>
      <c r="F1369" s="16">
        <f t="shared" si="181"/>
        <v>-0.49999999999999922</v>
      </c>
      <c r="G1369" s="16">
        <f t="shared" si="182"/>
        <v>17.111111111111111</v>
      </c>
      <c r="H1369">
        <f t="shared" si="183"/>
        <v>109.09359999999998</v>
      </c>
      <c r="J1369">
        <f t="shared" si="180"/>
        <v>4099.1412</v>
      </c>
      <c r="K1369">
        <f t="shared" si="179"/>
        <v>-813.99999999999875</v>
      </c>
      <c r="M1369">
        <v>-6805.9444444444616</v>
      </c>
      <c r="N1369">
        <v>-6805.9444444444616</v>
      </c>
    </row>
    <row r="1370" spans="2:14" x14ac:dyDescent="0.3">
      <c r="B1370" s="6" t="s">
        <v>38</v>
      </c>
      <c r="C1370" s="6">
        <v>1362</v>
      </c>
      <c r="D1370" s="6">
        <v>340</v>
      </c>
      <c r="E1370" s="12">
        <v>60.2</v>
      </c>
      <c r="F1370" s="16">
        <f t="shared" si="181"/>
        <v>-0.25000000000000061</v>
      </c>
      <c r="G1370" s="16">
        <f t="shared" si="182"/>
        <v>16.722222222222225</v>
      </c>
      <c r="H1370">
        <f t="shared" si="183"/>
        <v>104.19115000000001</v>
      </c>
      <c r="J1370">
        <f t="shared" si="180"/>
        <v>4005.978900000001</v>
      </c>
      <c r="K1370">
        <f t="shared" si="179"/>
        <v>-407.00000000000097</v>
      </c>
      <c r="M1370">
        <v>751.19135802467542</v>
      </c>
      <c r="N1370">
        <v>751.19135802467542</v>
      </c>
    </row>
    <row r="1371" spans="2:14" x14ac:dyDescent="0.3">
      <c r="B1371" s="6" t="s">
        <v>38</v>
      </c>
      <c r="C1371" s="6">
        <v>1363</v>
      </c>
      <c r="D1371" s="6">
        <v>341</v>
      </c>
      <c r="E1371" s="12">
        <v>59.8</v>
      </c>
      <c r="F1371" s="16">
        <f t="shared" si="181"/>
        <v>2.7777777777777186E-2</v>
      </c>
      <c r="G1371" s="16">
        <f t="shared" si="182"/>
        <v>16.611111111111111</v>
      </c>
      <c r="H1371">
        <f t="shared" si="183"/>
        <v>102.81114999999997</v>
      </c>
      <c r="J1371">
        <f t="shared" si="180"/>
        <v>3979.3611000000001</v>
      </c>
      <c r="K1371">
        <f t="shared" si="179"/>
        <v>45.222222222221262</v>
      </c>
      <c r="M1371">
        <v>7587.2839506172841</v>
      </c>
      <c r="N1371">
        <v>7587.2839506172841</v>
      </c>
    </row>
    <row r="1372" spans="2:14" x14ac:dyDescent="0.3">
      <c r="B1372" s="6" t="s">
        <v>38</v>
      </c>
      <c r="C1372" s="6">
        <v>1364</v>
      </c>
      <c r="D1372" s="6">
        <v>342</v>
      </c>
      <c r="E1372" s="12">
        <v>60.4</v>
      </c>
      <c r="F1372" s="16">
        <f t="shared" si="181"/>
        <v>0.27777777777777779</v>
      </c>
      <c r="G1372" s="16">
        <f t="shared" si="182"/>
        <v>16.777777777777779</v>
      </c>
      <c r="H1372">
        <f xml:space="preserve"> 0.5*$I$3*$J$3*1.2*(G1372^2)</f>
        <v>104.88460000000001</v>
      </c>
      <c r="J1372">
        <f t="shared" si="180"/>
        <v>4019.2878000000005</v>
      </c>
      <c r="K1372">
        <f t="shared" si="179"/>
        <v>452.22222222222223</v>
      </c>
      <c r="M1372">
        <v>8539.4629629629762</v>
      </c>
      <c r="N1372">
        <v>8539.4629629629762</v>
      </c>
    </row>
    <row r="1373" spans="2:14" x14ac:dyDescent="0.3">
      <c r="B1373" s="6" t="s">
        <v>38</v>
      </c>
      <c r="C1373" s="6">
        <v>1365</v>
      </c>
      <c r="D1373" s="6">
        <v>343</v>
      </c>
      <c r="E1373" s="12">
        <v>61.8</v>
      </c>
      <c r="F1373" s="16">
        <f t="shared" si="181"/>
        <v>0.30555555555555597</v>
      </c>
      <c r="G1373" s="16">
        <f t="shared" si="182"/>
        <v>17.166666666666668</v>
      </c>
      <c r="H1373">
        <f t="shared" ref="H1373:H1405" si="184" xml:space="preserve"> 0.5*$I$3*$J$3*1.2*(G1373^2)</f>
        <v>109.80314999999999</v>
      </c>
      <c r="J1373">
        <f t="shared" si="180"/>
        <v>4112.4501</v>
      </c>
      <c r="K1373">
        <f t="shared" si="179"/>
        <v>497.44444444444514</v>
      </c>
      <c r="M1373">
        <v>3538.6388888889114</v>
      </c>
      <c r="N1373">
        <v>3538.6388888889114</v>
      </c>
    </row>
    <row r="1374" spans="2:14" x14ac:dyDescent="0.3">
      <c r="B1374" s="6" t="s">
        <v>38</v>
      </c>
      <c r="C1374" s="6">
        <v>1366</v>
      </c>
      <c r="D1374" s="6">
        <v>344</v>
      </c>
      <c r="E1374" s="12">
        <v>62.6</v>
      </c>
      <c r="F1374" s="16">
        <f t="shared" si="181"/>
        <v>0.12500000000000078</v>
      </c>
      <c r="G1374" s="16">
        <f t="shared" si="182"/>
        <v>17.388888888888889</v>
      </c>
      <c r="H1374">
        <f t="shared" si="184"/>
        <v>112.66435</v>
      </c>
      <c r="J1374">
        <f t="shared" si="180"/>
        <v>4165.6857</v>
      </c>
      <c r="K1374">
        <f t="shared" si="179"/>
        <v>203.50000000000128</v>
      </c>
      <c r="M1374">
        <v>-2756.6712962963079</v>
      </c>
      <c r="N1374">
        <v>-2756.6712962963079</v>
      </c>
    </row>
    <row r="1375" spans="2:14" x14ac:dyDescent="0.3">
      <c r="B1375" s="6" t="s">
        <v>38</v>
      </c>
      <c r="C1375" s="6">
        <v>1367</v>
      </c>
      <c r="D1375" s="6">
        <v>345</v>
      </c>
      <c r="E1375" s="12">
        <v>62.7</v>
      </c>
      <c r="F1375" s="16">
        <f t="shared" si="181"/>
        <v>-9.7222222222222612E-2</v>
      </c>
      <c r="G1375" s="16">
        <f t="shared" si="182"/>
        <v>17.416666666666668</v>
      </c>
      <c r="H1375">
        <f t="shared" si="184"/>
        <v>113.0245875</v>
      </c>
      <c r="J1375">
        <f t="shared" si="180"/>
        <v>4172.34015</v>
      </c>
      <c r="K1375">
        <f t="shared" si="179"/>
        <v>-158.27777777777843</v>
      </c>
      <c r="M1375">
        <v>-10497.208333333347</v>
      </c>
      <c r="N1375">
        <v>-10497.208333333347</v>
      </c>
    </row>
    <row r="1376" spans="2:14" x14ac:dyDescent="0.3">
      <c r="B1376" s="6" t="s">
        <v>38</v>
      </c>
      <c r="C1376" s="6">
        <v>1368</v>
      </c>
      <c r="D1376" s="6">
        <v>346</v>
      </c>
      <c r="E1376" s="12">
        <v>61.9</v>
      </c>
      <c r="F1376" s="16">
        <f t="shared" si="181"/>
        <v>-0.37500000000000039</v>
      </c>
      <c r="G1376" s="16">
        <f>E1376*(1000/3600)</f>
        <v>17.194444444444446</v>
      </c>
      <c r="H1376">
        <f t="shared" si="184"/>
        <v>110.1587875</v>
      </c>
      <c r="J1376">
        <f t="shared" si="180"/>
        <v>4119.1045500000009</v>
      </c>
      <c r="K1376">
        <f t="shared" si="179"/>
        <v>-610.50000000000068</v>
      </c>
      <c r="M1376">
        <v>-13189.814814814816</v>
      </c>
      <c r="N1376">
        <v>-13189.814814814816</v>
      </c>
    </row>
    <row r="1377" spans="2:14" x14ac:dyDescent="0.3">
      <c r="B1377" s="6" t="s">
        <v>38</v>
      </c>
      <c r="C1377" s="6">
        <v>1369</v>
      </c>
      <c r="D1377" s="6">
        <v>347</v>
      </c>
      <c r="E1377" s="12">
        <v>60</v>
      </c>
      <c r="F1377" s="16">
        <f t="shared" si="181"/>
        <v>-0.4861111111111111</v>
      </c>
      <c r="G1377" s="16">
        <f t="shared" si="182"/>
        <v>16.666666666666668</v>
      </c>
      <c r="H1377">
        <f t="shared" si="184"/>
        <v>103.5</v>
      </c>
      <c r="J1377">
        <f t="shared" si="180"/>
        <v>3992.6700000000005</v>
      </c>
      <c r="K1377">
        <f t="shared" si="179"/>
        <v>-791.38888888888891</v>
      </c>
      <c r="M1377">
        <v>-8069.6543209876654</v>
      </c>
      <c r="N1377">
        <v>-8069.6543209876654</v>
      </c>
    </row>
    <row r="1378" spans="2:14" x14ac:dyDescent="0.3">
      <c r="B1378" s="6" t="s">
        <v>38</v>
      </c>
      <c r="C1378" s="6">
        <v>1370</v>
      </c>
      <c r="D1378" s="6">
        <v>348</v>
      </c>
      <c r="E1378" s="12">
        <v>58.4</v>
      </c>
      <c r="F1378" s="16">
        <f t="shared" si="181"/>
        <v>-0.30555555555555597</v>
      </c>
      <c r="G1378" s="16">
        <f t="shared" si="182"/>
        <v>16.222222222222221</v>
      </c>
      <c r="H1378">
        <f t="shared" si="184"/>
        <v>98.05359999999996</v>
      </c>
      <c r="J1378">
        <f t="shared" si="180"/>
        <v>3886.1988000000001</v>
      </c>
      <c r="K1378">
        <f t="shared" si="179"/>
        <v>-497.44444444444514</v>
      </c>
      <c r="M1378">
        <v>-2178.2037037037089</v>
      </c>
      <c r="N1378">
        <v>-2178.2037037037089</v>
      </c>
    </row>
    <row r="1379" spans="2:14" x14ac:dyDescent="0.3">
      <c r="B1379" s="6" t="s">
        <v>38</v>
      </c>
      <c r="C1379" s="6">
        <v>1371</v>
      </c>
      <c r="D1379" s="6">
        <v>349</v>
      </c>
      <c r="E1379" s="12">
        <v>57.8</v>
      </c>
      <c r="F1379" s="16">
        <f t="shared" si="181"/>
        <v>-8.3333333333333523E-2</v>
      </c>
      <c r="G1379" s="16">
        <f t="shared" si="182"/>
        <v>16.055555555555557</v>
      </c>
      <c r="H1379">
        <f t="shared" si="184"/>
        <v>96.049149999999997</v>
      </c>
      <c r="J1379">
        <f t="shared" si="180"/>
        <v>3846.2721000000006</v>
      </c>
      <c r="K1379">
        <f t="shared" si="179"/>
        <v>-135.66666666666697</v>
      </c>
      <c r="M1379">
        <v>0</v>
      </c>
      <c r="N1379">
        <v>0</v>
      </c>
    </row>
    <row r="1380" spans="2:14" x14ac:dyDescent="0.3">
      <c r="B1380" s="6" t="s">
        <v>38</v>
      </c>
      <c r="C1380" s="6">
        <v>1372</v>
      </c>
      <c r="D1380" s="6">
        <v>350</v>
      </c>
      <c r="E1380" s="12">
        <v>57.8</v>
      </c>
      <c r="F1380" s="16">
        <f t="shared" si="181"/>
        <v>0</v>
      </c>
      <c r="G1380" s="16">
        <f t="shared" si="182"/>
        <v>16.055555555555557</v>
      </c>
      <c r="H1380">
        <f t="shared" si="184"/>
        <v>96.049149999999997</v>
      </c>
      <c r="J1380">
        <f t="shared" si="180"/>
        <v>3846.2721000000006</v>
      </c>
      <c r="K1380">
        <f t="shared" si="179"/>
        <v>0</v>
      </c>
      <c r="M1380">
        <v>-1815.1697530864199</v>
      </c>
      <c r="N1380">
        <v>-1815.1697530864199</v>
      </c>
    </row>
    <row r="1381" spans="2:14" x14ac:dyDescent="0.3">
      <c r="B1381" s="6" t="s">
        <v>38</v>
      </c>
      <c r="C1381" s="6">
        <v>1373</v>
      </c>
      <c r="D1381" s="6">
        <v>351</v>
      </c>
      <c r="E1381" s="12">
        <v>57.8</v>
      </c>
      <c r="F1381" s="16">
        <f t="shared" si="181"/>
        <v>-6.9444444444444448E-2</v>
      </c>
      <c r="G1381" s="16">
        <f t="shared" si="182"/>
        <v>16.055555555555557</v>
      </c>
      <c r="H1381">
        <f t="shared" si="184"/>
        <v>96.049149999999997</v>
      </c>
      <c r="J1381">
        <f t="shared" si="180"/>
        <v>3846.2721000000006</v>
      </c>
      <c r="K1381">
        <f t="shared" si="179"/>
        <v>-113.05555555555556</v>
      </c>
      <c r="M1381">
        <v>-5758.2962962962756</v>
      </c>
      <c r="N1381">
        <v>-5758.2962962962756</v>
      </c>
    </row>
    <row r="1382" spans="2:14" x14ac:dyDescent="0.3">
      <c r="B1382" s="6" t="s">
        <v>38</v>
      </c>
      <c r="C1382" s="6">
        <v>1374</v>
      </c>
      <c r="D1382" s="6">
        <v>352</v>
      </c>
      <c r="E1382" s="12">
        <v>57.3</v>
      </c>
      <c r="F1382" s="16">
        <f t="shared" si="181"/>
        <v>-0.22222222222222143</v>
      </c>
      <c r="G1382" s="16">
        <f t="shared" si="182"/>
        <v>15.916666666666666</v>
      </c>
      <c r="H1382">
        <f t="shared" si="184"/>
        <v>94.394587499999986</v>
      </c>
      <c r="J1382">
        <f t="shared" si="180"/>
        <v>3812.9998500000002</v>
      </c>
      <c r="K1382">
        <f t="shared" si="179"/>
        <v>-361.77777777777646</v>
      </c>
      <c r="M1382">
        <v>-10589.537037037036</v>
      </c>
      <c r="N1382">
        <v>-10589.537037037036</v>
      </c>
    </row>
    <row r="1383" spans="2:14" x14ac:dyDescent="0.3">
      <c r="B1383" s="6" t="s">
        <v>38</v>
      </c>
      <c r="C1383" s="6">
        <v>1375</v>
      </c>
      <c r="D1383" s="6">
        <v>353</v>
      </c>
      <c r="E1383" s="12">
        <v>56.2</v>
      </c>
      <c r="F1383" s="16">
        <f t="shared" si="181"/>
        <v>-0.41666666666666663</v>
      </c>
      <c r="G1383" s="16">
        <f t="shared" si="182"/>
        <v>15.611111111111112</v>
      </c>
      <c r="H1383">
        <f t="shared" si="184"/>
        <v>90.805149999999998</v>
      </c>
      <c r="J1383">
        <f t="shared" si="180"/>
        <v>3739.8009000000006</v>
      </c>
      <c r="K1383">
        <f t="shared" si="179"/>
        <v>-678.33333333333326</v>
      </c>
      <c r="M1383">
        <v>-18416.750000000022</v>
      </c>
      <c r="N1383">
        <v>-18416.750000000022</v>
      </c>
    </row>
    <row r="1384" spans="2:14" x14ac:dyDescent="0.3">
      <c r="B1384" s="6" t="s">
        <v>38</v>
      </c>
      <c r="C1384" s="6">
        <v>1376</v>
      </c>
      <c r="D1384" s="6">
        <v>354</v>
      </c>
      <c r="E1384" s="12">
        <v>54.3</v>
      </c>
      <c r="F1384" s="16">
        <f t="shared" si="181"/>
        <v>-0.75000000000000078</v>
      </c>
      <c r="G1384" s="16">
        <f>E1384*(1000/3600)</f>
        <v>15.083333333333334</v>
      </c>
      <c r="H1384">
        <f t="shared" si="184"/>
        <v>84.769087499999983</v>
      </c>
      <c r="J1384">
        <f t="shared" si="180"/>
        <v>3613.3663500000002</v>
      </c>
      <c r="K1384">
        <f t="shared" si="179"/>
        <v>-1221.0000000000014</v>
      </c>
      <c r="M1384">
        <v>-28077.975308641966</v>
      </c>
      <c r="N1384">
        <v>-28077.975308641966</v>
      </c>
    </row>
    <row r="1385" spans="2:14" x14ac:dyDescent="0.3">
      <c r="B1385" s="6" t="s">
        <v>38</v>
      </c>
      <c r="C1385" s="6">
        <v>1377</v>
      </c>
      <c r="D1385" s="6">
        <v>355</v>
      </c>
      <c r="E1385" s="12">
        <v>50.8</v>
      </c>
      <c r="F1385" s="16">
        <f t="shared" si="181"/>
        <v>-1.2222222222222219</v>
      </c>
      <c r="G1385" s="16">
        <f t="shared" ref="G1385:G1408" si="185">E1385*(1000/3600)</f>
        <v>14.111111111111111</v>
      </c>
      <c r="H1385">
        <f t="shared" si="184"/>
        <v>74.193399999999983</v>
      </c>
      <c r="J1385">
        <f t="shared" si="180"/>
        <v>3380.4605999999999</v>
      </c>
      <c r="K1385">
        <f t="shared" si="179"/>
        <v>-1989.7777777777771</v>
      </c>
      <c r="M1385">
        <v>-30292.608024691341</v>
      </c>
      <c r="N1385">
        <v>-30292.608024691341</v>
      </c>
    </row>
    <row r="1386" spans="2:14" x14ac:dyDescent="0.3">
      <c r="B1386" s="6" t="s">
        <v>38</v>
      </c>
      <c r="C1386" s="6">
        <v>1378</v>
      </c>
      <c r="D1386" s="6">
        <v>356</v>
      </c>
      <c r="E1386" s="12">
        <v>45.5</v>
      </c>
      <c r="F1386" s="16">
        <f t="shared" si="181"/>
        <v>-1.4722222222222214</v>
      </c>
      <c r="G1386" s="16">
        <f t="shared" si="185"/>
        <v>12.638888888888889</v>
      </c>
      <c r="H1386">
        <f t="shared" si="184"/>
        <v>59.519687499999989</v>
      </c>
      <c r="J1386">
        <f t="shared" si="180"/>
        <v>3027.77475</v>
      </c>
      <c r="K1386">
        <f t="shared" si="179"/>
        <v>-2396.7777777777765</v>
      </c>
      <c r="M1386">
        <v>-26764.018518518522</v>
      </c>
      <c r="N1386">
        <v>-26764.018518518522</v>
      </c>
    </row>
    <row r="1387" spans="2:14" x14ac:dyDescent="0.3">
      <c r="B1387" s="6" t="s">
        <v>38</v>
      </c>
      <c r="C1387" s="6">
        <v>1379</v>
      </c>
      <c r="D1387" s="6">
        <v>357</v>
      </c>
      <c r="E1387" s="12">
        <v>40.200000000000003</v>
      </c>
      <c r="F1387" s="16">
        <f t="shared" si="181"/>
        <v>-1.4722222222222223</v>
      </c>
      <c r="G1387" s="16">
        <f t="shared" si="185"/>
        <v>11.166666666666668</v>
      </c>
      <c r="H1387">
        <f xml:space="preserve"> 0.5*$I$3*$J$3*1.2*(G1387^2)</f>
        <v>46.461150000000004</v>
      </c>
      <c r="J1387">
        <f t="shared" si="180"/>
        <v>2675.0889000000002</v>
      </c>
      <c r="K1387">
        <f t="shared" si="179"/>
        <v>-2396.7777777777778</v>
      </c>
      <c r="M1387">
        <v>-23235.429012345681</v>
      </c>
      <c r="N1387">
        <v>-23235.429012345681</v>
      </c>
    </row>
    <row r="1388" spans="2:14" x14ac:dyDescent="0.3">
      <c r="B1388" s="6" t="s">
        <v>38</v>
      </c>
      <c r="C1388" s="6">
        <v>1380</v>
      </c>
      <c r="D1388" s="6">
        <v>358</v>
      </c>
      <c r="E1388" s="12">
        <v>34.9</v>
      </c>
      <c r="F1388" s="16">
        <f t="shared" si="181"/>
        <v>-1.4722222222222223</v>
      </c>
      <c r="G1388" s="16">
        <f t="shared" si="185"/>
        <v>9.6944444444444446</v>
      </c>
      <c r="H1388">
        <f t="shared" si="184"/>
        <v>35.017787499999997</v>
      </c>
      <c r="J1388">
        <f t="shared" si="180"/>
        <v>2322.4030500000003</v>
      </c>
      <c r="K1388">
        <f t="shared" si="179"/>
        <v>-2396.7777777777778</v>
      </c>
      <c r="M1388">
        <v>-14129.432098765428</v>
      </c>
      <c r="N1388">
        <v>-14129.432098765428</v>
      </c>
    </row>
    <row r="1389" spans="2:14" x14ac:dyDescent="0.3">
      <c r="B1389" s="6" t="s">
        <v>38</v>
      </c>
      <c r="C1389" s="6">
        <v>1381</v>
      </c>
      <c r="D1389" s="6">
        <v>359</v>
      </c>
      <c r="E1389" s="12">
        <v>29.6</v>
      </c>
      <c r="F1389" s="16">
        <f t="shared" si="181"/>
        <v>-1.0555555555555551</v>
      </c>
      <c r="G1389" s="16">
        <f t="shared" si="185"/>
        <v>8.2222222222222232</v>
      </c>
      <c r="H1389">
        <f t="shared" si="184"/>
        <v>25.189599999999999</v>
      </c>
      <c r="J1389">
        <f t="shared" si="180"/>
        <v>1969.7172000000003</v>
      </c>
      <c r="K1389">
        <f t="shared" si="179"/>
        <v>-1718.4444444444437</v>
      </c>
      <c r="M1389">
        <v>-514.40277777777897</v>
      </c>
      <c r="N1389">
        <v>-514.40277777777897</v>
      </c>
    </row>
    <row r="1390" spans="2:14" x14ac:dyDescent="0.3">
      <c r="B1390" s="6" t="s">
        <v>38</v>
      </c>
      <c r="C1390" s="6">
        <v>1382</v>
      </c>
      <c r="D1390" s="6">
        <v>360</v>
      </c>
      <c r="E1390" s="12">
        <v>27.3</v>
      </c>
      <c r="F1390" s="16">
        <f t="shared" si="181"/>
        <v>-4.1666666666666761E-2</v>
      </c>
      <c r="G1390" s="16">
        <f t="shared" si="185"/>
        <v>7.5833333333333339</v>
      </c>
      <c r="H1390">
        <f t="shared" si="184"/>
        <v>21.427087499999999</v>
      </c>
      <c r="J1390">
        <f t="shared" si="180"/>
        <v>1816.6648500000001</v>
      </c>
      <c r="K1390">
        <f t="shared" si="179"/>
        <v>-67.833333333333485</v>
      </c>
      <c r="M1390">
        <v>10305.641975308637</v>
      </c>
      <c r="N1390">
        <v>10305.641975308637</v>
      </c>
    </row>
    <row r="1391" spans="2:14" x14ac:dyDescent="0.3">
      <c r="B1391" s="6" t="s">
        <v>38</v>
      </c>
      <c r="C1391" s="6">
        <v>1383</v>
      </c>
      <c r="D1391" s="6">
        <v>361</v>
      </c>
      <c r="E1391" s="12">
        <v>29.3</v>
      </c>
      <c r="F1391" s="16">
        <f t="shared" si="181"/>
        <v>0.77777777777777746</v>
      </c>
      <c r="G1391" s="16">
        <f t="shared" si="185"/>
        <v>8.1388888888888893</v>
      </c>
      <c r="H1391">
        <f t="shared" si="184"/>
        <v>24.681587499999996</v>
      </c>
      <c r="J1391">
        <f t="shared" si="180"/>
        <v>1949.7538500000001</v>
      </c>
      <c r="K1391">
        <f t="shared" si="179"/>
        <v>1266.2222222222217</v>
      </c>
      <c r="M1391">
        <v>13018.347222222224</v>
      </c>
      <c r="N1391">
        <v>13018.347222222224</v>
      </c>
    </row>
    <row r="1392" spans="2:14" x14ac:dyDescent="0.3">
      <c r="B1392" s="6" t="s">
        <v>38</v>
      </c>
      <c r="C1392" s="6">
        <v>1384</v>
      </c>
      <c r="D1392" s="6">
        <v>362</v>
      </c>
      <c r="E1392" s="12">
        <v>32.9</v>
      </c>
      <c r="F1392" s="16">
        <f t="shared" si="181"/>
        <v>0.87500000000000011</v>
      </c>
      <c r="G1392" s="16">
        <f t="shared" si="185"/>
        <v>9.1388888888888893</v>
      </c>
      <c r="H1392">
        <f t="shared" si="184"/>
        <v>31.119287499999999</v>
      </c>
      <c r="J1392">
        <f t="shared" si="180"/>
        <v>2189.31405</v>
      </c>
      <c r="K1392">
        <f t="shared" si="179"/>
        <v>1424.5000000000002</v>
      </c>
      <c r="M1392">
        <v>8496.7530864197633</v>
      </c>
      <c r="N1392">
        <v>8496.7530864197633</v>
      </c>
    </row>
    <row r="1393" spans="2:14" x14ac:dyDescent="0.3">
      <c r="B1393" s="6" t="s">
        <v>38</v>
      </c>
      <c r="C1393" s="6">
        <v>1385</v>
      </c>
      <c r="D1393" s="6">
        <v>363</v>
      </c>
      <c r="E1393" s="12">
        <v>35.6</v>
      </c>
      <c r="F1393" s="16">
        <f t="shared" si="181"/>
        <v>0.52777777777777835</v>
      </c>
      <c r="G1393" s="16">
        <f t="shared" si="185"/>
        <v>9.8888888888888893</v>
      </c>
      <c r="H1393">
        <f t="shared" si="184"/>
        <v>36.436599999999991</v>
      </c>
      <c r="J1393">
        <f>$I$8*G1393</f>
        <v>2368.9842000000003</v>
      </c>
      <c r="K1393">
        <f t="shared" si="179"/>
        <v>859.22222222222319</v>
      </c>
      <c r="M1393">
        <v>4610.1543209876554</v>
      </c>
      <c r="N1393">
        <v>4610.1543209876554</v>
      </c>
    </row>
    <row r="1394" spans="2:14" x14ac:dyDescent="0.3">
      <c r="B1394" s="6" t="s">
        <v>38</v>
      </c>
      <c r="C1394" s="6">
        <v>1386</v>
      </c>
      <c r="D1394" s="6">
        <v>364</v>
      </c>
      <c r="E1394" s="12">
        <v>36.700000000000003</v>
      </c>
      <c r="F1394" s="16">
        <f t="shared" si="181"/>
        <v>0.27777777777777779</v>
      </c>
      <c r="G1394" s="16">
        <f t="shared" si="185"/>
        <v>10.194444444444446</v>
      </c>
      <c r="H1394">
        <f t="shared" si="184"/>
        <v>38.723087500000005</v>
      </c>
      <c r="J1394">
        <f t="shared" ref="J1394:J1440" si="186">$I$8*G1394</f>
        <v>2442.1831500000008</v>
      </c>
      <c r="K1394">
        <f t="shared" si="179"/>
        <v>452.22222222222223</v>
      </c>
      <c r="M1394">
        <v>6376.333333333323</v>
      </c>
      <c r="N1394">
        <v>6376.333333333323</v>
      </c>
    </row>
    <row r="1395" spans="2:14" x14ac:dyDescent="0.3">
      <c r="B1395" s="6" t="s">
        <v>38</v>
      </c>
      <c r="C1395" s="6">
        <v>1387</v>
      </c>
      <c r="D1395" s="6">
        <v>365</v>
      </c>
      <c r="E1395" s="12">
        <v>37.6</v>
      </c>
      <c r="F1395" s="16">
        <f t="shared" si="181"/>
        <v>0.37499999999999939</v>
      </c>
      <c r="G1395" s="16">
        <f t="shared" si="185"/>
        <v>10.444444444444445</v>
      </c>
      <c r="H1395">
        <f t="shared" si="184"/>
        <v>40.645599999999995</v>
      </c>
      <c r="J1395">
        <f t="shared" si="186"/>
        <v>2502.0732000000003</v>
      </c>
      <c r="K1395">
        <f t="shared" si="179"/>
        <v>610.49999999999898</v>
      </c>
      <c r="M1395">
        <v>12125.836419753083</v>
      </c>
      <c r="N1395">
        <v>12125.836419753083</v>
      </c>
    </row>
    <row r="1396" spans="2:14" x14ac:dyDescent="0.3">
      <c r="B1396" s="6" t="s">
        <v>38</v>
      </c>
      <c r="C1396" s="6">
        <v>1388</v>
      </c>
      <c r="D1396" s="6">
        <v>366</v>
      </c>
      <c r="E1396" s="12">
        <v>39.4</v>
      </c>
      <c r="F1396" s="16">
        <f t="shared" si="181"/>
        <v>0.68055555555555536</v>
      </c>
      <c r="G1396" s="16">
        <f t="shared" si="185"/>
        <v>10.944444444444445</v>
      </c>
      <c r="H1396">
        <f t="shared" si="184"/>
        <v>44.630349999999993</v>
      </c>
      <c r="J1396">
        <f t="shared" si="186"/>
        <v>2621.8533000000002</v>
      </c>
      <c r="K1396">
        <f t="shared" si="179"/>
        <v>1107.9444444444441</v>
      </c>
      <c r="M1396">
        <v>18952.507716049386</v>
      </c>
      <c r="N1396">
        <v>18952.507716049386</v>
      </c>
    </row>
    <row r="1397" spans="2:14" x14ac:dyDescent="0.3">
      <c r="B1397" s="6" t="s">
        <v>38</v>
      </c>
      <c r="C1397" s="6">
        <v>1389</v>
      </c>
      <c r="D1397" s="6">
        <v>367</v>
      </c>
      <c r="E1397" s="12">
        <v>42.5</v>
      </c>
      <c r="F1397" s="16">
        <f t="shared" si="181"/>
        <v>0.98611111111111127</v>
      </c>
      <c r="G1397" s="16">
        <f t="shared" si="185"/>
        <v>11.805555555555555</v>
      </c>
      <c r="H1397">
        <f t="shared" si="184"/>
        <v>51.929687499999986</v>
      </c>
      <c r="J1397">
        <f t="shared" si="186"/>
        <v>2828.1412500000001</v>
      </c>
      <c r="K1397">
        <f t="shared" si="179"/>
        <v>1605.3888888888891</v>
      </c>
      <c r="M1397">
        <v>22488.63425925927</v>
      </c>
      <c r="N1397">
        <v>22488.63425925927</v>
      </c>
    </row>
    <row r="1398" spans="2:14" x14ac:dyDescent="0.3">
      <c r="B1398" s="6" t="s">
        <v>38</v>
      </c>
      <c r="C1398" s="6">
        <v>1390</v>
      </c>
      <c r="D1398" s="6">
        <v>368</v>
      </c>
      <c r="E1398" s="12">
        <v>46.5</v>
      </c>
      <c r="F1398" s="16">
        <f t="shared" si="181"/>
        <v>1.0694444444444449</v>
      </c>
      <c r="G1398" s="16">
        <f t="shared" si="185"/>
        <v>12.916666666666668</v>
      </c>
      <c r="H1398">
        <f t="shared" si="184"/>
        <v>62.164687499999999</v>
      </c>
      <c r="J1398">
        <f t="shared" si="186"/>
        <v>3094.3192500000005</v>
      </c>
      <c r="K1398">
        <f t="shared" si="179"/>
        <v>1741.0555555555563</v>
      </c>
      <c r="M1398">
        <v>19863.861111111106</v>
      </c>
      <c r="N1398">
        <v>19863.861111111106</v>
      </c>
    </row>
    <row r="1399" spans="2:14" x14ac:dyDescent="0.3">
      <c r="B1399" s="6" t="s">
        <v>38</v>
      </c>
      <c r="C1399" s="6">
        <v>1391</v>
      </c>
      <c r="D1399" s="6">
        <v>369</v>
      </c>
      <c r="E1399" s="12">
        <v>50.2</v>
      </c>
      <c r="F1399" s="16">
        <f t="shared" si="181"/>
        <v>0.87499999999999956</v>
      </c>
      <c r="G1399" s="16">
        <f t="shared" si="185"/>
        <v>13.944444444444446</v>
      </c>
      <c r="H1399">
        <f t="shared" si="184"/>
        <v>72.451149999999998</v>
      </c>
      <c r="J1399">
        <f t="shared" si="186"/>
        <v>3340.5339000000008</v>
      </c>
      <c r="K1399">
        <f t="shared" si="179"/>
        <v>1424.4999999999993</v>
      </c>
      <c r="M1399">
        <v>13596.814814814796</v>
      </c>
      <c r="N1399">
        <v>13596.814814814796</v>
      </c>
    </row>
    <row r="1400" spans="2:14" x14ac:dyDescent="0.3">
      <c r="B1400" s="6" t="s">
        <v>38</v>
      </c>
      <c r="C1400" s="6">
        <v>1392</v>
      </c>
      <c r="D1400" s="6">
        <v>370</v>
      </c>
      <c r="E1400" s="12">
        <v>52.8</v>
      </c>
      <c r="F1400" s="16">
        <f t="shared" si="181"/>
        <v>0.56944444444444364</v>
      </c>
      <c r="G1400" s="16">
        <f t="shared" si="185"/>
        <v>14.666666666666666</v>
      </c>
      <c r="H1400">
        <f t="shared" si="184"/>
        <v>80.150399999999976</v>
      </c>
      <c r="J1400">
        <f t="shared" si="186"/>
        <v>3513.5495999999998</v>
      </c>
      <c r="K1400">
        <f t="shared" ref="K1400:K1463" si="187">$H$3*F1400</f>
        <v>927.05555555555429</v>
      </c>
      <c r="M1400">
        <v>7162.0694444444498</v>
      </c>
      <c r="N1400">
        <v>7162.0694444444498</v>
      </c>
    </row>
    <row r="1401" spans="2:14" x14ac:dyDescent="0.3">
      <c r="B1401" s="6" t="s">
        <v>38</v>
      </c>
      <c r="C1401" s="6">
        <v>1393</v>
      </c>
      <c r="D1401" s="6">
        <v>371</v>
      </c>
      <c r="E1401" s="12">
        <v>54.3</v>
      </c>
      <c r="F1401" s="16">
        <f t="shared" si="181"/>
        <v>0.29166666666666685</v>
      </c>
      <c r="G1401" s="16">
        <f t="shared" si="185"/>
        <v>15.083333333333334</v>
      </c>
      <c r="H1401">
        <f t="shared" si="184"/>
        <v>84.769087499999983</v>
      </c>
      <c r="J1401">
        <f t="shared" si="186"/>
        <v>3613.3663500000002</v>
      </c>
      <c r="K1401">
        <f t="shared" si="187"/>
        <v>474.83333333333366</v>
      </c>
      <c r="M1401">
        <v>2068.9166666666715</v>
      </c>
      <c r="N1401">
        <v>2068.9166666666715</v>
      </c>
    </row>
    <row r="1402" spans="2:14" x14ac:dyDescent="0.3">
      <c r="B1402" s="6" t="s">
        <v>38</v>
      </c>
      <c r="C1402" s="6">
        <v>1394</v>
      </c>
      <c r="D1402" s="6">
        <v>372</v>
      </c>
      <c r="E1402" s="12">
        <v>54.9</v>
      </c>
      <c r="F1402" s="16">
        <f t="shared" si="181"/>
        <v>8.3333333333333523E-2</v>
      </c>
      <c r="G1402" s="16">
        <f>E1402*(1000/3600)</f>
        <v>15.25</v>
      </c>
      <c r="H1402">
        <f xml:space="preserve"> 0.5*$I$3*$J$3*1.2*(G1402^2)</f>
        <v>86.652787499999988</v>
      </c>
      <c r="J1402">
        <f t="shared" si="186"/>
        <v>3653.2930500000002</v>
      </c>
      <c r="K1402">
        <f t="shared" si="187"/>
        <v>135.66666666666697</v>
      </c>
      <c r="M1402">
        <v>-689.63888888887425</v>
      </c>
      <c r="N1402">
        <v>-689.63888888887425</v>
      </c>
    </row>
    <row r="1403" spans="2:14" x14ac:dyDescent="0.3">
      <c r="B1403" s="6" t="s">
        <v>38</v>
      </c>
      <c r="C1403" s="6">
        <v>1395</v>
      </c>
      <c r="D1403" s="6">
        <v>373</v>
      </c>
      <c r="E1403" s="12">
        <v>54.9</v>
      </c>
      <c r="F1403" s="16">
        <f t="shared" si="181"/>
        <v>-2.7777777777777186E-2</v>
      </c>
      <c r="G1403" s="16">
        <f t="shared" si="185"/>
        <v>15.25</v>
      </c>
      <c r="H1403">
        <f t="shared" si="184"/>
        <v>86.652787499999988</v>
      </c>
      <c r="J1403">
        <f t="shared" si="186"/>
        <v>3653.2930500000002</v>
      </c>
      <c r="K1403">
        <f t="shared" si="187"/>
        <v>-45.222222222221262</v>
      </c>
      <c r="M1403">
        <v>-2748.5061728394967</v>
      </c>
      <c r="N1403">
        <v>-2748.5061728394967</v>
      </c>
    </row>
    <row r="1404" spans="2:14" x14ac:dyDescent="0.3">
      <c r="B1404" s="6" t="s">
        <v>38</v>
      </c>
      <c r="C1404" s="6">
        <v>1396</v>
      </c>
      <c r="D1404" s="6">
        <v>374</v>
      </c>
      <c r="E1404" s="12">
        <v>54.7</v>
      </c>
      <c r="F1404" s="16">
        <f t="shared" si="181"/>
        <v>-0.11111111111111072</v>
      </c>
      <c r="G1404" s="16">
        <f t="shared" si="185"/>
        <v>15.194444444444446</v>
      </c>
      <c r="H1404">
        <f t="shared" si="184"/>
        <v>86.0225875</v>
      </c>
      <c r="J1404">
        <f t="shared" si="186"/>
        <v>3639.9841500000007</v>
      </c>
      <c r="K1404">
        <f t="shared" si="187"/>
        <v>-180.88888888888823</v>
      </c>
      <c r="M1404">
        <v>-5096.9212962962956</v>
      </c>
      <c r="N1404">
        <v>-5096.9212962962956</v>
      </c>
    </row>
    <row r="1405" spans="2:14" x14ac:dyDescent="0.3">
      <c r="B1405" s="6" t="s">
        <v>38</v>
      </c>
      <c r="C1405" s="6">
        <v>1397</v>
      </c>
      <c r="D1405" s="6">
        <v>375</v>
      </c>
      <c r="E1405" s="12">
        <v>54.1</v>
      </c>
      <c r="F1405" s="16">
        <f t="shared" si="181"/>
        <v>-0.20833333333333331</v>
      </c>
      <c r="G1405" s="16">
        <f t="shared" si="185"/>
        <v>15.027777777777779</v>
      </c>
      <c r="H1405">
        <f t="shared" si="184"/>
        <v>84.145787499999997</v>
      </c>
      <c r="J1405">
        <f t="shared" si="186"/>
        <v>3600.0574500000002</v>
      </c>
      <c r="K1405">
        <f t="shared" si="187"/>
        <v>-339.16666666666663</v>
      </c>
      <c r="M1405">
        <v>-6682.8395061728397</v>
      </c>
      <c r="N1405">
        <v>-6682.8395061728397</v>
      </c>
    </row>
    <row r="1406" spans="2:14" x14ac:dyDescent="0.3">
      <c r="B1406" s="6" t="s">
        <v>38</v>
      </c>
      <c r="C1406" s="6">
        <v>1398</v>
      </c>
      <c r="D1406" s="6">
        <v>376</v>
      </c>
      <c r="E1406" s="12">
        <v>53.2</v>
      </c>
      <c r="F1406" s="16">
        <f t="shared" si="181"/>
        <v>-0.27777777777777779</v>
      </c>
      <c r="G1406" s="16">
        <f t="shared" si="185"/>
        <v>14.777777777777779</v>
      </c>
      <c r="H1406">
        <f xml:space="preserve"> 0.5*$I$3*$J$3*1.2*(G1406^2)</f>
        <v>81.369399999999999</v>
      </c>
      <c r="J1406">
        <f t="shared" si="186"/>
        <v>3540.1674000000003</v>
      </c>
      <c r="K1406">
        <f t="shared" si="187"/>
        <v>-452.22222222222223</v>
      </c>
      <c r="M1406">
        <v>-8180.8256172839501</v>
      </c>
      <c r="N1406">
        <v>-8180.8256172839501</v>
      </c>
    </row>
    <row r="1407" spans="2:14" x14ac:dyDescent="0.3">
      <c r="B1407" s="6" t="s">
        <v>38</v>
      </c>
      <c r="C1407" s="6">
        <v>1399</v>
      </c>
      <c r="D1407" s="6">
        <v>377</v>
      </c>
      <c r="E1407" s="12">
        <v>52.1</v>
      </c>
      <c r="F1407" s="16">
        <f t="shared" si="181"/>
        <v>-0.34722222222222221</v>
      </c>
      <c r="G1407" s="16">
        <f t="shared" si="185"/>
        <v>14.472222222222223</v>
      </c>
      <c r="H1407">
        <f t="shared" ref="H1407:H1452" si="188" xml:space="preserve"> 0.5*$I$3*$J$3*1.2*(G1407^2)</f>
        <v>78.039287499999986</v>
      </c>
      <c r="J1407">
        <f t="shared" si="186"/>
        <v>3466.9684500000003</v>
      </c>
      <c r="K1407">
        <f t="shared" si="187"/>
        <v>-565.27777777777771</v>
      </c>
      <c r="M1407">
        <v>-9553.1944444444434</v>
      </c>
      <c r="N1407">
        <v>-9553.1944444444434</v>
      </c>
    </row>
    <row r="1408" spans="2:14" x14ac:dyDescent="0.3">
      <c r="B1408" s="6" t="s">
        <v>38</v>
      </c>
      <c r="C1408" s="6">
        <v>1400</v>
      </c>
      <c r="D1408" s="6">
        <v>378</v>
      </c>
      <c r="E1408" s="12">
        <v>50.7</v>
      </c>
      <c r="F1408" s="16">
        <f t="shared" si="181"/>
        <v>-0.41666666666666663</v>
      </c>
      <c r="G1408" s="16">
        <f t="shared" si="185"/>
        <v>14.083333333333334</v>
      </c>
      <c r="H1408">
        <f t="shared" si="188"/>
        <v>73.901587499999991</v>
      </c>
      <c r="J1408">
        <f t="shared" si="186"/>
        <v>3373.8061500000003</v>
      </c>
      <c r="K1408">
        <f t="shared" si="187"/>
        <v>-678.33333333333326</v>
      </c>
      <c r="M1408">
        <v>-10176.884259259274</v>
      </c>
      <c r="N1408">
        <v>-10176.884259259274</v>
      </c>
    </row>
    <row r="1409" spans="2:14" x14ac:dyDescent="0.3">
      <c r="B1409" s="6" t="s">
        <v>38</v>
      </c>
      <c r="C1409" s="6">
        <v>1401</v>
      </c>
      <c r="D1409" s="6">
        <v>379</v>
      </c>
      <c r="E1409" s="12">
        <v>49.1</v>
      </c>
      <c r="F1409" s="16">
        <f t="shared" si="181"/>
        <v>-0.45833333333333393</v>
      </c>
      <c r="G1409" s="16">
        <f>E1409*(1000/3600)</f>
        <v>13.638888888888889</v>
      </c>
      <c r="H1409">
        <f t="shared" si="188"/>
        <v>69.310787499999989</v>
      </c>
      <c r="J1409">
        <f t="shared" si="186"/>
        <v>3267.3349500000004</v>
      </c>
      <c r="K1409">
        <f t="shared" si="187"/>
        <v>-746.16666666666765</v>
      </c>
      <c r="M1409">
        <v>-11610.805555555549</v>
      </c>
      <c r="N1409">
        <v>-11610.805555555549</v>
      </c>
    </row>
    <row r="1410" spans="2:14" x14ac:dyDescent="0.3">
      <c r="B1410" s="6" t="s">
        <v>38</v>
      </c>
      <c r="C1410" s="6">
        <v>1402</v>
      </c>
      <c r="D1410" s="6">
        <v>380</v>
      </c>
      <c r="E1410" s="12">
        <v>47.4</v>
      </c>
      <c r="F1410" s="16">
        <f t="shared" si="181"/>
        <v>-0.54166666666666641</v>
      </c>
      <c r="G1410" s="16">
        <f t="shared" ref="G1410:G1430" si="189">E1410*(1000/3600)</f>
        <v>13.166666666666666</v>
      </c>
      <c r="H1410">
        <f t="shared" si="188"/>
        <v>64.594349999999977</v>
      </c>
      <c r="J1410">
        <f t="shared" si="186"/>
        <v>3154.2093</v>
      </c>
      <c r="K1410">
        <f t="shared" si="187"/>
        <v>-881.83333333333292</v>
      </c>
      <c r="M1410">
        <v>-15898.123456790128</v>
      </c>
      <c r="N1410">
        <v>-15898.123456790128</v>
      </c>
    </row>
    <row r="1411" spans="2:14" x14ac:dyDescent="0.3">
      <c r="B1411" s="6" t="s">
        <v>38</v>
      </c>
      <c r="C1411" s="6">
        <v>1403</v>
      </c>
      <c r="D1411" s="6">
        <v>381</v>
      </c>
      <c r="E1411" s="12">
        <v>45.2</v>
      </c>
      <c r="F1411" s="16">
        <f t="shared" si="181"/>
        <v>-0.7777777777777779</v>
      </c>
      <c r="G1411" s="16">
        <f t="shared" si="189"/>
        <v>12.555555555555557</v>
      </c>
      <c r="H1411">
        <f t="shared" si="188"/>
        <v>58.737400000000001</v>
      </c>
      <c r="J1411">
        <f t="shared" si="186"/>
        <v>3007.8114000000005</v>
      </c>
      <c r="K1411">
        <f t="shared" si="187"/>
        <v>-1266.2222222222224</v>
      </c>
      <c r="M1411">
        <v>-22840.990740740745</v>
      </c>
      <c r="N1411">
        <v>-22840.990740740745</v>
      </c>
    </row>
    <row r="1412" spans="2:14" x14ac:dyDescent="0.3">
      <c r="B1412" s="6" t="s">
        <v>38</v>
      </c>
      <c r="C1412" s="6">
        <v>1404</v>
      </c>
      <c r="D1412" s="6">
        <v>382</v>
      </c>
      <c r="E1412" s="12">
        <v>41.8</v>
      </c>
      <c r="F1412" s="16">
        <f t="shared" si="181"/>
        <v>-1.2083333333333337</v>
      </c>
      <c r="G1412" s="16">
        <f t="shared" si="189"/>
        <v>11.611111111111111</v>
      </c>
      <c r="H1412">
        <f t="shared" si="188"/>
        <v>50.233149999999988</v>
      </c>
      <c r="J1412">
        <f t="shared" si="186"/>
        <v>2781.5601000000001</v>
      </c>
      <c r="K1412">
        <f t="shared" si="187"/>
        <v>-1967.1666666666672</v>
      </c>
      <c r="M1412">
        <v>-24300.66358024691</v>
      </c>
      <c r="N1412">
        <v>-24300.66358024691</v>
      </c>
    </row>
    <row r="1413" spans="2:14" x14ac:dyDescent="0.3">
      <c r="B1413" s="6" t="s">
        <v>38</v>
      </c>
      <c r="C1413" s="6">
        <v>1405</v>
      </c>
      <c r="D1413" s="6">
        <v>383</v>
      </c>
      <c r="E1413" s="12">
        <v>36.5</v>
      </c>
      <c r="F1413" s="16">
        <f t="shared" si="181"/>
        <v>-1.4722222222222219</v>
      </c>
      <c r="G1413" s="16">
        <f t="shared" si="189"/>
        <v>10.138888888888889</v>
      </c>
      <c r="H1413">
        <f t="shared" si="188"/>
        <v>38.302187499999995</v>
      </c>
      <c r="J1413">
        <f t="shared" si="186"/>
        <v>2428.8742500000003</v>
      </c>
      <c r="K1413">
        <f t="shared" si="187"/>
        <v>-2396.7777777777774</v>
      </c>
      <c r="M1413">
        <v>-17440.703703703701</v>
      </c>
      <c r="N1413">
        <v>-17440.703703703701</v>
      </c>
    </row>
    <row r="1414" spans="2:14" x14ac:dyDescent="0.3">
      <c r="B1414" s="6" t="s">
        <v>38</v>
      </c>
      <c r="C1414" s="6">
        <v>1406</v>
      </c>
      <c r="D1414" s="6">
        <v>384</v>
      </c>
      <c r="E1414" s="12">
        <v>31.2</v>
      </c>
      <c r="F1414" s="16">
        <f t="shared" si="181"/>
        <v>-1.2361111111111109</v>
      </c>
      <c r="G1414" s="16">
        <f t="shared" si="189"/>
        <v>8.6666666666666661</v>
      </c>
      <c r="H1414">
        <f t="shared" si="188"/>
        <v>27.986399999999989</v>
      </c>
      <c r="J1414">
        <f t="shared" si="186"/>
        <v>2076.1884</v>
      </c>
      <c r="K1414">
        <f t="shared" si="187"/>
        <v>-2012.3888888888887</v>
      </c>
      <c r="M1414">
        <v>-7454.1296296296314</v>
      </c>
      <c r="N1414">
        <v>-7454.1296296296314</v>
      </c>
    </row>
    <row r="1415" spans="2:14" x14ac:dyDescent="0.3">
      <c r="B1415" s="6" t="s">
        <v>38</v>
      </c>
      <c r="C1415" s="6">
        <v>1407</v>
      </c>
      <c r="D1415" s="6">
        <v>385</v>
      </c>
      <c r="E1415" s="12">
        <v>27.6</v>
      </c>
      <c r="F1415" s="16">
        <f t="shared" si="181"/>
        <v>-0.59722222222222232</v>
      </c>
      <c r="G1415" s="16">
        <f t="shared" si="189"/>
        <v>7.666666666666667</v>
      </c>
      <c r="H1415">
        <f t="shared" si="188"/>
        <v>21.900599999999997</v>
      </c>
      <c r="J1415">
        <f t="shared" si="186"/>
        <v>1836.6282000000001</v>
      </c>
      <c r="K1415">
        <f t="shared" si="187"/>
        <v>-972.27777777777794</v>
      </c>
      <c r="M1415">
        <v>-506.8657407407419</v>
      </c>
      <c r="N1415">
        <v>-506.8657407407419</v>
      </c>
    </row>
    <row r="1416" spans="2:14" x14ac:dyDescent="0.3">
      <c r="B1416" s="6" t="s">
        <v>38</v>
      </c>
      <c r="C1416" s="6">
        <v>1408</v>
      </c>
      <c r="D1416" s="6">
        <v>386</v>
      </c>
      <c r="E1416" s="12">
        <v>26.9</v>
      </c>
      <c r="F1416" s="16">
        <f t="shared" si="181"/>
        <v>-4.1666666666666761E-2</v>
      </c>
      <c r="G1416" s="16">
        <f t="shared" si="189"/>
        <v>7.4722222222222223</v>
      </c>
      <c r="H1416">
        <f t="shared" si="188"/>
        <v>20.803787499999999</v>
      </c>
      <c r="J1416">
        <f t="shared" si="186"/>
        <v>1790.0470500000001</v>
      </c>
      <c r="K1416">
        <f t="shared" si="187"/>
        <v>-67.833333333333485</v>
      </c>
      <c r="M1416">
        <v>1028.8055555555579</v>
      </c>
      <c r="N1416">
        <v>1028.8055555555579</v>
      </c>
    </row>
    <row r="1417" spans="2:14" x14ac:dyDescent="0.3">
      <c r="B1417" s="6" t="s">
        <v>38</v>
      </c>
      <c r="C1417" s="6">
        <v>1409</v>
      </c>
      <c r="D1417" s="6">
        <v>387</v>
      </c>
      <c r="E1417" s="12">
        <v>27.3</v>
      </c>
      <c r="F1417" s="16">
        <f t="shared" si="181"/>
        <v>8.3333333333333523E-2</v>
      </c>
      <c r="G1417" s="16">
        <f t="shared" si="189"/>
        <v>7.5833333333333339</v>
      </c>
      <c r="H1417">
        <f t="shared" si="188"/>
        <v>21.427087499999999</v>
      </c>
      <c r="J1417">
        <f t="shared" si="186"/>
        <v>1816.6648500000001</v>
      </c>
      <c r="K1417">
        <f t="shared" si="187"/>
        <v>135.66666666666697</v>
      </c>
      <c r="M1417">
        <v>172.72376543209512</v>
      </c>
      <c r="N1417">
        <v>172.72376543209512</v>
      </c>
    </row>
    <row r="1418" spans="2:14" x14ac:dyDescent="0.3">
      <c r="B1418" s="6" t="s">
        <v>38</v>
      </c>
      <c r="C1418" s="6">
        <v>1410</v>
      </c>
      <c r="D1418" s="6">
        <v>388</v>
      </c>
      <c r="E1418" s="12">
        <v>27.5</v>
      </c>
      <c r="F1418" s="16">
        <f t="shared" ref="F1418:F1481" si="190">($E1419-$E1417)/2/3.6</f>
        <v>1.3888888888888593E-2</v>
      </c>
      <c r="G1418" s="16">
        <f t="shared" si="189"/>
        <v>7.6388888888888893</v>
      </c>
      <c r="H1418">
        <f t="shared" si="188"/>
        <v>21.742187499999996</v>
      </c>
      <c r="J1418">
        <f t="shared" si="186"/>
        <v>1829.9737500000001</v>
      </c>
      <c r="K1418">
        <f t="shared" si="187"/>
        <v>22.611111111110631</v>
      </c>
      <c r="M1418">
        <v>-688.38271604938018</v>
      </c>
      <c r="N1418">
        <v>-688.38271604938018</v>
      </c>
    </row>
    <row r="1419" spans="2:14" x14ac:dyDescent="0.3">
      <c r="B1419" s="6" t="s">
        <v>38</v>
      </c>
      <c r="C1419" s="6">
        <v>1411</v>
      </c>
      <c r="D1419" s="6">
        <v>389</v>
      </c>
      <c r="E1419" s="12">
        <v>27.4</v>
      </c>
      <c r="F1419" s="16">
        <f t="shared" si="190"/>
        <v>-5.5555555555555358E-2</v>
      </c>
      <c r="G1419" s="16">
        <f t="shared" si="189"/>
        <v>7.6111111111111107</v>
      </c>
      <c r="H1419">
        <f t="shared" si="188"/>
        <v>21.584349999999993</v>
      </c>
      <c r="J1419">
        <f t="shared" si="186"/>
        <v>1823.3192999999999</v>
      </c>
      <c r="K1419">
        <f t="shared" si="187"/>
        <v>-90.444444444444116</v>
      </c>
      <c r="M1419">
        <v>-1191.4799382716039</v>
      </c>
      <c r="N1419">
        <v>-1191.4799382716039</v>
      </c>
    </row>
    <row r="1420" spans="2:14" x14ac:dyDescent="0.3">
      <c r="B1420" s="6" t="s">
        <v>38</v>
      </c>
      <c r="C1420" s="6">
        <v>1412</v>
      </c>
      <c r="D1420" s="6">
        <v>390</v>
      </c>
      <c r="E1420" s="12">
        <v>27.1</v>
      </c>
      <c r="F1420" s="16">
        <f t="shared" si="190"/>
        <v>-9.7222222222222127E-2</v>
      </c>
      <c r="G1420" s="16">
        <f t="shared" si="189"/>
        <v>7.5277777777777786</v>
      </c>
      <c r="H1420">
        <f t="shared" si="188"/>
        <v>21.1142875</v>
      </c>
      <c r="J1420">
        <f t="shared" si="186"/>
        <v>1803.3559500000003</v>
      </c>
      <c r="K1420">
        <f t="shared" si="187"/>
        <v>-158.27777777777763</v>
      </c>
      <c r="M1420">
        <v>-503.09722222222337</v>
      </c>
      <c r="N1420">
        <v>-503.09722222222337</v>
      </c>
    </row>
    <row r="1421" spans="2:14" x14ac:dyDescent="0.3">
      <c r="B1421" s="6" t="s">
        <v>38</v>
      </c>
      <c r="C1421" s="6">
        <v>1413</v>
      </c>
      <c r="D1421" s="6">
        <v>391</v>
      </c>
      <c r="E1421" s="12">
        <v>26.7</v>
      </c>
      <c r="F1421" s="16">
        <f t="shared" si="190"/>
        <v>-4.1666666666666761E-2</v>
      </c>
      <c r="G1421" s="16">
        <f t="shared" si="189"/>
        <v>7.416666666666667</v>
      </c>
      <c r="H1421">
        <f xml:space="preserve"> 0.5*$I$3*$J$3*1.2*(G1421^2)</f>
        <v>20.495587499999999</v>
      </c>
      <c r="J1421">
        <f t="shared" si="186"/>
        <v>1776.7381500000001</v>
      </c>
      <c r="K1421">
        <f t="shared" si="187"/>
        <v>-67.833333333333485</v>
      </c>
      <c r="M1421">
        <v>2524.9074074074074</v>
      </c>
      <c r="N1421">
        <v>2524.9074074074074</v>
      </c>
    </row>
    <row r="1422" spans="2:14" x14ac:dyDescent="0.3">
      <c r="B1422" s="6" t="s">
        <v>38</v>
      </c>
      <c r="C1422" s="6">
        <v>1414</v>
      </c>
      <c r="D1422" s="6">
        <v>392</v>
      </c>
      <c r="E1422" s="12">
        <v>26.8</v>
      </c>
      <c r="F1422" s="16">
        <f t="shared" si="190"/>
        <v>0.20833333333333331</v>
      </c>
      <c r="G1422" s="16">
        <f t="shared" si="189"/>
        <v>7.4444444444444446</v>
      </c>
      <c r="H1422">
        <f t="shared" si="188"/>
        <v>20.649399999999996</v>
      </c>
      <c r="J1422">
        <f t="shared" si="186"/>
        <v>1783.3926000000001</v>
      </c>
      <c r="K1422">
        <f t="shared" si="187"/>
        <v>339.16666666666663</v>
      </c>
      <c r="M1422">
        <v>7616.1759259259279</v>
      </c>
      <c r="N1422">
        <v>7616.1759259259279</v>
      </c>
    </row>
    <row r="1423" spans="2:14" x14ac:dyDescent="0.3">
      <c r="B1423" s="6" t="s">
        <v>38</v>
      </c>
      <c r="C1423" s="6">
        <v>1415</v>
      </c>
      <c r="D1423" s="6">
        <v>393</v>
      </c>
      <c r="E1423" s="12">
        <v>28.2</v>
      </c>
      <c r="F1423" s="16">
        <f t="shared" si="190"/>
        <v>0.59722222222222232</v>
      </c>
      <c r="G1423" s="16">
        <f t="shared" si="189"/>
        <v>7.8333333333333339</v>
      </c>
      <c r="H1423">
        <f t="shared" si="188"/>
        <v>22.863150000000001</v>
      </c>
      <c r="J1423">
        <f t="shared" si="186"/>
        <v>1876.5549000000003</v>
      </c>
      <c r="K1423">
        <f t="shared" si="187"/>
        <v>972.27777777777794</v>
      </c>
      <c r="M1423">
        <v>12892.101851851849</v>
      </c>
      <c r="N1423">
        <v>12892.101851851849</v>
      </c>
    </row>
    <row r="1424" spans="2:14" x14ac:dyDescent="0.3">
      <c r="B1424" s="6" t="s">
        <v>38</v>
      </c>
      <c r="C1424" s="6">
        <v>1416</v>
      </c>
      <c r="D1424" s="6">
        <v>394</v>
      </c>
      <c r="E1424" s="12">
        <v>31.1</v>
      </c>
      <c r="F1424" s="16">
        <f t="shared" si="190"/>
        <v>0.9166666666666663</v>
      </c>
      <c r="G1424" s="16">
        <f t="shared" si="189"/>
        <v>8.6388888888888893</v>
      </c>
      <c r="H1424">
        <f t="shared" si="188"/>
        <v>27.807287499999997</v>
      </c>
      <c r="J1424">
        <f t="shared" si="186"/>
        <v>2069.53395</v>
      </c>
      <c r="K1424">
        <f t="shared" si="187"/>
        <v>1492.3333333333328</v>
      </c>
      <c r="M1424">
        <v>15955.9074074074</v>
      </c>
      <c r="N1424">
        <v>15955.9074074074</v>
      </c>
    </row>
    <row r="1425" spans="2:14" x14ac:dyDescent="0.3">
      <c r="B1425" s="6" t="s">
        <v>38</v>
      </c>
      <c r="C1425" s="6">
        <v>1417</v>
      </c>
      <c r="D1425" s="6">
        <v>395</v>
      </c>
      <c r="E1425" s="12">
        <v>34.799999999999997</v>
      </c>
      <c r="F1425" s="16">
        <f t="shared" si="190"/>
        <v>1.0138888888888884</v>
      </c>
      <c r="G1425" s="16">
        <f t="shared" si="189"/>
        <v>9.6666666666666661</v>
      </c>
      <c r="H1425">
        <f t="shared" si="188"/>
        <v>34.817399999999985</v>
      </c>
      <c r="J1425">
        <f t="shared" si="186"/>
        <v>2315.7485999999999</v>
      </c>
      <c r="K1425">
        <f t="shared" si="187"/>
        <v>1650.6111111111104</v>
      </c>
      <c r="M1425">
        <v>14712.296296296299</v>
      </c>
      <c r="N1425">
        <v>14712.296296296299</v>
      </c>
    </row>
    <row r="1426" spans="2:14" x14ac:dyDescent="0.3">
      <c r="B1426" s="6" t="s">
        <v>38</v>
      </c>
      <c r="C1426" s="6">
        <v>1418</v>
      </c>
      <c r="D1426" s="6">
        <v>396</v>
      </c>
      <c r="E1426" s="12">
        <v>38.4</v>
      </c>
      <c r="F1426" s="16">
        <f t="shared" si="190"/>
        <v>0.84722222222222243</v>
      </c>
      <c r="G1426" s="16">
        <f t="shared" si="189"/>
        <v>10.666666666666666</v>
      </c>
      <c r="H1426">
        <f t="shared" si="188"/>
        <v>42.393599999999992</v>
      </c>
      <c r="J1426">
        <f t="shared" si="186"/>
        <v>2555.3087999999998</v>
      </c>
      <c r="K1426">
        <f t="shared" si="187"/>
        <v>1379.2777777777781</v>
      </c>
      <c r="M1426">
        <v>8477.2824074074178</v>
      </c>
      <c r="N1426">
        <v>8477.2824074074178</v>
      </c>
    </row>
    <row r="1427" spans="2:14" x14ac:dyDescent="0.3">
      <c r="B1427" s="6" t="s">
        <v>38</v>
      </c>
      <c r="C1427" s="6">
        <v>1419</v>
      </c>
      <c r="D1427" s="6">
        <v>397</v>
      </c>
      <c r="E1427" s="12">
        <v>40.9</v>
      </c>
      <c r="F1427" s="16">
        <f t="shared" si="190"/>
        <v>0.45833333333333393</v>
      </c>
      <c r="G1427" s="16">
        <f>E1427*(1000/3600)</f>
        <v>11.361111111111111</v>
      </c>
      <c r="H1427">
        <f t="shared" si="188"/>
        <v>48.093287499999981</v>
      </c>
      <c r="J1427">
        <f t="shared" si="186"/>
        <v>2721.6700500000002</v>
      </c>
      <c r="K1427">
        <f t="shared" si="187"/>
        <v>746.16666666666765</v>
      </c>
      <c r="M1427">
        <v>0</v>
      </c>
      <c r="N1427">
        <v>0</v>
      </c>
    </row>
    <row r="1428" spans="2:14" x14ac:dyDescent="0.3">
      <c r="B1428" s="6" t="s">
        <v>38</v>
      </c>
      <c r="C1428" s="6">
        <v>1420</v>
      </c>
      <c r="D1428" s="6">
        <v>398</v>
      </c>
      <c r="E1428" s="12">
        <v>41.7</v>
      </c>
      <c r="F1428" s="16">
        <f t="shared" si="190"/>
        <v>0</v>
      </c>
      <c r="G1428" s="16">
        <f t="shared" si="189"/>
        <v>11.583333333333334</v>
      </c>
      <c r="H1428">
        <f t="shared" si="188"/>
        <v>49.993087499999994</v>
      </c>
      <c r="J1428">
        <f t="shared" si="186"/>
        <v>2774.9056500000002</v>
      </c>
      <c r="K1428">
        <f t="shared" si="187"/>
        <v>0</v>
      </c>
      <c r="M1428">
        <v>-8734.1697530864349</v>
      </c>
      <c r="N1428">
        <v>-8734.1697530864349</v>
      </c>
    </row>
    <row r="1429" spans="2:14" x14ac:dyDescent="0.3">
      <c r="B1429" s="6" t="s">
        <v>38</v>
      </c>
      <c r="C1429" s="6">
        <v>1421</v>
      </c>
      <c r="D1429" s="6">
        <v>399</v>
      </c>
      <c r="E1429" s="12">
        <v>40.9</v>
      </c>
      <c r="F1429" s="16">
        <f t="shared" si="190"/>
        <v>-0.47222222222222299</v>
      </c>
      <c r="G1429" s="16">
        <f t="shared" si="189"/>
        <v>11.361111111111111</v>
      </c>
      <c r="H1429">
        <f t="shared" si="188"/>
        <v>48.093287499999981</v>
      </c>
      <c r="J1429">
        <f t="shared" si="186"/>
        <v>2721.6700500000002</v>
      </c>
      <c r="K1429">
        <f t="shared" si="187"/>
        <v>-768.77777777777908</v>
      </c>
      <c r="M1429">
        <v>-13471.1975308642</v>
      </c>
      <c r="N1429">
        <v>-13471.1975308642</v>
      </c>
    </row>
    <row r="1430" spans="2:14" x14ac:dyDescent="0.3">
      <c r="B1430" s="6" t="s">
        <v>38</v>
      </c>
      <c r="C1430" s="6">
        <v>1422</v>
      </c>
      <c r="D1430" s="6">
        <v>400</v>
      </c>
      <c r="E1430" s="12">
        <v>38.299999999999997</v>
      </c>
      <c r="F1430" s="16">
        <f t="shared" si="190"/>
        <v>-0.7777777777777779</v>
      </c>
      <c r="G1430" s="16">
        <f t="shared" si="189"/>
        <v>10.638888888888889</v>
      </c>
      <c r="H1430">
        <f t="shared" si="188"/>
        <v>42.173087499999994</v>
      </c>
      <c r="J1430">
        <f t="shared" si="186"/>
        <v>2548.6543500000002</v>
      </c>
      <c r="K1430">
        <f t="shared" si="187"/>
        <v>-1266.2222222222224</v>
      </c>
      <c r="M1430">
        <v>-8868.5802469135797</v>
      </c>
      <c r="N1430">
        <v>-8868.5802469135797</v>
      </c>
    </row>
    <row r="1431" spans="2:14" x14ac:dyDescent="0.3">
      <c r="B1431" s="6" t="s">
        <v>38</v>
      </c>
      <c r="C1431" s="6">
        <v>1423</v>
      </c>
      <c r="D1431" s="6">
        <v>401</v>
      </c>
      <c r="E1431" s="12">
        <v>35.299999999999997</v>
      </c>
      <c r="F1431" s="16">
        <f t="shared" si="190"/>
        <v>-0.55555555555555558</v>
      </c>
      <c r="G1431" s="16">
        <f>E1431*(1000/3600)</f>
        <v>9.8055555555555554</v>
      </c>
      <c r="H1431">
        <f t="shared" si="188"/>
        <v>35.825087499999995</v>
      </c>
      <c r="J1431">
        <f t="shared" si="186"/>
        <v>2349.0208499999999</v>
      </c>
      <c r="K1431">
        <f t="shared" si="187"/>
        <v>-904.44444444444446</v>
      </c>
      <c r="M1431">
        <v>-1508.035493827151</v>
      </c>
      <c r="N1431">
        <v>-1508.035493827151</v>
      </c>
    </row>
    <row r="1432" spans="2:14" x14ac:dyDescent="0.3">
      <c r="B1432" s="6" t="s">
        <v>38</v>
      </c>
      <c r="C1432" s="6">
        <v>1424</v>
      </c>
      <c r="D1432" s="6">
        <v>402</v>
      </c>
      <c r="E1432" s="12">
        <v>34.299999999999997</v>
      </c>
      <c r="F1432" s="16">
        <f t="shared" si="190"/>
        <v>-9.7222222222221627E-2</v>
      </c>
      <c r="G1432" s="16">
        <f t="shared" ref="G1432:G1455" si="191">E1432*(1000/3600)</f>
        <v>9.5277777777777768</v>
      </c>
      <c r="H1432">
        <f t="shared" si="188"/>
        <v>33.82408749999999</v>
      </c>
      <c r="J1432">
        <f t="shared" si="186"/>
        <v>2282.4763499999999</v>
      </c>
      <c r="K1432">
        <f t="shared" si="187"/>
        <v>-158.27777777777681</v>
      </c>
      <c r="M1432">
        <v>4346.3580246913589</v>
      </c>
      <c r="N1432">
        <v>4346.3580246913589</v>
      </c>
    </row>
    <row r="1433" spans="2:14" x14ac:dyDescent="0.3">
      <c r="B1433" s="6" t="s">
        <v>38</v>
      </c>
      <c r="C1433" s="6">
        <v>1425</v>
      </c>
      <c r="D1433" s="6">
        <v>403</v>
      </c>
      <c r="E1433" s="12">
        <v>34.6</v>
      </c>
      <c r="F1433" s="16">
        <f t="shared" si="190"/>
        <v>0.27777777777777779</v>
      </c>
      <c r="G1433" s="16">
        <f t="shared" si="191"/>
        <v>9.6111111111111125</v>
      </c>
      <c r="H1433">
        <f t="shared" si="188"/>
        <v>34.418350000000004</v>
      </c>
      <c r="J1433">
        <f t="shared" si="186"/>
        <v>2302.4397000000004</v>
      </c>
      <c r="K1433">
        <f t="shared" si="187"/>
        <v>452.22222222222223</v>
      </c>
      <c r="M1433">
        <v>11171.773148148144</v>
      </c>
      <c r="N1433">
        <v>11171.773148148144</v>
      </c>
    </row>
    <row r="1434" spans="2:14" x14ac:dyDescent="0.3">
      <c r="B1434" s="6" t="s">
        <v>38</v>
      </c>
      <c r="C1434" s="6">
        <v>1426</v>
      </c>
      <c r="D1434" s="6">
        <v>404</v>
      </c>
      <c r="E1434" s="12">
        <v>36.299999999999997</v>
      </c>
      <c r="F1434" s="16">
        <f t="shared" si="190"/>
        <v>0.68055555555555536</v>
      </c>
      <c r="G1434" s="16">
        <f t="shared" si="191"/>
        <v>10.083333333333332</v>
      </c>
      <c r="H1434">
        <f t="shared" si="188"/>
        <v>37.883587499999983</v>
      </c>
      <c r="J1434">
        <f t="shared" si="186"/>
        <v>2415.5653499999999</v>
      </c>
      <c r="K1434">
        <f t="shared" si="187"/>
        <v>1107.9444444444441</v>
      </c>
      <c r="M1434">
        <v>13645.177469135804</v>
      </c>
      <c r="N1434">
        <v>13645.177469135804</v>
      </c>
    </row>
    <row r="1435" spans="2:14" x14ac:dyDescent="0.3">
      <c r="B1435" s="6" t="s">
        <v>38</v>
      </c>
      <c r="C1435" s="6">
        <v>1427</v>
      </c>
      <c r="D1435" s="6">
        <v>405</v>
      </c>
      <c r="E1435" s="12">
        <v>39.5</v>
      </c>
      <c r="F1435" s="16">
        <f t="shared" si="190"/>
        <v>0.76388888888888884</v>
      </c>
      <c r="G1435" s="16">
        <f t="shared" si="191"/>
        <v>10.972222222222223</v>
      </c>
      <c r="H1435">
        <f t="shared" si="188"/>
        <v>44.857187500000002</v>
      </c>
      <c r="J1435">
        <f t="shared" si="186"/>
        <v>2628.5077500000002</v>
      </c>
      <c r="K1435">
        <f t="shared" si="187"/>
        <v>1243.6111111111111</v>
      </c>
      <c r="M1435">
        <v>7876.2037037037026</v>
      </c>
      <c r="N1435">
        <v>7876.2037037037026</v>
      </c>
    </row>
    <row r="1436" spans="2:14" x14ac:dyDescent="0.3">
      <c r="B1436" s="6" t="s">
        <v>38</v>
      </c>
      <c r="C1436" s="6">
        <v>1428</v>
      </c>
      <c r="D1436" s="6">
        <v>406</v>
      </c>
      <c r="E1436" s="12">
        <v>41.8</v>
      </c>
      <c r="F1436" s="16">
        <f t="shared" si="190"/>
        <v>0.41666666666666663</v>
      </c>
      <c r="G1436" s="16">
        <f t="shared" si="191"/>
        <v>11.611111111111111</v>
      </c>
      <c r="H1436">
        <f xml:space="preserve"> 0.5*$I$3*$J$3*1.2*(G1436^2)</f>
        <v>50.233149999999988</v>
      </c>
      <c r="J1436">
        <f t="shared" si="186"/>
        <v>2781.5601000000001</v>
      </c>
      <c r="K1436">
        <f t="shared" si="187"/>
        <v>678.33333333333326</v>
      </c>
      <c r="M1436">
        <v>266.93672839506547</v>
      </c>
      <c r="N1436">
        <v>266.93672839506547</v>
      </c>
    </row>
    <row r="1437" spans="2:14" x14ac:dyDescent="0.3">
      <c r="B1437" s="6" t="s">
        <v>38</v>
      </c>
      <c r="C1437" s="6">
        <v>1429</v>
      </c>
      <c r="D1437" s="6">
        <v>407</v>
      </c>
      <c r="E1437" s="12">
        <v>42.5</v>
      </c>
      <c r="F1437" s="16">
        <f t="shared" si="190"/>
        <v>1.3888888888889086E-2</v>
      </c>
      <c r="G1437" s="16">
        <f t="shared" si="191"/>
        <v>11.805555555555555</v>
      </c>
      <c r="H1437">
        <f t="shared" si="188"/>
        <v>51.929687499999986</v>
      </c>
      <c r="J1437">
        <f t="shared" si="186"/>
        <v>2828.1412500000001</v>
      </c>
      <c r="K1437">
        <f t="shared" si="187"/>
        <v>22.61111111111143</v>
      </c>
      <c r="M1437">
        <v>-6316.0370370370338</v>
      </c>
      <c r="N1437">
        <v>-6316.0370370370338</v>
      </c>
    </row>
    <row r="1438" spans="2:14" x14ac:dyDescent="0.3">
      <c r="B1438" s="6" t="s">
        <v>38</v>
      </c>
      <c r="C1438" s="6">
        <v>1430</v>
      </c>
      <c r="D1438" s="6">
        <v>408</v>
      </c>
      <c r="E1438" s="12">
        <v>41.9</v>
      </c>
      <c r="F1438" s="16">
        <f t="shared" si="190"/>
        <v>-0.33333333333333315</v>
      </c>
      <c r="G1438" s="16">
        <f t="shared" si="191"/>
        <v>11.638888888888889</v>
      </c>
      <c r="H1438">
        <f t="shared" si="188"/>
        <v>50.473787499999993</v>
      </c>
      <c r="J1438">
        <f t="shared" si="186"/>
        <v>2788.2145500000001</v>
      </c>
      <c r="K1438">
        <f t="shared" si="187"/>
        <v>-542.6666666666664</v>
      </c>
      <c r="M1438">
        <v>-13348.720679012338</v>
      </c>
      <c r="N1438">
        <v>-13348.720679012338</v>
      </c>
    </row>
    <row r="1439" spans="2:14" x14ac:dyDescent="0.3">
      <c r="B1439" s="6" t="s">
        <v>38</v>
      </c>
      <c r="C1439" s="6">
        <v>1431</v>
      </c>
      <c r="D1439" s="6">
        <v>409</v>
      </c>
      <c r="E1439" s="12">
        <v>40.1</v>
      </c>
      <c r="F1439" s="16">
        <f t="shared" si="190"/>
        <v>-0.73611111111111072</v>
      </c>
      <c r="G1439" s="16">
        <f t="shared" si="191"/>
        <v>11.138888888888889</v>
      </c>
      <c r="H1439">
        <f t="shared" si="188"/>
        <v>46.230287499999996</v>
      </c>
      <c r="J1439">
        <f t="shared" si="186"/>
        <v>2668.4344500000002</v>
      </c>
      <c r="K1439">
        <f t="shared" si="187"/>
        <v>-1198.3888888888882</v>
      </c>
      <c r="M1439">
        <v>-20229.407407407409</v>
      </c>
      <c r="N1439">
        <v>-20229.407407407409</v>
      </c>
    </row>
    <row r="1440" spans="2:14" x14ac:dyDescent="0.3">
      <c r="B1440" s="6" t="s">
        <v>38</v>
      </c>
      <c r="C1440" s="6">
        <v>1432</v>
      </c>
      <c r="D1440" s="6">
        <v>410</v>
      </c>
      <c r="E1440" s="12">
        <v>36.6</v>
      </c>
      <c r="F1440" s="16">
        <f t="shared" si="190"/>
        <v>-1.2222222222222223</v>
      </c>
      <c r="G1440" s="16">
        <f t="shared" si="191"/>
        <v>10.166666666666668</v>
      </c>
      <c r="H1440">
        <f t="shared" si="188"/>
        <v>38.512349999999998</v>
      </c>
      <c r="J1440">
        <f t="shared" si="186"/>
        <v>2435.5287000000003</v>
      </c>
      <c r="K1440">
        <f t="shared" si="187"/>
        <v>-1989.7777777777778</v>
      </c>
      <c r="M1440">
        <v>-20838.651234567904</v>
      </c>
      <c r="N1440">
        <v>-20838.651234567904</v>
      </c>
    </row>
    <row r="1441" spans="2:14" x14ac:dyDescent="0.3">
      <c r="B1441" s="6" t="s">
        <v>38</v>
      </c>
      <c r="C1441" s="6">
        <v>1433</v>
      </c>
      <c r="D1441" s="6">
        <v>411</v>
      </c>
      <c r="E1441" s="12">
        <v>31.3</v>
      </c>
      <c r="F1441" s="16">
        <f t="shared" si="190"/>
        <v>-1.4722222222222223</v>
      </c>
      <c r="G1441" s="16">
        <f t="shared" si="191"/>
        <v>8.6944444444444446</v>
      </c>
      <c r="H1441">
        <f t="shared" si="188"/>
        <v>28.1660875</v>
      </c>
      <c r="J1441">
        <f>$I$8*G1441</f>
        <v>2082.84285</v>
      </c>
      <c r="K1441">
        <f t="shared" si="187"/>
        <v>-2396.7777777777778</v>
      </c>
      <c r="M1441">
        <v>-17473.364197530864</v>
      </c>
      <c r="N1441">
        <v>-17473.364197530864</v>
      </c>
    </row>
    <row r="1442" spans="2:14" x14ac:dyDescent="0.3">
      <c r="B1442" s="6" t="s">
        <v>38</v>
      </c>
      <c r="C1442" s="6">
        <v>1434</v>
      </c>
      <c r="D1442" s="6">
        <v>412</v>
      </c>
      <c r="E1442" s="12">
        <v>26</v>
      </c>
      <c r="F1442" s="16">
        <f t="shared" si="190"/>
        <v>-1.4861111111111109</v>
      </c>
      <c r="G1442" s="16">
        <f t="shared" si="191"/>
        <v>7.2222222222222223</v>
      </c>
      <c r="H1442">
        <f t="shared" si="188"/>
        <v>19.434999999999995</v>
      </c>
      <c r="J1442">
        <f t="shared" ref="J1442:J1485" si="192">$I$8*G1442</f>
        <v>1730.1570000000002</v>
      </c>
      <c r="K1442">
        <f t="shared" si="187"/>
        <v>-2419.3888888888887</v>
      </c>
      <c r="M1442">
        <v>-8927.6203703703704</v>
      </c>
      <c r="N1442">
        <v>-8927.6203703703704</v>
      </c>
    </row>
    <row r="1443" spans="2:14" x14ac:dyDescent="0.3">
      <c r="B1443" s="6" t="s">
        <v>38</v>
      </c>
      <c r="C1443" s="6">
        <v>1435</v>
      </c>
      <c r="D1443" s="6">
        <v>413</v>
      </c>
      <c r="E1443" s="12">
        <v>20.6</v>
      </c>
      <c r="F1443" s="16">
        <f t="shared" si="190"/>
        <v>-0.95833333333333315</v>
      </c>
      <c r="G1443" s="16">
        <f t="shared" si="191"/>
        <v>5.7222222222222232</v>
      </c>
      <c r="H1443">
        <f t="shared" si="188"/>
        <v>12.200350000000002</v>
      </c>
      <c r="J1443">
        <f t="shared" si="192"/>
        <v>1370.8167000000003</v>
      </c>
      <c r="K1443">
        <f t="shared" si="187"/>
        <v>-1560.1666666666663</v>
      </c>
      <c r="M1443">
        <v>-1079.6805555555582</v>
      </c>
      <c r="N1443">
        <v>-1079.6805555555582</v>
      </c>
    </row>
    <row r="1444" spans="2:14" x14ac:dyDescent="0.3">
      <c r="B1444" s="6" t="s">
        <v>38</v>
      </c>
      <c r="C1444" s="6">
        <v>1436</v>
      </c>
      <c r="D1444" s="6">
        <v>414</v>
      </c>
      <c r="E1444" s="12">
        <v>19.100000000000001</v>
      </c>
      <c r="F1444" s="16">
        <f t="shared" si="190"/>
        <v>-0.12500000000000031</v>
      </c>
      <c r="G1444" s="16">
        <f t="shared" si="191"/>
        <v>5.3055555555555562</v>
      </c>
      <c r="H1444">
        <f t="shared" si="188"/>
        <v>10.488287500000002</v>
      </c>
      <c r="J1444">
        <f t="shared" si="192"/>
        <v>1270.9999500000001</v>
      </c>
      <c r="K1444">
        <f t="shared" si="187"/>
        <v>-203.50000000000048</v>
      </c>
      <c r="M1444">
        <v>2474.6604938271607</v>
      </c>
      <c r="N1444">
        <v>2474.6604938271607</v>
      </c>
    </row>
    <row r="1445" spans="2:14" x14ac:dyDescent="0.3">
      <c r="B1445" s="6" t="s">
        <v>38</v>
      </c>
      <c r="C1445" s="6">
        <v>1437</v>
      </c>
      <c r="D1445" s="6">
        <v>415</v>
      </c>
      <c r="E1445" s="12">
        <v>19.7</v>
      </c>
      <c r="F1445" s="16">
        <f t="shared" si="190"/>
        <v>0.27777777777777779</v>
      </c>
      <c r="G1445" s="16">
        <f t="shared" si="191"/>
        <v>5.4722222222222223</v>
      </c>
      <c r="H1445">
        <f t="shared" si="188"/>
        <v>11.157587499999998</v>
      </c>
      <c r="J1445">
        <f t="shared" si="192"/>
        <v>1310.9266500000001</v>
      </c>
      <c r="K1445">
        <f t="shared" si="187"/>
        <v>452.22222222222223</v>
      </c>
      <c r="M1445">
        <v>3048.1033950617293</v>
      </c>
      <c r="N1445">
        <v>3048.1033950617293</v>
      </c>
    </row>
    <row r="1446" spans="2:14" x14ac:dyDescent="0.3">
      <c r="B1446" s="6" t="s">
        <v>38</v>
      </c>
      <c r="C1446" s="6">
        <v>1438</v>
      </c>
      <c r="D1446" s="6">
        <v>416</v>
      </c>
      <c r="E1446" s="12">
        <v>21.1</v>
      </c>
      <c r="F1446" s="16">
        <f t="shared" si="190"/>
        <v>0.31944444444444453</v>
      </c>
      <c r="G1446" s="16">
        <f t="shared" si="191"/>
        <v>5.8611111111111116</v>
      </c>
      <c r="H1446">
        <f t="shared" si="188"/>
        <v>12.799787499999999</v>
      </c>
      <c r="J1446">
        <f t="shared" si="192"/>
        <v>1404.0889500000001</v>
      </c>
      <c r="K1446">
        <f t="shared" si="187"/>
        <v>520.05555555555566</v>
      </c>
      <c r="M1446">
        <v>1381.7901234567903</v>
      </c>
      <c r="N1446">
        <v>1381.7901234567903</v>
      </c>
    </row>
    <row r="1447" spans="2:14" x14ac:dyDescent="0.3">
      <c r="B1447" s="6" t="s">
        <v>38</v>
      </c>
      <c r="C1447" s="6">
        <v>1439</v>
      </c>
      <c r="D1447" s="6">
        <v>417</v>
      </c>
      <c r="E1447" s="12">
        <v>22</v>
      </c>
      <c r="F1447" s="16">
        <f t="shared" si="190"/>
        <v>0.1388888888888889</v>
      </c>
      <c r="G1447" s="16">
        <f t="shared" si="191"/>
        <v>6.1111111111111116</v>
      </c>
      <c r="H1447">
        <f t="shared" si="188"/>
        <v>13.914999999999999</v>
      </c>
      <c r="J1447">
        <f t="shared" si="192"/>
        <v>1463.9790000000003</v>
      </c>
      <c r="K1447">
        <f t="shared" si="187"/>
        <v>226.11111111111111</v>
      </c>
      <c r="M1447">
        <v>-832.84259259259454</v>
      </c>
      <c r="N1447">
        <v>-832.84259259259454</v>
      </c>
    </row>
    <row r="1448" spans="2:14" x14ac:dyDescent="0.3">
      <c r="B1448" s="6" t="s">
        <v>38</v>
      </c>
      <c r="C1448" s="6">
        <v>1440</v>
      </c>
      <c r="D1448" s="6">
        <v>418</v>
      </c>
      <c r="E1448" s="12">
        <v>22.1</v>
      </c>
      <c r="F1448" s="16">
        <f t="shared" si="190"/>
        <v>-8.3333333333333523E-2</v>
      </c>
      <c r="G1448" s="16">
        <f t="shared" si="191"/>
        <v>6.1388888888888893</v>
      </c>
      <c r="H1448">
        <f t="shared" si="188"/>
        <v>14.0417875</v>
      </c>
      <c r="J1448">
        <f t="shared" si="192"/>
        <v>1470.63345</v>
      </c>
      <c r="K1448">
        <f t="shared" si="187"/>
        <v>-135.66666666666697</v>
      </c>
      <c r="M1448">
        <v>-3360.262345679012</v>
      </c>
      <c r="N1448">
        <v>-3360.262345679012</v>
      </c>
    </row>
    <row r="1449" spans="2:14" x14ac:dyDescent="0.3">
      <c r="B1449" s="6" t="s">
        <v>38</v>
      </c>
      <c r="C1449" s="6">
        <v>1441</v>
      </c>
      <c r="D1449" s="6">
        <v>419</v>
      </c>
      <c r="E1449" s="12">
        <v>21.4</v>
      </c>
      <c r="F1449" s="16">
        <f t="shared" si="190"/>
        <v>-0.34722222222222221</v>
      </c>
      <c r="G1449" s="16">
        <f>E1449*(1000/3600)</f>
        <v>5.9444444444444446</v>
      </c>
      <c r="H1449">
        <f xml:space="preserve"> 0.5*$I$3*$J$3*1.2*(G1449^2)</f>
        <v>13.16635</v>
      </c>
      <c r="J1449">
        <f t="shared" si="192"/>
        <v>1424.0523000000001</v>
      </c>
      <c r="K1449">
        <f t="shared" si="187"/>
        <v>-565.27777777777771</v>
      </c>
      <c r="M1449">
        <v>-3816.2530864197502</v>
      </c>
      <c r="N1449">
        <v>-3816.2530864197502</v>
      </c>
    </row>
    <row r="1450" spans="2:14" x14ac:dyDescent="0.3">
      <c r="B1450" s="6" t="s">
        <v>38</v>
      </c>
      <c r="C1450" s="6">
        <v>1442</v>
      </c>
      <c r="D1450" s="6">
        <v>420</v>
      </c>
      <c r="E1450" s="12">
        <v>19.600000000000001</v>
      </c>
      <c r="F1450" s="16">
        <f t="shared" si="190"/>
        <v>-0.43055555555555525</v>
      </c>
      <c r="G1450" s="16">
        <f t="shared" si="191"/>
        <v>5.4444444444444446</v>
      </c>
      <c r="H1450">
        <f t="shared" si="188"/>
        <v>11.044599999999999</v>
      </c>
      <c r="J1450">
        <f t="shared" si="192"/>
        <v>1304.2722000000001</v>
      </c>
      <c r="K1450">
        <f t="shared" si="187"/>
        <v>-700.94444444444389</v>
      </c>
      <c r="M1450">
        <v>-1839.0370370370388</v>
      </c>
      <c r="N1450">
        <v>-1839.0370370370388</v>
      </c>
    </row>
    <row r="1451" spans="2:14" x14ac:dyDescent="0.3">
      <c r="B1451" s="6" t="s">
        <v>38</v>
      </c>
      <c r="C1451" s="6">
        <v>1443</v>
      </c>
      <c r="D1451" s="6">
        <v>421</v>
      </c>
      <c r="E1451" s="12">
        <v>18.3</v>
      </c>
      <c r="F1451" s="16">
        <f t="shared" si="190"/>
        <v>-0.2222222222222224</v>
      </c>
      <c r="G1451" s="16">
        <f t="shared" si="191"/>
        <v>5.0833333333333339</v>
      </c>
      <c r="H1451">
        <f t="shared" si="188"/>
        <v>9.6280874999999995</v>
      </c>
      <c r="J1451">
        <f t="shared" si="192"/>
        <v>1217.7643500000001</v>
      </c>
      <c r="K1451">
        <f t="shared" si="187"/>
        <v>-361.77777777777806</v>
      </c>
      <c r="M1451">
        <v>0</v>
      </c>
      <c r="N1451">
        <v>0</v>
      </c>
    </row>
    <row r="1452" spans="2:14" x14ac:dyDescent="0.3">
      <c r="B1452" s="6" t="s">
        <v>38</v>
      </c>
      <c r="C1452" s="6">
        <v>1444</v>
      </c>
      <c r="D1452" s="6">
        <v>422</v>
      </c>
      <c r="E1452" s="12">
        <v>18</v>
      </c>
      <c r="F1452" s="16">
        <f t="shared" si="190"/>
        <v>0</v>
      </c>
      <c r="G1452" s="16">
        <f t="shared" si="191"/>
        <v>5</v>
      </c>
      <c r="H1452">
        <f t="shared" si="188"/>
        <v>9.3149999999999977</v>
      </c>
      <c r="J1452">
        <f t="shared" si="192"/>
        <v>1197.8009999999999</v>
      </c>
      <c r="K1452">
        <f t="shared" si="187"/>
        <v>0</v>
      </c>
      <c r="M1452">
        <v>574.69907407407413</v>
      </c>
      <c r="N1452">
        <v>574.69907407407413</v>
      </c>
    </row>
    <row r="1453" spans="2:14" x14ac:dyDescent="0.3">
      <c r="B1453" s="6" t="s">
        <v>38</v>
      </c>
      <c r="C1453" s="6">
        <v>1445</v>
      </c>
      <c r="D1453" s="6">
        <v>423</v>
      </c>
      <c r="E1453" s="12">
        <v>18.3</v>
      </c>
      <c r="F1453" s="16">
        <f t="shared" si="190"/>
        <v>6.9444444444444448E-2</v>
      </c>
      <c r="G1453" s="16">
        <f t="shared" si="191"/>
        <v>5.0833333333333339</v>
      </c>
      <c r="H1453">
        <f xml:space="preserve"> 0.5*$I$3*$J$3*1.2*(G1453^2)</f>
        <v>9.6280874999999995</v>
      </c>
      <c r="J1453">
        <f t="shared" si="192"/>
        <v>1217.7643500000001</v>
      </c>
      <c r="K1453">
        <f t="shared" si="187"/>
        <v>113.05555555555556</v>
      </c>
      <c r="M1453">
        <v>-464.78395061728645</v>
      </c>
      <c r="N1453">
        <v>-464.78395061728645</v>
      </c>
    </row>
    <row r="1454" spans="2:14" x14ac:dyDescent="0.3">
      <c r="B1454" s="6" t="s">
        <v>38</v>
      </c>
      <c r="C1454" s="6">
        <v>1446</v>
      </c>
      <c r="D1454" s="6">
        <v>424</v>
      </c>
      <c r="E1454" s="12">
        <v>18.5</v>
      </c>
      <c r="F1454" s="16">
        <f t="shared" si="190"/>
        <v>-5.5555555555555851E-2</v>
      </c>
      <c r="G1454" s="16">
        <f t="shared" si="191"/>
        <v>5.1388888888888893</v>
      </c>
      <c r="H1454">
        <f t="shared" ref="H1454:H1480" si="193" xml:space="preserve"> 0.5*$I$3*$J$3*1.2*(G1454^2)</f>
        <v>9.8396875000000001</v>
      </c>
      <c r="J1454">
        <f t="shared" si="192"/>
        <v>1231.0732500000001</v>
      </c>
      <c r="K1454">
        <f t="shared" si="187"/>
        <v>-90.444444444444926</v>
      </c>
      <c r="M1454">
        <v>-3934.9614197530868</v>
      </c>
      <c r="N1454">
        <v>-3934.9614197530868</v>
      </c>
    </row>
    <row r="1455" spans="2:14" x14ac:dyDescent="0.3">
      <c r="B1455" s="6" t="s">
        <v>38</v>
      </c>
      <c r="C1455" s="6">
        <v>1447</v>
      </c>
      <c r="D1455" s="6">
        <v>425</v>
      </c>
      <c r="E1455" s="12">
        <v>17.899999999999999</v>
      </c>
      <c r="F1455" s="16">
        <f t="shared" si="190"/>
        <v>-0.4861111111111111</v>
      </c>
      <c r="G1455" s="16">
        <f t="shared" si="191"/>
        <v>4.9722222222222223</v>
      </c>
      <c r="H1455">
        <f t="shared" si="193"/>
        <v>9.211787499999998</v>
      </c>
      <c r="J1455">
        <f t="shared" si="192"/>
        <v>1191.1465500000002</v>
      </c>
      <c r="K1455">
        <f t="shared" si="187"/>
        <v>-791.38888888888891</v>
      </c>
      <c r="M1455">
        <v>-7537.0370370370365</v>
      </c>
      <c r="N1455">
        <v>-7537.0370370370365</v>
      </c>
    </row>
    <row r="1456" spans="2:14" x14ac:dyDescent="0.3">
      <c r="B1456" s="6" t="s">
        <v>38</v>
      </c>
      <c r="C1456" s="6">
        <v>1448</v>
      </c>
      <c r="D1456" s="6">
        <v>426</v>
      </c>
      <c r="E1456" s="12">
        <v>15</v>
      </c>
      <c r="F1456" s="16">
        <f t="shared" si="190"/>
        <v>-1.1111111111111109</v>
      </c>
      <c r="G1456" s="16">
        <f>E1456*(1000/3600)</f>
        <v>4.166666666666667</v>
      </c>
      <c r="H1456">
        <f t="shared" si="193"/>
        <v>6.46875</v>
      </c>
      <c r="J1456">
        <f t="shared" si="192"/>
        <v>998.16750000000013</v>
      </c>
      <c r="K1456">
        <f t="shared" si="187"/>
        <v>-1808.8888888888887</v>
      </c>
      <c r="M1456">
        <v>-6466.7777777777783</v>
      </c>
      <c r="N1456">
        <v>-6466.7777777777783</v>
      </c>
    </row>
    <row r="1457" spans="2:14" x14ac:dyDescent="0.3">
      <c r="B1457" s="6" t="s">
        <v>38</v>
      </c>
      <c r="C1457" s="6">
        <v>1449</v>
      </c>
      <c r="D1457" s="6">
        <v>427</v>
      </c>
      <c r="E1457" s="12">
        <v>9.9</v>
      </c>
      <c r="F1457" s="16">
        <f t="shared" si="190"/>
        <v>-1.4444444444444444</v>
      </c>
      <c r="G1457" s="16">
        <f t="shared" ref="G1457:G1465" si="194">E1457*(1000/3600)</f>
        <v>2.75</v>
      </c>
      <c r="H1457">
        <f t="shared" si="193"/>
        <v>2.8177874999999997</v>
      </c>
      <c r="J1457">
        <f t="shared" si="192"/>
        <v>658.79055000000005</v>
      </c>
      <c r="K1457">
        <f t="shared" si="187"/>
        <v>-2351.5555555555557</v>
      </c>
      <c r="M1457">
        <v>-2513.6018518518522</v>
      </c>
      <c r="N1457">
        <v>-2513.6018518518522</v>
      </c>
    </row>
    <row r="1458" spans="2:14" x14ac:dyDescent="0.3">
      <c r="B1458" s="6" t="s">
        <v>38</v>
      </c>
      <c r="C1458" s="6">
        <v>1450</v>
      </c>
      <c r="D1458" s="6">
        <v>428</v>
      </c>
      <c r="E1458" s="12">
        <v>4.5999999999999996</v>
      </c>
      <c r="F1458" s="16">
        <f t="shared" si="190"/>
        <v>-1.2083333333333335</v>
      </c>
      <c r="G1458" s="16">
        <f t="shared" si="194"/>
        <v>1.2777777777777777</v>
      </c>
      <c r="H1458">
        <f t="shared" si="193"/>
        <v>0.60834999999999972</v>
      </c>
      <c r="J1458">
        <f t="shared" si="192"/>
        <v>306.10469999999998</v>
      </c>
      <c r="K1458">
        <f t="shared" si="187"/>
        <v>-1967.166666666667</v>
      </c>
      <c r="M1458">
        <v>-346.7037037037037</v>
      </c>
      <c r="N1458">
        <v>-346.7037037037037</v>
      </c>
    </row>
    <row r="1459" spans="2:14" x14ac:dyDescent="0.3">
      <c r="B1459" s="6" t="s">
        <v>38</v>
      </c>
      <c r="C1459" s="6">
        <v>1451</v>
      </c>
      <c r="D1459" s="6">
        <v>429</v>
      </c>
      <c r="E1459" s="12">
        <v>1.2</v>
      </c>
      <c r="F1459" s="16">
        <f t="shared" si="190"/>
        <v>-0.63888888888888884</v>
      </c>
      <c r="G1459" s="16">
        <f t="shared" si="194"/>
        <v>0.33333333333333331</v>
      </c>
      <c r="H1459">
        <f t="shared" si="193"/>
        <v>4.1399999999999992E-2</v>
      </c>
      <c r="J1459">
        <f t="shared" si="192"/>
        <v>79.853399999999993</v>
      </c>
      <c r="K1459">
        <f t="shared" si="187"/>
        <v>-1040.1111111111111</v>
      </c>
      <c r="M1459">
        <v>0</v>
      </c>
      <c r="N1459">
        <v>0</v>
      </c>
    </row>
    <row r="1460" spans="2:14" x14ac:dyDescent="0.3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190"/>
        <v>-0.16666666666666666</v>
      </c>
      <c r="G1460" s="16">
        <f t="shared" si="194"/>
        <v>0</v>
      </c>
      <c r="H1460">
        <f t="shared" si="193"/>
        <v>0</v>
      </c>
      <c r="J1460">
        <f t="shared" si="192"/>
        <v>0</v>
      </c>
      <c r="K1460">
        <f t="shared" si="187"/>
        <v>-271.33333333333331</v>
      </c>
      <c r="M1460">
        <v>0</v>
      </c>
      <c r="N1460">
        <v>0</v>
      </c>
    </row>
    <row r="1461" spans="2:14" x14ac:dyDescent="0.3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190"/>
        <v>0</v>
      </c>
      <c r="G1461" s="16">
        <f t="shared" si="194"/>
        <v>0</v>
      </c>
      <c r="H1461">
        <f t="shared" si="193"/>
        <v>0</v>
      </c>
      <c r="J1461">
        <f t="shared" si="192"/>
        <v>0</v>
      </c>
      <c r="K1461">
        <f t="shared" si="187"/>
        <v>0</v>
      </c>
      <c r="M1461">
        <v>0</v>
      </c>
      <c r="N1461">
        <v>0</v>
      </c>
    </row>
    <row r="1462" spans="2:14" x14ac:dyDescent="0.3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190"/>
        <v>0</v>
      </c>
      <c r="G1462" s="16">
        <f t="shared" si="194"/>
        <v>0</v>
      </c>
      <c r="H1462">
        <f t="shared" si="193"/>
        <v>0</v>
      </c>
      <c r="J1462">
        <f t="shared" si="192"/>
        <v>0</v>
      </c>
      <c r="K1462">
        <f t="shared" si="187"/>
        <v>0</v>
      </c>
      <c r="M1462">
        <v>0</v>
      </c>
      <c r="N1462">
        <v>0</v>
      </c>
    </row>
    <row r="1463" spans="2:14" x14ac:dyDescent="0.3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190"/>
        <v>0</v>
      </c>
      <c r="G1463" s="16">
        <f t="shared" si="194"/>
        <v>0</v>
      </c>
      <c r="H1463">
        <f t="shared" si="193"/>
        <v>0</v>
      </c>
      <c r="J1463">
        <f t="shared" si="192"/>
        <v>0</v>
      </c>
      <c r="K1463">
        <f t="shared" si="187"/>
        <v>0</v>
      </c>
      <c r="M1463">
        <v>0</v>
      </c>
      <c r="N1463">
        <v>0</v>
      </c>
    </row>
    <row r="1464" spans="2:14" x14ac:dyDescent="0.3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190"/>
        <v>0</v>
      </c>
      <c r="G1464" s="16">
        <f t="shared" si="194"/>
        <v>0</v>
      </c>
      <c r="H1464">
        <f t="shared" si="193"/>
        <v>0</v>
      </c>
      <c r="J1464">
        <f t="shared" si="192"/>
        <v>0</v>
      </c>
      <c r="K1464">
        <f t="shared" ref="K1464:K1527" si="195">$H$3*F1464</f>
        <v>0</v>
      </c>
      <c r="M1464">
        <v>0</v>
      </c>
      <c r="N1464">
        <v>0</v>
      </c>
    </row>
    <row r="1465" spans="2:14" x14ac:dyDescent="0.3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190"/>
        <v>0</v>
      </c>
      <c r="G1465" s="16">
        <f t="shared" si="194"/>
        <v>0</v>
      </c>
      <c r="H1465">
        <f t="shared" si="193"/>
        <v>0</v>
      </c>
      <c r="J1465">
        <f t="shared" si="192"/>
        <v>0</v>
      </c>
      <c r="K1465">
        <f t="shared" si="195"/>
        <v>0</v>
      </c>
      <c r="M1465">
        <v>0</v>
      </c>
      <c r="N1465">
        <v>0</v>
      </c>
    </row>
    <row r="1466" spans="2:14" x14ac:dyDescent="0.3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190"/>
        <v>0</v>
      </c>
      <c r="G1466" s="16">
        <f>E1466*(1000/3600)</f>
        <v>0</v>
      </c>
      <c r="H1466">
        <f t="shared" si="193"/>
        <v>0</v>
      </c>
      <c r="J1466">
        <f t="shared" si="192"/>
        <v>0</v>
      </c>
      <c r="K1466">
        <f t="shared" si="195"/>
        <v>0</v>
      </c>
      <c r="M1466">
        <v>0</v>
      </c>
      <c r="N1466">
        <v>0</v>
      </c>
    </row>
    <row r="1467" spans="2:14" x14ac:dyDescent="0.3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190"/>
        <v>0</v>
      </c>
      <c r="G1467" s="16">
        <f t="shared" ref="G1467:G1491" si="196">E1467*(1000/3600)</f>
        <v>0</v>
      </c>
      <c r="H1467">
        <f t="shared" si="193"/>
        <v>0</v>
      </c>
      <c r="J1467">
        <f t="shared" si="192"/>
        <v>0</v>
      </c>
      <c r="K1467">
        <f t="shared" si="195"/>
        <v>0</v>
      </c>
      <c r="M1467">
        <v>0</v>
      </c>
      <c r="N1467">
        <v>0</v>
      </c>
    </row>
    <row r="1468" spans="2:14" x14ac:dyDescent="0.3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190"/>
        <v>0</v>
      </c>
      <c r="G1468" s="16">
        <f t="shared" si="196"/>
        <v>0</v>
      </c>
      <c r="H1468">
        <f xml:space="preserve"> 0.5*$I$3*$J$3*1.2*(G1468^2)</f>
        <v>0</v>
      </c>
      <c r="J1468">
        <f t="shared" si="192"/>
        <v>0</v>
      </c>
      <c r="K1468">
        <f t="shared" si="195"/>
        <v>0</v>
      </c>
      <c r="M1468">
        <v>0</v>
      </c>
      <c r="N1468">
        <v>0</v>
      </c>
    </row>
    <row r="1469" spans="2:14" x14ac:dyDescent="0.3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190"/>
        <v>0</v>
      </c>
      <c r="G1469" s="16">
        <f t="shared" si="196"/>
        <v>0</v>
      </c>
      <c r="H1469">
        <f t="shared" si="193"/>
        <v>0</v>
      </c>
      <c r="J1469">
        <f t="shared" si="192"/>
        <v>0</v>
      </c>
      <c r="K1469">
        <f t="shared" si="195"/>
        <v>0</v>
      </c>
      <c r="M1469">
        <v>0</v>
      </c>
      <c r="N1469">
        <v>0</v>
      </c>
    </row>
    <row r="1470" spans="2:14" x14ac:dyDescent="0.3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190"/>
        <v>0</v>
      </c>
      <c r="G1470" s="16">
        <f t="shared" si="196"/>
        <v>0</v>
      </c>
      <c r="H1470">
        <f t="shared" si="193"/>
        <v>0</v>
      </c>
      <c r="J1470">
        <f t="shared" si="192"/>
        <v>0</v>
      </c>
      <c r="K1470">
        <f t="shared" si="195"/>
        <v>0</v>
      </c>
      <c r="M1470">
        <v>0</v>
      </c>
      <c r="N1470">
        <v>0</v>
      </c>
    </row>
    <row r="1471" spans="2:14" x14ac:dyDescent="0.3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190"/>
        <v>0</v>
      </c>
      <c r="G1471" s="16">
        <f t="shared" si="196"/>
        <v>0</v>
      </c>
      <c r="H1471">
        <f t="shared" si="193"/>
        <v>0</v>
      </c>
      <c r="J1471">
        <f t="shared" si="192"/>
        <v>0</v>
      </c>
      <c r="K1471">
        <f t="shared" si="195"/>
        <v>0</v>
      </c>
      <c r="M1471">
        <v>0</v>
      </c>
      <c r="N1471">
        <v>0</v>
      </c>
    </row>
    <row r="1472" spans="2:14" x14ac:dyDescent="0.3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190"/>
        <v>0</v>
      </c>
      <c r="G1472" s="16">
        <f t="shared" si="196"/>
        <v>0</v>
      </c>
      <c r="H1472">
        <f t="shared" si="193"/>
        <v>0</v>
      </c>
      <c r="J1472">
        <f t="shared" si="192"/>
        <v>0</v>
      </c>
      <c r="K1472">
        <f t="shared" si="195"/>
        <v>0</v>
      </c>
      <c r="M1472">
        <v>0</v>
      </c>
      <c r="N1472">
        <v>0</v>
      </c>
    </row>
    <row r="1473" spans="2:14" x14ac:dyDescent="0.3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190"/>
        <v>0</v>
      </c>
      <c r="G1473" s="16">
        <f t="shared" si="196"/>
        <v>0</v>
      </c>
      <c r="H1473">
        <f t="shared" si="193"/>
        <v>0</v>
      </c>
      <c r="J1473">
        <f t="shared" si="192"/>
        <v>0</v>
      </c>
      <c r="K1473">
        <f t="shared" si="195"/>
        <v>0</v>
      </c>
      <c r="M1473">
        <v>0</v>
      </c>
      <c r="N1473">
        <v>0</v>
      </c>
    </row>
    <row r="1474" spans="2:14" x14ac:dyDescent="0.3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190"/>
        <v>0</v>
      </c>
      <c r="G1474" s="16">
        <f t="shared" si="196"/>
        <v>0</v>
      </c>
      <c r="H1474">
        <f t="shared" si="193"/>
        <v>0</v>
      </c>
      <c r="J1474">
        <f t="shared" si="192"/>
        <v>0</v>
      </c>
      <c r="K1474">
        <f t="shared" si="195"/>
        <v>0</v>
      </c>
      <c r="M1474">
        <v>0</v>
      </c>
      <c r="N1474">
        <v>0</v>
      </c>
    </row>
    <row r="1475" spans="2:14" x14ac:dyDescent="0.3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190"/>
        <v>0</v>
      </c>
      <c r="G1475" s="16">
        <f t="shared" si="196"/>
        <v>0</v>
      </c>
      <c r="H1475">
        <f t="shared" si="193"/>
        <v>0</v>
      </c>
      <c r="J1475">
        <f t="shared" si="192"/>
        <v>0</v>
      </c>
      <c r="K1475">
        <f t="shared" si="195"/>
        <v>0</v>
      </c>
      <c r="M1475">
        <v>0</v>
      </c>
      <c r="N1475">
        <v>0</v>
      </c>
    </row>
    <row r="1476" spans="2:14" x14ac:dyDescent="0.3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190"/>
        <v>0</v>
      </c>
      <c r="G1476" s="16">
        <f t="shared" si="196"/>
        <v>0</v>
      </c>
      <c r="H1476">
        <f t="shared" si="193"/>
        <v>0</v>
      </c>
      <c r="J1476">
        <f t="shared" si="192"/>
        <v>0</v>
      </c>
      <c r="K1476">
        <f t="shared" si="195"/>
        <v>0</v>
      </c>
      <c r="M1476">
        <v>0</v>
      </c>
      <c r="N1476">
        <v>0</v>
      </c>
    </row>
    <row r="1477" spans="2:14" x14ac:dyDescent="0.3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190"/>
        <v>0</v>
      </c>
      <c r="G1477" s="16">
        <f t="shared" si="196"/>
        <v>0</v>
      </c>
      <c r="H1477">
        <f t="shared" si="193"/>
        <v>0</v>
      </c>
      <c r="J1477">
        <f t="shared" si="192"/>
        <v>0</v>
      </c>
      <c r="K1477">
        <f t="shared" si="195"/>
        <v>0</v>
      </c>
      <c r="M1477">
        <v>0</v>
      </c>
      <c r="N1477">
        <v>0</v>
      </c>
    </row>
    <row r="1478" spans="2:14" x14ac:dyDescent="0.3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190"/>
        <v>0</v>
      </c>
      <c r="G1478" s="16">
        <f t="shared" si="196"/>
        <v>0</v>
      </c>
      <c r="H1478">
        <f t="shared" si="193"/>
        <v>0</v>
      </c>
      <c r="J1478">
        <f t="shared" si="192"/>
        <v>0</v>
      </c>
      <c r="K1478">
        <f t="shared" si="195"/>
        <v>0</v>
      </c>
      <c r="M1478">
        <v>0</v>
      </c>
      <c r="N1478">
        <v>0</v>
      </c>
    </row>
    <row r="1479" spans="2:14" x14ac:dyDescent="0.3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190"/>
        <v>0</v>
      </c>
      <c r="G1479" s="16">
        <f t="shared" si="196"/>
        <v>0</v>
      </c>
      <c r="H1479">
        <f t="shared" si="193"/>
        <v>0</v>
      </c>
      <c r="J1479">
        <f t="shared" si="192"/>
        <v>0</v>
      </c>
      <c r="K1479">
        <f t="shared" si="195"/>
        <v>0</v>
      </c>
      <c r="M1479">
        <v>0</v>
      </c>
      <c r="N1479">
        <v>0</v>
      </c>
    </row>
    <row r="1480" spans="2:14" x14ac:dyDescent="0.3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190"/>
        <v>0</v>
      </c>
      <c r="G1480" s="16">
        <f t="shared" si="196"/>
        <v>0</v>
      </c>
      <c r="H1480">
        <f t="shared" si="193"/>
        <v>0</v>
      </c>
      <c r="J1480">
        <f t="shared" si="192"/>
        <v>0</v>
      </c>
      <c r="K1480">
        <f t="shared" si="195"/>
        <v>0</v>
      </c>
      <c r="M1480">
        <v>0</v>
      </c>
      <c r="N1480">
        <v>0</v>
      </c>
    </row>
    <row r="1481" spans="2:14" x14ac:dyDescent="0.3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190"/>
        <v>0</v>
      </c>
      <c r="G1481" s="16">
        <f t="shared" si="196"/>
        <v>0</v>
      </c>
      <c r="H1481">
        <f xml:space="preserve"> 0.5*$I$3*$J$3*1.2*(G1481^2)</f>
        <v>0</v>
      </c>
      <c r="J1481">
        <f t="shared" si="192"/>
        <v>0</v>
      </c>
      <c r="K1481">
        <f t="shared" si="195"/>
        <v>0</v>
      </c>
      <c r="M1481">
        <v>0</v>
      </c>
      <c r="N1481">
        <v>0</v>
      </c>
    </row>
    <row r="1482" spans="2:14" x14ac:dyDescent="0.3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ref="F1482:F1545" si="197">($E1483-$E1481)/2/3.6</f>
        <v>0</v>
      </c>
      <c r="G1482" s="16">
        <f t="shared" si="196"/>
        <v>0</v>
      </c>
      <c r="H1482">
        <f t="shared" ref="H1482:H1532" si="198" xml:space="preserve"> 0.5*$I$3*$J$3*1.2*(G1482^2)</f>
        <v>0</v>
      </c>
      <c r="J1482">
        <f t="shared" si="192"/>
        <v>0</v>
      </c>
      <c r="K1482">
        <f t="shared" si="195"/>
        <v>0</v>
      </c>
      <c r="M1482">
        <v>0</v>
      </c>
      <c r="N1482">
        <v>0</v>
      </c>
    </row>
    <row r="1483" spans="2:14" x14ac:dyDescent="0.3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197"/>
        <v>0</v>
      </c>
      <c r="G1483" s="16">
        <f t="shared" si="196"/>
        <v>0</v>
      </c>
      <c r="H1483">
        <f t="shared" si="198"/>
        <v>0</v>
      </c>
      <c r="J1483">
        <f t="shared" si="192"/>
        <v>0</v>
      </c>
      <c r="K1483">
        <f t="shared" si="195"/>
        <v>0</v>
      </c>
      <c r="M1483">
        <v>0</v>
      </c>
      <c r="N1483">
        <v>0</v>
      </c>
    </row>
    <row r="1484" spans="2:14" x14ac:dyDescent="0.3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197"/>
        <v>0</v>
      </c>
      <c r="G1484" s="16">
        <f>E1484*(1000/3600)</f>
        <v>0</v>
      </c>
      <c r="H1484">
        <f t="shared" si="198"/>
        <v>0</v>
      </c>
      <c r="J1484">
        <f t="shared" si="192"/>
        <v>0</v>
      </c>
      <c r="K1484">
        <f t="shared" si="195"/>
        <v>0</v>
      </c>
      <c r="M1484">
        <v>0</v>
      </c>
      <c r="N1484">
        <v>0</v>
      </c>
    </row>
    <row r="1485" spans="2:14" x14ac:dyDescent="0.3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197"/>
        <v>0</v>
      </c>
      <c r="G1485" s="16">
        <f t="shared" si="196"/>
        <v>0</v>
      </c>
      <c r="H1485">
        <f t="shared" si="198"/>
        <v>0</v>
      </c>
      <c r="J1485">
        <f t="shared" si="192"/>
        <v>0</v>
      </c>
      <c r="K1485">
        <f t="shared" si="195"/>
        <v>0</v>
      </c>
      <c r="M1485">
        <v>0</v>
      </c>
      <c r="N1485">
        <v>0</v>
      </c>
    </row>
    <row r="1486" spans="2:14" x14ac:dyDescent="0.3">
      <c r="B1486" s="7" t="s">
        <v>39</v>
      </c>
      <c r="C1486" s="7">
        <v>1478</v>
      </c>
      <c r="D1486" s="7">
        <v>1</v>
      </c>
      <c r="E1486" s="13">
        <v>0</v>
      </c>
      <c r="F1486" s="16">
        <f t="shared" si="197"/>
        <v>0.30555555555555558</v>
      </c>
      <c r="G1486" s="16">
        <f t="shared" si="196"/>
        <v>0</v>
      </c>
      <c r="H1486">
        <f t="shared" si="198"/>
        <v>0</v>
      </c>
      <c r="J1486">
        <f>$I$8*G1486</f>
        <v>0</v>
      </c>
      <c r="K1486">
        <f t="shared" si="195"/>
        <v>497.44444444444446</v>
      </c>
      <c r="M1486">
        <v>607.98765432098776</v>
      </c>
      <c r="N1486">
        <v>607.98765432098776</v>
      </c>
    </row>
    <row r="1487" spans="2:14" x14ac:dyDescent="0.3">
      <c r="B1487" s="7" t="s">
        <v>39</v>
      </c>
      <c r="C1487" s="7">
        <v>1479</v>
      </c>
      <c r="D1487" s="7">
        <v>2</v>
      </c>
      <c r="E1487" s="13">
        <v>2.2000000000000002</v>
      </c>
      <c r="F1487" s="16">
        <f t="shared" si="197"/>
        <v>0.61111111111111116</v>
      </c>
      <c r="G1487" s="16">
        <f t="shared" si="196"/>
        <v>0.61111111111111116</v>
      </c>
      <c r="H1487">
        <f t="shared" si="198"/>
        <v>0.13915</v>
      </c>
      <c r="J1487">
        <f t="shared" ref="J1487:J1539" si="199">$I$8*G1487</f>
        <v>146.39790000000002</v>
      </c>
      <c r="K1487">
        <f t="shared" si="195"/>
        <v>994.88888888888891</v>
      </c>
      <c r="M1487">
        <v>1133.0679012345679</v>
      </c>
      <c r="N1487">
        <v>1133.0679012345679</v>
      </c>
    </row>
    <row r="1488" spans="2:14" x14ac:dyDescent="0.3">
      <c r="B1488" s="7" t="s">
        <v>39</v>
      </c>
      <c r="C1488" s="7">
        <v>1480</v>
      </c>
      <c r="D1488" s="7">
        <v>3</v>
      </c>
      <c r="E1488" s="13">
        <v>4.4000000000000004</v>
      </c>
      <c r="F1488" s="16">
        <f t="shared" si="197"/>
        <v>0.56944444444444442</v>
      </c>
      <c r="G1488" s="16">
        <f t="shared" si="196"/>
        <v>1.2222222222222223</v>
      </c>
      <c r="H1488">
        <f t="shared" si="198"/>
        <v>0.55659999999999998</v>
      </c>
      <c r="J1488">
        <f t="shared" si="199"/>
        <v>292.79580000000004</v>
      </c>
      <c r="K1488">
        <f t="shared" si="195"/>
        <v>927.05555555555554</v>
      </c>
      <c r="M1488">
        <v>1384.9305555555557</v>
      </c>
      <c r="N1488">
        <v>1384.9305555555557</v>
      </c>
    </row>
    <row r="1489" spans="2:14" x14ac:dyDescent="0.3">
      <c r="B1489" s="7" t="s">
        <v>39</v>
      </c>
      <c r="C1489" s="7">
        <v>1481</v>
      </c>
      <c r="D1489" s="7">
        <v>4</v>
      </c>
      <c r="E1489" s="13">
        <v>6.3</v>
      </c>
      <c r="F1489" s="16">
        <f t="shared" si="197"/>
        <v>0.4861111111111111</v>
      </c>
      <c r="G1489" s="16">
        <f t="shared" si="196"/>
        <v>1.75</v>
      </c>
      <c r="H1489">
        <f t="shared" si="198"/>
        <v>1.1410874999999998</v>
      </c>
      <c r="J1489">
        <f t="shared" si="199"/>
        <v>419.23035000000004</v>
      </c>
      <c r="K1489">
        <f t="shared" si="195"/>
        <v>791.38888888888891</v>
      </c>
      <c r="M1489">
        <v>1438.9459876543208</v>
      </c>
      <c r="N1489">
        <v>1438.9459876543208</v>
      </c>
    </row>
    <row r="1490" spans="2:14" x14ac:dyDescent="0.3">
      <c r="B1490" s="7" t="s">
        <v>39</v>
      </c>
      <c r="C1490" s="7">
        <v>1482</v>
      </c>
      <c r="D1490" s="7">
        <v>5</v>
      </c>
      <c r="E1490" s="13">
        <v>7.9</v>
      </c>
      <c r="F1490" s="16">
        <f t="shared" si="197"/>
        <v>0.40277777777777768</v>
      </c>
      <c r="G1490" s="16">
        <f t="shared" si="196"/>
        <v>2.1944444444444446</v>
      </c>
      <c r="H1490">
        <f t="shared" si="198"/>
        <v>1.7942874999999998</v>
      </c>
      <c r="J1490">
        <f t="shared" si="199"/>
        <v>525.70155000000011</v>
      </c>
      <c r="K1490">
        <f t="shared" si="195"/>
        <v>655.72222222222206</v>
      </c>
      <c r="M1490">
        <v>1444.5987654320984</v>
      </c>
      <c r="N1490">
        <v>1444.5987654320984</v>
      </c>
    </row>
    <row r="1491" spans="2:14" x14ac:dyDescent="0.3">
      <c r="B1491" s="7" t="s">
        <v>39</v>
      </c>
      <c r="C1491" s="7">
        <v>1483</v>
      </c>
      <c r="D1491" s="7">
        <v>6</v>
      </c>
      <c r="E1491" s="13">
        <v>9.1999999999999993</v>
      </c>
      <c r="F1491" s="16">
        <f t="shared" si="197"/>
        <v>0.34722222222222221</v>
      </c>
      <c r="G1491" s="16">
        <f t="shared" si="196"/>
        <v>2.5555555555555554</v>
      </c>
      <c r="H1491">
        <f t="shared" si="198"/>
        <v>2.4333999999999989</v>
      </c>
      <c r="J1491">
        <f t="shared" si="199"/>
        <v>612.20939999999996</v>
      </c>
      <c r="K1491">
        <f t="shared" si="195"/>
        <v>565.27777777777771</v>
      </c>
      <c r="M1491">
        <v>1502.3827160493831</v>
      </c>
      <c r="N1491">
        <v>1502.3827160493831</v>
      </c>
    </row>
    <row r="1492" spans="2:14" x14ac:dyDescent="0.3">
      <c r="B1492" s="7" t="s">
        <v>39</v>
      </c>
      <c r="C1492" s="7">
        <v>1484</v>
      </c>
      <c r="D1492" s="7">
        <v>7</v>
      </c>
      <c r="E1492" s="13">
        <v>10.4</v>
      </c>
      <c r="F1492" s="16">
        <f t="shared" si="197"/>
        <v>0.31944444444444453</v>
      </c>
      <c r="G1492" s="16">
        <f>E1492*(1000/3600)</f>
        <v>2.8888888888888893</v>
      </c>
      <c r="H1492">
        <f t="shared" si="198"/>
        <v>3.1095999999999999</v>
      </c>
      <c r="J1492">
        <f t="shared" si="199"/>
        <v>692.06280000000015</v>
      </c>
      <c r="K1492">
        <f t="shared" si="195"/>
        <v>520.05555555555566</v>
      </c>
      <c r="M1492">
        <v>1805.7484567901233</v>
      </c>
      <c r="N1492">
        <v>1805.7484567901233</v>
      </c>
    </row>
    <row r="1493" spans="2:14" x14ac:dyDescent="0.3">
      <c r="B1493" s="7" t="s">
        <v>39</v>
      </c>
      <c r="C1493" s="7">
        <v>1485</v>
      </c>
      <c r="D1493" s="7">
        <v>8</v>
      </c>
      <c r="E1493" s="13">
        <v>11.5</v>
      </c>
      <c r="F1493" s="16">
        <f t="shared" si="197"/>
        <v>0.34722222222222221</v>
      </c>
      <c r="G1493" s="16">
        <f t="shared" ref="G1493:G1514" si="200">E1493*(1000/3600)</f>
        <v>3.1944444444444446</v>
      </c>
      <c r="H1493">
        <f t="shared" si="198"/>
        <v>3.8021874999999996</v>
      </c>
      <c r="J1493">
        <f t="shared" si="199"/>
        <v>765.26175000000012</v>
      </c>
      <c r="K1493">
        <f t="shared" si="195"/>
        <v>565.27777777777771</v>
      </c>
      <c r="M1493">
        <v>2592.74074074074</v>
      </c>
      <c r="N1493">
        <v>2592.74074074074</v>
      </c>
    </row>
    <row r="1494" spans="2:14" x14ac:dyDescent="0.3">
      <c r="B1494" s="7" t="s">
        <v>39</v>
      </c>
      <c r="C1494" s="7">
        <v>1486</v>
      </c>
      <c r="D1494" s="7">
        <v>9</v>
      </c>
      <c r="E1494" s="13">
        <v>12.9</v>
      </c>
      <c r="F1494" s="16">
        <f t="shared" si="197"/>
        <v>0.44444444444444431</v>
      </c>
      <c r="G1494" s="16">
        <f t="shared" si="200"/>
        <v>3.5833333333333335</v>
      </c>
      <c r="H1494">
        <f t="shared" si="198"/>
        <v>4.7842874999999996</v>
      </c>
      <c r="J1494">
        <f t="shared" si="199"/>
        <v>858.42405000000008</v>
      </c>
      <c r="K1494">
        <f t="shared" si="195"/>
        <v>723.55555555555532</v>
      </c>
      <c r="M1494">
        <v>3785.4768518518517</v>
      </c>
      <c r="N1494">
        <v>3785.4768518518517</v>
      </c>
    </row>
    <row r="1495" spans="2:14" x14ac:dyDescent="0.3">
      <c r="B1495" s="7" t="s">
        <v>39</v>
      </c>
      <c r="C1495" s="7">
        <v>1487</v>
      </c>
      <c r="D1495" s="7">
        <v>10</v>
      </c>
      <c r="E1495" s="13">
        <v>14.7</v>
      </c>
      <c r="F1495" s="16">
        <f t="shared" si="197"/>
        <v>0.56944444444444442</v>
      </c>
      <c r="G1495" s="16">
        <f t="shared" si="200"/>
        <v>4.083333333333333</v>
      </c>
      <c r="H1495">
        <f t="shared" si="198"/>
        <v>6.212587499999997</v>
      </c>
      <c r="J1495">
        <f t="shared" si="199"/>
        <v>978.20414999999991</v>
      </c>
      <c r="K1495">
        <f t="shared" si="195"/>
        <v>927.05555555555554</v>
      </c>
      <c r="M1495">
        <v>5445.5092592592609</v>
      </c>
      <c r="N1495">
        <v>5445.5092592592609</v>
      </c>
    </row>
    <row r="1496" spans="2:14" x14ac:dyDescent="0.3">
      <c r="B1496" s="7" t="s">
        <v>39</v>
      </c>
      <c r="C1496" s="7">
        <v>1488</v>
      </c>
      <c r="D1496" s="7">
        <v>11</v>
      </c>
      <c r="E1496" s="13">
        <v>17</v>
      </c>
      <c r="F1496" s="16">
        <f t="shared" si="197"/>
        <v>0.70833333333333348</v>
      </c>
      <c r="G1496" s="16">
        <f t="shared" si="200"/>
        <v>4.7222222222222223</v>
      </c>
      <c r="H1496">
        <f xml:space="preserve"> 0.5*$I$3*$J$3*1.2*(G1496^2)</f>
        <v>8.3087499999999981</v>
      </c>
      <c r="J1496">
        <f t="shared" si="199"/>
        <v>1131.2565</v>
      </c>
      <c r="K1496">
        <f t="shared" si="195"/>
        <v>1153.166666666667</v>
      </c>
      <c r="M1496">
        <v>7586.0277777777792</v>
      </c>
      <c r="N1496">
        <v>7586.0277777777792</v>
      </c>
    </row>
    <row r="1497" spans="2:14" x14ac:dyDescent="0.3">
      <c r="B1497" s="7" t="s">
        <v>39</v>
      </c>
      <c r="C1497" s="7">
        <v>1489</v>
      </c>
      <c r="D1497" s="7">
        <v>12</v>
      </c>
      <c r="E1497" s="13">
        <v>19.8</v>
      </c>
      <c r="F1497" s="16">
        <f t="shared" si="197"/>
        <v>0.84722222222222243</v>
      </c>
      <c r="G1497" s="16">
        <f t="shared" si="200"/>
        <v>5.5</v>
      </c>
      <c r="H1497">
        <f t="shared" si="198"/>
        <v>11.271149999999999</v>
      </c>
      <c r="J1497">
        <f t="shared" si="199"/>
        <v>1317.5811000000001</v>
      </c>
      <c r="K1497">
        <f t="shared" si="195"/>
        <v>1379.2777777777781</v>
      </c>
      <c r="M1497">
        <v>10011.069444444442</v>
      </c>
      <c r="N1497">
        <v>10011.069444444442</v>
      </c>
    </row>
    <row r="1498" spans="2:14" x14ac:dyDescent="0.3">
      <c r="B1498" s="7" t="s">
        <v>39</v>
      </c>
      <c r="C1498" s="7">
        <v>1490</v>
      </c>
      <c r="D1498" s="7">
        <v>13</v>
      </c>
      <c r="E1498" s="13">
        <v>23.1</v>
      </c>
      <c r="F1498" s="16">
        <f t="shared" si="197"/>
        <v>0.95833333333333315</v>
      </c>
      <c r="G1498" s="16">
        <f t="shared" si="200"/>
        <v>6.416666666666667</v>
      </c>
      <c r="H1498">
        <f t="shared" si="198"/>
        <v>15.341287499999998</v>
      </c>
      <c r="J1498">
        <f t="shared" si="199"/>
        <v>1537.1779500000002</v>
      </c>
      <c r="K1498">
        <f t="shared" si="195"/>
        <v>1560.1666666666663</v>
      </c>
      <c r="M1498">
        <v>12409.731481481478</v>
      </c>
      <c r="N1498">
        <v>12409.731481481478</v>
      </c>
    </row>
    <row r="1499" spans="2:14" x14ac:dyDescent="0.3">
      <c r="B1499" s="7" t="s">
        <v>39</v>
      </c>
      <c r="C1499" s="7">
        <v>1491</v>
      </c>
      <c r="D1499" s="7">
        <v>14</v>
      </c>
      <c r="E1499" s="13">
        <v>26.7</v>
      </c>
      <c r="F1499" s="16">
        <f t="shared" si="197"/>
        <v>1.0277777777777775</v>
      </c>
      <c r="G1499" s="16">
        <f t="shared" si="200"/>
        <v>7.416666666666667</v>
      </c>
      <c r="H1499">
        <f t="shared" si="198"/>
        <v>20.495587499999999</v>
      </c>
      <c r="J1499">
        <f t="shared" si="199"/>
        <v>1776.7381500000001</v>
      </c>
      <c r="K1499">
        <f t="shared" si="195"/>
        <v>1673.2222222222217</v>
      </c>
      <c r="M1499">
        <v>14175.910493827167</v>
      </c>
      <c r="N1499">
        <v>14175.910493827167</v>
      </c>
    </row>
    <row r="1500" spans="2:14" x14ac:dyDescent="0.3">
      <c r="B1500" s="7" t="s">
        <v>39</v>
      </c>
      <c r="C1500" s="7">
        <v>1492</v>
      </c>
      <c r="D1500" s="7">
        <v>15</v>
      </c>
      <c r="E1500" s="13">
        <v>30.5</v>
      </c>
      <c r="F1500" s="16">
        <f t="shared" si="197"/>
        <v>1.0277777777777781</v>
      </c>
      <c r="G1500" s="16">
        <f t="shared" si="200"/>
        <v>8.4722222222222232</v>
      </c>
      <c r="H1500">
        <f t="shared" si="198"/>
        <v>26.744687500000001</v>
      </c>
      <c r="J1500">
        <f t="shared" si="199"/>
        <v>2029.6072500000002</v>
      </c>
      <c r="K1500">
        <f t="shared" si="195"/>
        <v>1673.2222222222229</v>
      </c>
      <c r="M1500">
        <v>14992.422839506175</v>
      </c>
      <c r="N1500">
        <v>14992.422839506175</v>
      </c>
    </row>
    <row r="1501" spans="2:14" x14ac:dyDescent="0.3">
      <c r="B1501" s="7" t="s">
        <v>39</v>
      </c>
      <c r="C1501" s="7">
        <v>1493</v>
      </c>
      <c r="D1501" s="7">
        <v>16</v>
      </c>
      <c r="E1501" s="13">
        <v>34.1</v>
      </c>
      <c r="F1501" s="16">
        <f t="shared" si="197"/>
        <v>0.97222222222222221</v>
      </c>
      <c r="G1501" s="16">
        <f t="shared" si="200"/>
        <v>9.4722222222222232</v>
      </c>
      <c r="H1501">
        <f t="shared" si="198"/>
        <v>33.430787500000001</v>
      </c>
      <c r="J1501">
        <f t="shared" si="199"/>
        <v>2269.1674500000004</v>
      </c>
      <c r="K1501">
        <f t="shared" si="195"/>
        <v>1582.7777777777778</v>
      </c>
      <c r="M1501">
        <v>15309.606481481484</v>
      </c>
      <c r="N1501">
        <v>15309.606481481484</v>
      </c>
    </row>
    <row r="1502" spans="2:14" x14ac:dyDescent="0.3">
      <c r="B1502" s="7" t="s">
        <v>39</v>
      </c>
      <c r="C1502" s="7">
        <v>1494</v>
      </c>
      <c r="D1502" s="7">
        <v>17</v>
      </c>
      <c r="E1502" s="13">
        <v>37.5</v>
      </c>
      <c r="F1502" s="16">
        <f t="shared" si="197"/>
        <v>0.90277777777777779</v>
      </c>
      <c r="G1502" s="16">
        <f t="shared" si="200"/>
        <v>10.416666666666668</v>
      </c>
      <c r="H1502">
        <f t="shared" si="198"/>
        <v>40.4296875</v>
      </c>
      <c r="J1502">
        <f t="shared" si="199"/>
        <v>2495.4187500000003</v>
      </c>
      <c r="K1502">
        <f t="shared" si="195"/>
        <v>1469.7222222222222</v>
      </c>
      <c r="M1502">
        <v>14790.17901234567</v>
      </c>
      <c r="N1502">
        <v>14790.17901234567</v>
      </c>
    </row>
    <row r="1503" spans="2:14" x14ac:dyDescent="0.3">
      <c r="B1503" s="7" t="s">
        <v>39</v>
      </c>
      <c r="C1503" s="7">
        <v>1495</v>
      </c>
      <c r="D1503" s="7">
        <v>18</v>
      </c>
      <c r="E1503" s="13">
        <v>40.6</v>
      </c>
      <c r="F1503" s="16">
        <f t="shared" si="197"/>
        <v>0.80555555555555514</v>
      </c>
      <c r="G1503" s="16">
        <f t="shared" si="200"/>
        <v>11.277777777777779</v>
      </c>
      <c r="H1503">
        <f t="shared" si="198"/>
        <v>47.390349999999998</v>
      </c>
      <c r="J1503">
        <f t="shared" si="199"/>
        <v>2701.7067000000002</v>
      </c>
      <c r="K1503">
        <f t="shared" si="195"/>
        <v>1311.4444444444437</v>
      </c>
      <c r="M1503">
        <v>13870.032407407411</v>
      </c>
      <c r="N1503">
        <v>13870.032407407411</v>
      </c>
    </row>
    <row r="1504" spans="2:14" x14ac:dyDescent="0.3">
      <c r="B1504" s="7" t="s">
        <v>39</v>
      </c>
      <c r="C1504" s="7">
        <v>1496</v>
      </c>
      <c r="D1504" s="7">
        <v>19</v>
      </c>
      <c r="E1504" s="13">
        <v>43.3</v>
      </c>
      <c r="F1504" s="16">
        <f t="shared" si="197"/>
        <v>0.70833333333333348</v>
      </c>
      <c r="G1504" s="16">
        <f t="shared" si="200"/>
        <v>12.027777777777777</v>
      </c>
      <c r="H1504">
        <f t="shared" si="198"/>
        <v>53.903087499999977</v>
      </c>
      <c r="J1504">
        <f t="shared" si="199"/>
        <v>2881.3768499999996</v>
      </c>
      <c r="K1504">
        <f t="shared" si="195"/>
        <v>1153.166666666667</v>
      </c>
      <c r="M1504">
        <v>12629.561728395081</v>
      </c>
      <c r="N1504">
        <v>12629.561728395081</v>
      </c>
    </row>
    <row r="1505" spans="2:14" x14ac:dyDescent="0.3">
      <c r="B1505" s="7" t="s">
        <v>39</v>
      </c>
      <c r="C1505" s="7">
        <v>1497</v>
      </c>
      <c r="D1505" s="7">
        <v>20</v>
      </c>
      <c r="E1505" s="13">
        <v>45.7</v>
      </c>
      <c r="F1505" s="16">
        <f t="shared" si="197"/>
        <v>0.61111111111111194</v>
      </c>
      <c r="G1505" s="16">
        <f t="shared" si="200"/>
        <v>12.694444444444446</v>
      </c>
      <c r="H1505">
        <f t="shared" si="198"/>
        <v>60.044087500000003</v>
      </c>
      <c r="J1505">
        <f t="shared" si="199"/>
        <v>3041.0836500000005</v>
      </c>
      <c r="K1505">
        <f t="shared" si="195"/>
        <v>994.88888888889028</v>
      </c>
      <c r="M1505">
        <v>10785.499999999985</v>
      </c>
      <c r="N1505">
        <v>10785.499999999985</v>
      </c>
    </row>
    <row r="1506" spans="2:14" x14ac:dyDescent="0.3">
      <c r="B1506" s="7" t="s">
        <v>39</v>
      </c>
      <c r="C1506" s="7">
        <v>1498</v>
      </c>
      <c r="D1506" s="7">
        <v>21</v>
      </c>
      <c r="E1506" s="13">
        <v>47.7</v>
      </c>
      <c r="F1506" s="16">
        <f t="shared" si="197"/>
        <v>0.49999999999999922</v>
      </c>
      <c r="G1506" s="16">
        <f t="shared" si="200"/>
        <v>13.250000000000002</v>
      </c>
      <c r="H1506">
        <f t="shared" si="198"/>
        <v>65.41458750000001</v>
      </c>
      <c r="J1506">
        <f t="shared" si="199"/>
        <v>3174.1726500000004</v>
      </c>
      <c r="K1506">
        <f t="shared" si="195"/>
        <v>813.99999999999875</v>
      </c>
      <c r="M1506">
        <v>8670.1049382715973</v>
      </c>
      <c r="N1506">
        <v>8670.1049382715973</v>
      </c>
    </row>
    <row r="1507" spans="2:14" x14ac:dyDescent="0.3">
      <c r="B1507" s="7" t="s">
        <v>39</v>
      </c>
      <c r="C1507" s="7">
        <v>1499</v>
      </c>
      <c r="D1507" s="7">
        <v>22</v>
      </c>
      <c r="E1507" s="13">
        <v>49.3</v>
      </c>
      <c r="F1507" s="16">
        <f t="shared" si="197"/>
        <v>0.38888888888888851</v>
      </c>
      <c r="G1507" s="16">
        <f t="shared" si="200"/>
        <v>13.694444444444445</v>
      </c>
      <c r="H1507">
        <f t="shared" si="198"/>
        <v>69.876587499999985</v>
      </c>
      <c r="J1507">
        <f t="shared" si="199"/>
        <v>3280.6438500000004</v>
      </c>
      <c r="K1507">
        <f t="shared" si="195"/>
        <v>633.11111111111052</v>
      </c>
      <c r="M1507">
        <v>6343.6728395061737</v>
      </c>
      <c r="N1507">
        <v>6343.6728395061737</v>
      </c>
    </row>
    <row r="1508" spans="2:14" x14ac:dyDescent="0.3">
      <c r="B1508" s="7" t="s">
        <v>39</v>
      </c>
      <c r="C1508" s="7">
        <v>1500</v>
      </c>
      <c r="D1508" s="7">
        <v>23</v>
      </c>
      <c r="E1508" s="13">
        <v>50.5</v>
      </c>
      <c r="F1508" s="16">
        <f t="shared" si="197"/>
        <v>0.27777777777777779</v>
      </c>
      <c r="G1508" s="16">
        <f t="shared" si="200"/>
        <v>14.027777777777779</v>
      </c>
      <c r="H1508">
        <f t="shared" si="198"/>
        <v>73.319687500000001</v>
      </c>
      <c r="J1508">
        <f t="shared" si="199"/>
        <v>3360.4972500000003</v>
      </c>
      <c r="K1508">
        <f t="shared" si="195"/>
        <v>452.22222222222223</v>
      </c>
      <c r="M1508">
        <v>5155.3333333333376</v>
      </c>
      <c r="N1508">
        <v>5155.3333333333376</v>
      </c>
    </row>
    <row r="1509" spans="2:14" x14ac:dyDescent="0.3">
      <c r="B1509" s="7" t="s">
        <v>39</v>
      </c>
      <c r="C1509" s="7">
        <v>1501</v>
      </c>
      <c r="D1509" s="7">
        <v>24</v>
      </c>
      <c r="E1509" s="13">
        <v>51.3</v>
      </c>
      <c r="F1509" s="16">
        <f t="shared" si="197"/>
        <v>0.2222222222222224</v>
      </c>
      <c r="G1509" s="16">
        <f t="shared" si="200"/>
        <v>14.25</v>
      </c>
      <c r="H1509">
        <f t="shared" si="198"/>
        <v>75.661087499999979</v>
      </c>
      <c r="J1509">
        <f t="shared" si="199"/>
        <v>3413.7328500000003</v>
      </c>
      <c r="K1509">
        <f t="shared" si="195"/>
        <v>361.77777777777806</v>
      </c>
      <c r="M1509">
        <v>4581.2623456790316</v>
      </c>
      <c r="N1509">
        <v>4581.2623456790316</v>
      </c>
    </row>
    <row r="1510" spans="2:14" x14ac:dyDescent="0.3">
      <c r="B1510" s="7" t="s">
        <v>39</v>
      </c>
      <c r="C1510" s="7">
        <v>1502</v>
      </c>
      <c r="D1510" s="7">
        <v>25</v>
      </c>
      <c r="E1510" s="13">
        <v>52.1</v>
      </c>
      <c r="F1510" s="16">
        <f t="shared" si="197"/>
        <v>0.19444444444444522</v>
      </c>
      <c r="G1510" s="16">
        <f>E1510*(1000/3600)</f>
        <v>14.472222222222223</v>
      </c>
      <c r="H1510">
        <f t="shared" si="198"/>
        <v>78.039287499999986</v>
      </c>
      <c r="J1510">
        <f t="shared" si="199"/>
        <v>3466.9684500000003</v>
      </c>
      <c r="K1510">
        <f t="shared" si="195"/>
        <v>316.55555555555685</v>
      </c>
      <c r="M1510">
        <v>4303.0200617283863</v>
      </c>
      <c r="N1510">
        <v>4303.0200617283863</v>
      </c>
    </row>
    <row r="1511" spans="2:14" x14ac:dyDescent="0.3">
      <c r="B1511" s="7" t="s">
        <v>39</v>
      </c>
      <c r="C1511" s="7">
        <v>1503</v>
      </c>
      <c r="D1511" s="7">
        <v>26</v>
      </c>
      <c r="E1511" s="13">
        <v>52.7</v>
      </c>
      <c r="F1511" s="16">
        <f t="shared" si="197"/>
        <v>0.18055555555555516</v>
      </c>
      <c r="G1511" s="16">
        <f t="shared" si="200"/>
        <v>14.638888888888891</v>
      </c>
      <c r="H1511">
        <f xml:space="preserve"> 0.5*$I$3*$J$3*1.2*(G1511^2)</f>
        <v>79.847087500000015</v>
      </c>
      <c r="J1511">
        <f t="shared" si="199"/>
        <v>3506.8951500000007</v>
      </c>
      <c r="K1511">
        <f t="shared" si="195"/>
        <v>293.94444444444383</v>
      </c>
      <c r="M1511">
        <v>4360.175925925917</v>
      </c>
      <c r="N1511">
        <v>4360.175925925917</v>
      </c>
    </row>
    <row r="1512" spans="2:14" x14ac:dyDescent="0.3">
      <c r="B1512" s="7" t="s">
        <v>39</v>
      </c>
      <c r="C1512" s="7">
        <v>1504</v>
      </c>
      <c r="D1512" s="7">
        <v>27</v>
      </c>
      <c r="E1512" s="13">
        <v>53.4</v>
      </c>
      <c r="F1512" s="16">
        <f t="shared" si="197"/>
        <v>0.18055555555555516</v>
      </c>
      <c r="G1512" s="16">
        <f t="shared" si="200"/>
        <v>14.833333333333334</v>
      </c>
      <c r="H1512">
        <f t="shared" si="198"/>
        <v>81.982349999999997</v>
      </c>
      <c r="J1512">
        <f t="shared" si="199"/>
        <v>3553.4763000000003</v>
      </c>
      <c r="K1512">
        <f t="shared" si="195"/>
        <v>293.94444444444383</v>
      </c>
      <c r="M1512">
        <v>3730.8333333333385</v>
      </c>
      <c r="N1512">
        <v>3730.8333333333385</v>
      </c>
    </row>
    <row r="1513" spans="2:14" x14ac:dyDescent="0.3">
      <c r="B1513" s="7" t="s">
        <v>39</v>
      </c>
      <c r="C1513" s="7">
        <v>1505</v>
      </c>
      <c r="D1513" s="7">
        <v>28</v>
      </c>
      <c r="E1513" s="13">
        <v>54</v>
      </c>
      <c r="F1513" s="16">
        <f t="shared" si="197"/>
        <v>0.15277777777777798</v>
      </c>
      <c r="G1513" s="16">
        <f t="shared" si="200"/>
        <v>15</v>
      </c>
      <c r="H1513">
        <f t="shared" si="198"/>
        <v>83.83499999999998</v>
      </c>
      <c r="J1513">
        <f t="shared" si="199"/>
        <v>3593.4030000000002</v>
      </c>
      <c r="K1513">
        <f t="shared" si="195"/>
        <v>248.72222222222257</v>
      </c>
      <c r="M1513">
        <v>3423.070987654321</v>
      </c>
      <c r="N1513">
        <v>3423.070987654321</v>
      </c>
    </row>
    <row r="1514" spans="2:14" x14ac:dyDescent="0.3">
      <c r="B1514" s="7" t="s">
        <v>39</v>
      </c>
      <c r="C1514" s="7">
        <v>1506</v>
      </c>
      <c r="D1514" s="7">
        <v>29</v>
      </c>
      <c r="E1514" s="13">
        <v>54.5</v>
      </c>
      <c r="F1514" s="16">
        <f t="shared" si="197"/>
        <v>0.1388888888888889</v>
      </c>
      <c r="G1514" s="16">
        <f t="shared" si="200"/>
        <v>15.138888888888889</v>
      </c>
      <c r="H1514">
        <f t="shared" si="198"/>
        <v>85.394687499999989</v>
      </c>
      <c r="J1514">
        <f t="shared" si="199"/>
        <v>3626.6752500000002</v>
      </c>
      <c r="K1514">
        <f t="shared" si="195"/>
        <v>226.11111111111111</v>
      </c>
      <c r="M1514">
        <v>3799.9228395061782</v>
      </c>
      <c r="N1514">
        <v>3799.9228395061782</v>
      </c>
    </row>
    <row r="1515" spans="2:14" x14ac:dyDescent="0.3">
      <c r="B1515" s="7" t="s">
        <v>39</v>
      </c>
      <c r="C1515" s="7">
        <v>1507</v>
      </c>
      <c r="D1515" s="7">
        <v>30</v>
      </c>
      <c r="E1515" s="13">
        <v>55</v>
      </c>
      <c r="F1515" s="16">
        <f t="shared" si="197"/>
        <v>0.15277777777777798</v>
      </c>
      <c r="G1515" s="16">
        <f>E1515*(1000/3600)</f>
        <v>15.277777777777779</v>
      </c>
      <c r="H1515">
        <f t="shared" si="198"/>
        <v>86.968749999999986</v>
      </c>
      <c r="J1515">
        <f t="shared" si="199"/>
        <v>3659.9475000000002</v>
      </c>
      <c r="K1515">
        <f t="shared" si="195"/>
        <v>248.72222222222257</v>
      </c>
      <c r="M1515">
        <v>4539.808641975299</v>
      </c>
      <c r="N1515">
        <v>4539.808641975299</v>
      </c>
    </row>
    <row r="1516" spans="2:14" x14ac:dyDescent="0.3">
      <c r="B1516" s="7" t="s">
        <v>39</v>
      </c>
      <c r="C1516" s="7">
        <v>1508</v>
      </c>
      <c r="D1516" s="7">
        <v>31</v>
      </c>
      <c r="E1516" s="13">
        <v>55.6</v>
      </c>
      <c r="F1516" s="16">
        <f t="shared" si="197"/>
        <v>0.18055555555555516</v>
      </c>
      <c r="G1516" s="16">
        <f t="shared" ref="G1516:G1539" si="201">E1516*(1000/3600)</f>
        <v>15.444444444444445</v>
      </c>
      <c r="H1516">
        <f t="shared" si="198"/>
        <v>88.876599999999982</v>
      </c>
      <c r="J1516">
        <f t="shared" si="199"/>
        <v>3699.8742000000002</v>
      </c>
      <c r="K1516">
        <f t="shared" si="195"/>
        <v>293.94444444444383</v>
      </c>
      <c r="M1516">
        <v>5657.8024691358069</v>
      </c>
      <c r="N1516">
        <v>5657.8024691358069</v>
      </c>
    </row>
    <row r="1517" spans="2:14" x14ac:dyDescent="0.3">
      <c r="B1517" s="7" t="s">
        <v>39</v>
      </c>
      <c r="C1517" s="7">
        <v>1509</v>
      </c>
      <c r="D1517" s="7">
        <v>32</v>
      </c>
      <c r="E1517" s="13">
        <v>56.3</v>
      </c>
      <c r="F1517" s="16">
        <f t="shared" si="197"/>
        <v>0.2222222222222224</v>
      </c>
      <c r="G1517" s="16">
        <f t="shared" si="201"/>
        <v>15.638888888888889</v>
      </c>
      <c r="H1517">
        <f t="shared" si="198"/>
        <v>91.128587499999981</v>
      </c>
      <c r="J1517">
        <f t="shared" si="199"/>
        <v>3746.4553500000002</v>
      </c>
      <c r="K1517">
        <f t="shared" si="195"/>
        <v>361.77777777777806</v>
      </c>
      <c r="M1517">
        <v>7903.8395061728515</v>
      </c>
      <c r="N1517">
        <v>7903.8395061728515</v>
      </c>
    </row>
    <row r="1518" spans="2:14" x14ac:dyDescent="0.3">
      <c r="B1518" s="7" t="s">
        <v>39</v>
      </c>
      <c r="C1518" s="7">
        <v>1510</v>
      </c>
      <c r="D1518" s="7">
        <v>33</v>
      </c>
      <c r="E1518" s="13">
        <v>57.2</v>
      </c>
      <c r="F1518" s="16">
        <f t="shared" si="197"/>
        <v>0.30555555555555597</v>
      </c>
      <c r="G1518" s="16">
        <f t="shared" si="201"/>
        <v>15.888888888888891</v>
      </c>
      <c r="H1518">
        <f t="shared" si="198"/>
        <v>94.065400000000011</v>
      </c>
      <c r="J1518">
        <f t="shared" si="199"/>
        <v>3806.3454000000006</v>
      </c>
      <c r="K1518">
        <f t="shared" si="195"/>
        <v>497.44444444444514</v>
      </c>
      <c r="M1518">
        <v>11022.916666666666</v>
      </c>
      <c r="N1518">
        <v>11022.916666666666</v>
      </c>
    </row>
    <row r="1519" spans="2:14" x14ac:dyDescent="0.3">
      <c r="B1519" s="7" t="s">
        <v>39</v>
      </c>
      <c r="C1519" s="7">
        <v>1511</v>
      </c>
      <c r="D1519" s="7">
        <v>34</v>
      </c>
      <c r="E1519" s="13">
        <v>58.5</v>
      </c>
      <c r="F1519" s="16">
        <f t="shared" si="197"/>
        <v>0.41666666666666663</v>
      </c>
      <c r="G1519" s="16">
        <f t="shared" si="201"/>
        <v>16.25</v>
      </c>
      <c r="H1519">
        <f t="shared" si="198"/>
        <v>98.38968749999998</v>
      </c>
      <c r="J1519">
        <f t="shared" si="199"/>
        <v>3892.8532500000001</v>
      </c>
      <c r="K1519">
        <f t="shared" si="195"/>
        <v>678.33333333333326</v>
      </c>
      <c r="M1519">
        <v>14368.104938271596</v>
      </c>
      <c r="N1519">
        <v>14368.104938271596</v>
      </c>
    </row>
    <row r="1520" spans="2:14" x14ac:dyDescent="0.3">
      <c r="B1520" s="7" t="s">
        <v>39</v>
      </c>
      <c r="C1520" s="7">
        <v>1512</v>
      </c>
      <c r="D1520" s="7">
        <v>35</v>
      </c>
      <c r="E1520" s="13">
        <v>60.2</v>
      </c>
      <c r="F1520" s="16">
        <f t="shared" si="197"/>
        <v>0.52777777777777735</v>
      </c>
      <c r="G1520" s="16">
        <f t="shared" si="201"/>
        <v>16.722222222222225</v>
      </c>
      <c r="H1520">
        <f t="shared" si="198"/>
        <v>104.19115000000001</v>
      </c>
      <c r="J1520">
        <f t="shared" si="199"/>
        <v>4005.978900000001</v>
      </c>
      <c r="K1520">
        <f t="shared" si="195"/>
        <v>859.22222222222149</v>
      </c>
      <c r="M1520">
        <v>17608.402777777781</v>
      </c>
      <c r="N1520">
        <v>17608.402777777781</v>
      </c>
    </row>
    <row r="1521" spans="2:14" x14ac:dyDescent="0.3">
      <c r="B1521" s="7" t="s">
        <v>39</v>
      </c>
      <c r="C1521" s="7">
        <v>1513</v>
      </c>
      <c r="D1521" s="7">
        <v>36</v>
      </c>
      <c r="E1521" s="13">
        <v>62.3</v>
      </c>
      <c r="F1521" s="16">
        <f t="shared" si="197"/>
        <v>0.625</v>
      </c>
      <c r="G1521" s="16">
        <f t="shared" si="201"/>
        <v>17.305555555555557</v>
      </c>
      <c r="H1521">
        <f t="shared" si="198"/>
        <v>111.5870875</v>
      </c>
      <c r="J1521">
        <f t="shared" si="199"/>
        <v>4145.7223500000009</v>
      </c>
      <c r="K1521">
        <f t="shared" si="195"/>
        <v>1017.5</v>
      </c>
      <c r="M1521">
        <v>19505.851851851847</v>
      </c>
      <c r="N1521">
        <v>19505.851851851847</v>
      </c>
    </row>
    <row r="1522" spans="2:14" x14ac:dyDescent="0.3">
      <c r="B1522" s="7" t="s">
        <v>39</v>
      </c>
      <c r="C1522" s="7">
        <v>1514</v>
      </c>
      <c r="D1522" s="7">
        <v>37</v>
      </c>
      <c r="E1522" s="13">
        <v>64.7</v>
      </c>
      <c r="F1522" s="16">
        <f t="shared" si="197"/>
        <v>0.6666666666666663</v>
      </c>
      <c r="G1522" s="16">
        <f t="shared" si="201"/>
        <v>17.972222222222225</v>
      </c>
      <c r="H1522">
        <f t="shared" si="198"/>
        <v>120.35008750000003</v>
      </c>
      <c r="J1522">
        <f t="shared" si="199"/>
        <v>4305.4291500000008</v>
      </c>
      <c r="K1522">
        <f t="shared" si="195"/>
        <v>1085.3333333333328</v>
      </c>
      <c r="M1522">
        <v>18965.069444444445</v>
      </c>
      <c r="N1522">
        <v>18965.069444444445</v>
      </c>
    </row>
    <row r="1523" spans="2:14" x14ac:dyDescent="0.3">
      <c r="B1523" s="7" t="s">
        <v>39</v>
      </c>
      <c r="C1523" s="7">
        <v>1515</v>
      </c>
      <c r="D1523" s="7">
        <v>38</v>
      </c>
      <c r="E1523" s="13">
        <v>67.099999999999994</v>
      </c>
      <c r="F1523" s="16">
        <f t="shared" si="197"/>
        <v>0.625</v>
      </c>
      <c r="G1523" s="16">
        <f t="shared" si="201"/>
        <v>18.638888888888889</v>
      </c>
      <c r="H1523">
        <f t="shared" si="198"/>
        <v>129.44428749999997</v>
      </c>
      <c r="J1523">
        <f t="shared" si="199"/>
        <v>4465.1359499999999</v>
      </c>
      <c r="K1523">
        <f t="shared" si="195"/>
        <v>1017.5</v>
      </c>
      <c r="M1523">
        <v>15646.888888888929</v>
      </c>
      <c r="N1523">
        <v>15646.888888888929</v>
      </c>
    </row>
    <row r="1524" spans="2:14" x14ac:dyDescent="0.3">
      <c r="B1524" s="7" t="s">
        <v>39</v>
      </c>
      <c r="C1524" s="7">
        <v>1516</v>
      </c>
      <c r="D1524" s="7">
        <v>39</v>
      </c>
      <c r="E1524" s="13">
        <v>69.2</v>
      </c>
      <c r="F1524" s="16">
        <f t="shared" si="197"/>
        <v>0.50000000000000122</v>
      </c>
      <c r="G1524" s="16">
        <f t="shared" si="201"/>
        <v>19.222222222222225</v>
      </c>
      <c r="H1524">
        <f xml:space="preserve"> 0.5*$I$3*$J$3*1.2*(G1524^2)</f>
        <v>137.67340000000002</v>
      </c>
      <c r="J1524">
        <f t="shared" si="199"/>
        <v>4604.8794000000007</v>
      </c>
      <c r="K1524">
        <f t="shared" si="195"/>
        <v>814.00000000000193</v>
      </c>
      <c r="M1524">
        <v>11989.541666666681</v>
      </c>
      <c r="N1524">
        <v>11989.541666666681</v>
      </c>
    </row>
    <row r="1525" spans="2:14" x14ac:dyDescent="0.3">
      <c r="B1525" s="7" t="s">
        <v>39</v>
      </c>
      <c r="C1525" s="7">
        <v>1517</v>
      </c>
      <c r="D1525" s="7">
        <v>40</v>
      </c>
      <c r="E1525" s="13">
        <v>70.7</v>
      </c>
      <c r="F1525" s="16">
        <f t="shared" si="197"/>
        <v>0.37500000000000039</v>
      </c>
      <c r="G1525" s="16">
        <f t="shared" si="201"/>
        <v>19.638888888888889</v>
      </c>
      <c r="H1525">
        <f t="shared" si="198"/>
        <v>143.70658749999998</v>
      </c>
      <c r="J1525">
        <f t="shared" si="199"/>
        <v>4704.6961500000007</v>
      </c>
      <c r="K1525">
        <f t="shared" si="195"/>
        <v>610.50000000000068</v>
      </c>
      <c r="M1525">
        <v>9031.8827160493838</v>
      </c>
      <c r="N1525">
        <v>9031.8827160493838</v>
      </c>
    </row>
    <row r="1526" spans="2:14" x14ac:dyDescent="0.3">
      <c r="B1526" s="7" t="s">
        <v>39</v>
      </c>
      <c r="C1526" s="7">
        <v>1518</v>
      </c>
      <c r="D1526" s="7">
        <v>41</v>
      </c>
      <c r="E1526" s="13">
        <v>71.900000000000006</v>
      </c>
      <c r="F1526" s="16">
        <f t="shared" si="197"/>
        <v>0.27777777777777779</v>
      </c>
      <c r="G1526" s="16">
        <f t="shared" si="201"/>
        <v>19.972222222222225</v>
      </c>
      <c r="H1526">
        <f t="shared" si="198"/>
        <v>148.62628750000002</v>
      </c>
      <c r="J1526">
        <f t="shared" si="199"/>
        <v>4784.5495500000006</v>
      </c>
      <c r="K1526">
        <f t="shared" si="195"/>
        <v>452.22222222222223</v>
      </c>
      <c r="M1526">
        <v>6849.2824074074069</v>
      </c>
      <c r="N1526">
        <v>6849.2824074074069</v>
      </c>
    </row>
    <row r="1527" spans="2:14" x14ac:dyDescent="0.3">
      <c r="B1527" s="7" t="s">
        <v>39</v>
      </c>
      <c r="C1527" s="7">
        <v>1519</v>
      </c>
      <c r="D1527" s="7">
        <v>42</v>
      </c>
      <c r="E1527" s="13">
        <v>72.7</v>
      </c>
      <c r="F1527" s="16">
        <f t="shared" si="197"/>
        <v>0.20833333333333331</v>
      </c>
      <c r="G1527" s="16">
        <f t="shared" si="201"/>
        <v>20.194444444444446</v>
      </c>
      <c r="H1527">
        <f t="shared" si="198"/>
        <v>151.9520875</v>
      </c>
      <c r="J1527">
        <f t="shared" si="199"/>
        <v>4837.7851500000006</v>
      </c>
      <c r="K1527">
        <f t="shared" si="195"/>
        <v>339.16666666666663</v>
      </c>
      <c r="M1527">
        <v>5071.1697530863939</v>
      </c>
      <c r="N1527">
        <v>5071.1697530863939</v>
      </c>
    </row>
    <row r="1528" spans="2:14" x14ac:dyDescent="0.3">
      <c r="B1528" s="7" t="s">
        <v>39</v>
      </c>
      <c r="C1528" s="7">
        <v>1520</v>
      </c>
      <c r="D1528" s="7">
        <v>43</v>
      </c>
      <c r="E1528" s="13">
        <v>73.400000000000006</v>
      </c>
      <c r="F1528" s="16">
        <f t="shared" si="197"/>
        <v>0.15277777777777699</v>
      </c>
      <c r="G1528" s="16">
        <f t="shared" si="201"/>
        <v>20.388888888888893</v>
      </c>
      <c r="H1528">
        <f t="shared" si="198"/>
        <v>154.89235000000002</v>
      </c>
      <c r="J1528">
        <f t="shared" si="199"/>
        <v>4884.3663000000015</v>
      </c>
      <c r="K1528">
        <f t="shared" ref="K1528:K1591" si="202">$H$3*F1528</f>
        <v>248.72222222222092</v>
      </c>
      <c r="M1528">
        <v>3244.694444444392</v>
      </c>
      <c r="N1528">
        <v>3244.694444444392</v>
      </c>
    </row>
    <row r="1529" spans="2:14" x14ac:dyDescent="0.3">
      <c r="B1529" s="7" t="s">
        <v>39</v>
      </c>
      <c r="C1529" s="7">
        <v>1521</v>
      </c>
      <c r="D1529" s="7">
        <v>44</v>
      </c>
      <c r="E1529" s="13">
        <v>73.8</v>
      </c>
      <c r="F1529" s="16">
        <f t="shared" si="197"/>
        <v>9.7222222222220642E-2</v>
      </c>
      <c r="G1529" s="16">
        <f t="shared" si="201"/>
        <v>20.5</v>
      </c>
      <c r="H1529">
        <f t="shared" si="198"/>
        <v>156.58514999999997</v>
      </c>
      <c r="J1529">
        <f t="shared" si="199"/>
        <v>4910.9841000000006</v>
      </c>
      <c r="K1529">
        <f t="shared" si="202"/>
        <v>158.27777777777521</v>
      </c>
      <c r="M1529">
        <v>930.82407407408721</v>
      </c>
      <c r="N1529">
        <v>930.82407407408721</v>
      </c>
    </row>
    <row r="1530" spans="2:14" x14ac:dyDescent="0.3">
      <c r="B1530" s="7" t="s">
        <v>39</v>
      </c>
      <c r="C1530" s="7">
        <v>1522</v>
      </c>
      <c r="D1530" s="7">
        <v>45</v>
      </c>
      <c r="E1530" s="13">
        <v>74.099999999999994</v>
      </c>
      <c r="F1530" s="16">
        <f t="shared" si="197"/>
        <v>2.7777777777778172E-2</v>
      </c>
      <c r="G1530" s="16">
        <f t="shared" si="201"/>
        <v>20.583333333333332</v>
      </c>
      <c r="H1530">
        <f t="shared" si="198"/>
        <v>157.86078749999996</v>
      </c>
      <c r="J1530">
        <f t="shared" si="199"/>
        <v>4930.9474499999997</v>
      </c>
      <c r="K1530">
        <f t="shared" si="202"/>
        <v>45.222222222222861</v>
      </c>
      <c r="M1530">
        <v>-2323.9197530864199</v>
      </c>
      <c r="N1530">
        <v>-2323.9197530864199</v>
      </c>
    </row>
    <row r="1531" spans="2:14" x14ac:dyDescent="0.3">
      <c r="B1531" s="7" t="s">
        <v>39</v>
      </c>
      <c r="C1531" s="7">
        <v>1523</v>
      </c>
      <c r="D1531" s="7">
        <v>46</v>
      </c>
      <c r="E1531" s="13">
        <v>74</v>
      </c>
      <c r="F1531" s="16">
        <f t="shared" si="197"/>
        <v>-6.9444444444444448E-2</v>
      </c>
      <c r="G1531" s="16">
        <f t="shared" si="201"/>
        <v>20.555555555555557</v>
      </c>
      <c r="H1531">
        <f t="shared" si="198"/>
        <v>157.435</v>
      </c>
      <c r="J1531">
        <f t="shared" si="199"/>
        <v>4924.2930000000006</v>
      </c>
      <c r="K1531">
        <f t="shared" si="202"/>
        <v>-113.05555555555556</v>
      </c>
      <c r="M1531">
        <v>-6934.074074074073</v>
      </c>
      <c r="N1531">
        <v>-6934.074074074073</v>
      </c>
    </row>
    <row r="1532" spans="2:14" x14ac:dyDescent="0.3">
      <c r="B1532" s="7" t="s">
        <v>39</v>
      </c>
      <c r="C1532" s="7">
        <v>1524</v>
      </c>
      <c r="D1532" s="7">
        <v>47</v>
      </c>
      <c r="E1532" s="13">
        <v>73.599999999999994</v>
      </c>
      <c r="F1532" s="16">
        <f t="shared" si="197"/>
        <v>-0.20833333333333331</v>
      </c>
      <c r="G1532" s="16">
        <f t="shared" si="201"/>
        <v>20.444444444444443</v>
      </c>
      <c r="H1532">
        <f t="shared" si="198"/>
        <v>155.73759999999993</v>
      </c>
      <c r="J1532">
        <f t="shared" si="199"/>
        <v>4897.6751999999997</v>
      </c>
      <c r="K1532">
        <f t="shared" si="202"/>
        <v>-339.16666666666663</v>
      </c>
      <c r="M1532">
        <v>-12750.154320987642</v>
      </c>
      <c r="N1532">
        <v>-12750.154320987642</v>
      </c>
    </row>
    <row r="1533" spans="2:14" x14ac:dyDescent="0.3">
      <c r="B1533" s="7" t="s">
        <v>39</v>
      </c>
      <c r="C1533" s="7">
        <v>1525</v>
      </c>
      <c r="D1533" s="7">
        <v>48</v>
      </c>
      <c r="E1533" s="13">
        <v>72.5</v>
      </c>
      <c r="F1533" s="16">
        <f t="shared" si="197"/>
        <v>-0.38888888888888851</v>
      </c>
      <c r="G1533" s="16">
        <f>E1533*(1000/3600)</f>
        <v>20.138888888888889</v>
      </c>
      <c r="H1533">
        <f xml:space="preserve"> 0.5*$I$3*$J$3*1.2*(G1533^2)</f>
        <v>151.11718749999997</v>
      </c>
      <c r="J1533">
        <f t="shared" si="199"/>
        <v>4824.4762500000006</v>
      </c>
      <c r="K1533">
        <f t="shared" si="202"/>
        <v>-633.11111111111052</v>
      </c>
      <c r="M1533">
        <v>-17342.722222222248</v>
      </c>
      <c r="N1533">
        <v>-17342.722222222248</v>
      </c>
    </row>
    <row r="1534" spans="2:14" x14ac:dyDescent="0.3">
      <c r="B1534" s="7" t="s">
        <v>39</v>
      </c>
      <c r="C1534" s="7">
        <v>1526</v>
      </c>
      <c r="D1534" s="7">
        <v>49</v>
      </c>
      <c r="E1534" s="13">
        <v>70.8</v>
      </c>
      <c r="F1534" s="16">
        <f t="shared" si="197"/>
        <v>-0.54166666666666741</v>
      </c>
      <c r="G1534" s="16">
        <f t="shared" si="201"/>
        <v>19.666666666666668</v>
      </c>
      <c r="H1534">
        <f t="shared" ref="H1534:H1584" si="203" xml:space="preserve"> 0.5*$I$3*$J$3*1.2*(G1534^2)</f>
        <v>144.11339999999998</v>
      </c>
      <c r="J1534">
        <f t="shared" si="199"/>
        <v>4711.3506000000007</v>
      </c>
      <c r="K1534">
        <f t="shared" si="202"/>
        <v>-881.83333333333451</v>
      </c>
      <c r="M1534">
        <v>-19819.895061728366</v>
      </c>
      <c r="N1534">
        <v>-19819.895061728366</v>
      </c>
    </row>
    <row r="1535" spans="2:14" x14ac:dyDescent="0.3">
      <c r="B1535" s="7" t="s">
        <v>39</v>
      </c>
      <c r="C1535" s="7">
        <v>1527</v>
      </c>
      <c r="D1535" s="7">
        <v>50</v>
      </c>
      <c r="E1535" s="13">
        <v>68.599999999999994</v>
      </c>
      <c r="F1535" s="16">
        <f t="shared" si="197"/>
        <v>-0.63888888888888806</v>
      </c>
      <c r="G1535" s="16">
        <f t="shared" si="201"/>
        <v>19.055555555555554</v>
      </c>
      <c r="H1535">
        <f t="shared" si="203"/>
        <v>135.29634999999996</v>
      </c>
      <c r="J1535">
        <f t="shared" si="199"/>
        <v>4564.9526999999998</v>
      </c>
      <c r="K1535">
        <f t="shared" si="202"/>
        <v>-1040.1111111111097</v>
      </c>
      <c r="M1535">
        <v>-19126.487654320961</v>
      </c>
      <c r="N1535">
        <v>-19126.487654320961</v>
      </c>
    </row>
    <row r="1536" spans="2:14" x14ac:dyDescent="0.3">
      <c r="B1536" s="7" t="s">
        <v>39</v>
      </c>
      <c r="C1536" s="7">
        <v>1528</v>
      </c>
      <c r="D1536" s="7">
        <v>51</v>
      </c>
      <c r="E1536" s="13">
        <v>66.2</v>
      </c>
      <c r="F1536" s="16">
        <f t="shared" si="197"/>
        <v>-0.63888888888888806</v>
      </c>
      <c r="G1536" s="16">
        <f t="shared" si="201"/>
        <v>18.388888888888889</v>
      </c>
      <c r="H1536">
        <f t="shared" si="203"/>
        <v>125.99515</v>
      </c>
      <c r="J1536">
        <f t="shared" si="199"/>
        <v>4405.2458999999999</v>
      </c>
      <c r="K1536">
        <f t="shared" si="202"/>
        <v>-1040.1111111111097</v>
      </c>
      <c r="M1536">
        <v>-16079.012345679013</v>
      </c>
      <c r="N1536">
        <v>-16079.012345679013</v>
      </c>
    </row>
    <row r="1537" spans="2:14" x14ac:dyDescent="0.3">
      <c r="B1537" s="7" t="s">
        <v>39</v>
      </c>
      <c r="C1537" s="7">
        <v>1529</v>
      </c>
      <c r="D1537" s="7">
        <v>52</v>
      </c>
      <c r="E1537" s="13">
        <v>64</v>
      </c>
      <c r="F1537" s="16">
        <f t="shared" si="197"/>
        <v>-0.55555555555555558</v>
      </c>
      <c r="G1537" s="16">
        <f t="shared" si="201"/>
        <v>17.777777777777779</v>
      </c>
      <c r="H1537">
        <f t="shared" si="203"/>
        <v>117.75999999999999</v>
      </c>
      <c r="J1537">
        <f t="shared" si="199"/>
        <v>4258.848</v>
      </c>
      <c r="K1537">
        <f t="shared" si="202"/>
        <v>-904.44444444444446</v>
      </c>
      <c r="M1537">
        <v>-12110.762345679019</v>
      </c>
      <c r="N1537">
        <v>-12110.762345679019</v>
      </c>
    </row>
    <row r="1538" spans="2:14" x14ac:dyDescent="0.3">
      <c r="B1538" s="7" t="s">
        <v>39</v>
      </c>
      <c r="C1538" s="7">
        <v>1530</v>
      </c>
      <c r="D1538" s="7">
        <v>53</v>
      </c>
      <c r="E1538" s="13">
        <v>62.2</v>
      </c>
      <c r="F1538" s="16">
        <f t="shared" si="197"/>
        <v>-0.43055555555555575</v>
      </c>
      <c r="G1538" s="16">
        <f t="shared" si="201"/>
        <v>17.277777777777779</v>
      </c>
      <c r="H1538">
        <f t="shared" si="203"/>
        <v>111.22914999999999</v>
      </c>
      <c r="J1538">
        <f t="shared" si="199"/>
        <v>4139.0679</v>
      </c>
      <c r="K1538">
        <f t="shared" si="202"/>
        <v>-700.9444444444448</v>
      </c>
      <c r="M1538">
        <v>-7650.0925925925931</v>
      </c>
      <c r="N1538">
        <v>-7650.0925925925931</v>
      </c>
    </row>
    <row r="1539" spans="2:14" x14ac:dyDescent="0.3">
      <c r="B1539" s="7" t="s">
        <v>39</v>
      </c>
      <c r="C1539" s="7">
        <v>1531</v>
      </c>
      <c r="D1539" s="7">
        <v>54</v>
      </c>
      <c r="E1539" s="13">
        <v>60.9</v>
      </c>
      <c r="F1539" s="16">
        <f t="shared" si="197"/>
        <v>-0.27777777777777779</v>
      </c>
      <c r="G1539" s="16">
        <f t="shared" si="201"/>
        <v>16.916666666666668</v>
      </c>
      <c r="H1539">
        <f t="shared" si="203"/>
        <v>106.6282875</v>
      </c>
      <c r="J1539">
        <f t="shared" si="199"/>
        <v>4052.5600500000005</v>
      </c>
      <c r="K1539">
        <f t="shared" si="202"/>
        <v>-452.22222222222223</v>
      </c>
      <c r="M1539">
        <v>-3402.9722222222176</v>
      </c>
      <c r="N1539">
        <v>-3402.9722222222176</v>
      </c>
    </row>
    <row r="1540" spans="2:14" x14ac:dyDescent="0.3">
      <c r="B1540" s="7" t="s">
        <v>39</v>
      </c>
      <c r="C1540" s="7">
        <v>1532</v>
      </c>
      <c r="D1540" s="7">
        <v>55</v>
      </c>
      <c r="E1540" s="13">
        <v>60.2</v>
      </c>
      <c r="F1540" s="16">
        <f t="shared" si="197"/>
        <v>-0.12499999999999981</v>
      </c>
      <c r="G1540" s="16">
        <f>E1540*(1000/3600)</f>
        <v>16.722222222222225</v>
      </c>
      <c r="H1540">
        <f t="shared" si="203"/>
        <v>104.19115000000001</v>
      </c>
      <c r="J1540">
        <f>$I$8*G1540</f>
        <v>4005.978900000001</v>
      </c>
      <c r="K1540">
        <f t="shared" si="202"/>
        <v>-203.49999999999969</v>
      </c>
      <c r="M1540">
        <v>753.70370370368778</v>
      </c>
      <c r="N1540">
        <v>753.70370370368778</v>
      </c>
    </row>
    <row r="1541" spans="2:14" x14ac:dyDescent="0.3">
      <c r="B1541" s="7" t="s">
        <v>39</v>
      </c>
      <c r="C1541" s="7">
        <v>1533</v>
      </c>
      <c r="D1541" s="7">
        <v>56</v>
      </c>
      <c r="E1541" s="13">
        <v>60</v>
      </c>
      <c r="F1541" s="16">
        <f t="shared" si="197"/>
        <v>2.7777777777777186E-2</v>
      </c>
      <c r="G1541" s="16">
        <f t="shared" ref="G1541:G1557" si="204">E1541*(1000/3600)</f>
        <v>16.666666666666668</v>
      </c>
      <c r="H1541">
        <f t="shared" si="203"/>
        <v>103.5</v>
      </c>
      <c r="J1541">
        <f t="shared" ref="J1541:J1587" si="205">$I$8*G1541</f>
        <v>3992.6700000000005</v>
      </c>
      <c r="K1541">
        <f t="shared" si="202"/>
        <v>45.222222222221262</v>
      </c>
      <c r="M1541">
        <v>5311.0987654320943</v>
      </c>
      <c r="N1541">
        <v>5311.0987654320943</v>
      </c>
    </row>
    <row r="1542" spans="2:14" x14ac:dyDescent="0.3">
      <c r="B1542" s="7" t="s">
        <v>39</v>
      </c>
      <c r="C1542" s="7">
        <v>1534</v>
      </c>
      <c r="D1542" s="7">
        <v>57</v>
      </c>
      <c r="E1542" s="13">
        <v>60.4</v>
      </c>
      <c r="F1542" s="16">
        <f t="shared" si="197"/>
        <v>0.19444444444444425</v>
      </c>
      <c r="G1542" s="16">
        <f t="shared" si="204"/>
        <v>16.777777777777779</v>
      </c>
      <c r="H1542">
        <f t="shared" si="203"/>
        <v>104.88460000000001</v>
      </c>
      <c r="J1542">
        <f t="shared" si="205"/>
        <v>4019.2878000000005</v>
      </c>
      <c r="K1542">
        <f t="shared" si="202"/>
        <v>316.55555555555526</v>
      </c>
      <c r="M1542">
        <v>10798.061728395078</v>
      </c>
      <c r="N1542">
        <v>10798.061728395078</v>
      </c>
    </row>
    <row r="1543" spans="2:14" x14ac:dyDescent="0.3">
      <c r="B1543" s="7" t="s">
        <v>39</v>
      </c>
      <c r="C1543" s="7">
        <v>1535</v>
      </c>
      <c r="D1543" s="7">
        <v>58</v>
      </c>
      <c r="E1543" s="13">
        <v>61.4</v>
      </c>
      <c r="F1543" s="16">
        <f t="shared" si="197"/>
        <v>0.38888888888888945</v>
      </c>
      <c r="G1543" s="16">
        <f t="shared" si="204"/>
        <v>17.055555555555557</v>
      </c>
      <c r="H1543">
        <f t="shared" si="203"/>
        <v>108.38635000000001</v>
      </c>
      <c r="J1543">
        <f t="shared" si="205"/>
        <v>4085.8323000000005</v>
      </c>
      <c r="K1543">
        <f t="shared" si="202"/>
        <v>633.111111111112</v>
      </c>
      <c r="M1543">
        <v>16671.925925925909</v>
      </c>
      <c r="N1543">
        <v>16671.925925925909</v>
      </c>
    </row>
    <row r="1544" spans="2:14" x14ac:dyDescent="0.3">
      <c r="B1544" s="7" t="s">
        <v>39</v>
      </c>
      <c r="C1544" s="7">
        <v>1536</v>
      </c>
      <c r="D1544" s="7">
        <v>59</v>
      </c>
      <c r="E1544" s="13">
        <v>63.2</v>
      </c>
      <c r="F1544" s="16">
        <f t="shared" si="197"/>
        <v>0.5833333333333327</v>
      </c>
      <c r="G1544" s="16">
        <f t="shared" si="204"/>
        <v>17.555555555555557</v>
      </c>
      <c r="H1544">
        <f t="shared" si="203"/>
        <v>114.83439999999999</v>
      </c>
      <c r="J1544">
        <f t="shared" si="205"/>
        <v>4205.6124000000009</v>
      </c>
      <c r="K1544">
        <f t="shared" si="202"/>
        <v>949.66666666666561</v>
      </c>
      <c r="M1544">
        <v>21425.283950617297</v>
      </c>
      <c r="N1544">
        <v>21425.283950617297</v>
      </c>
    </row>
    <row r="1545" spans="2:14" x14ac:dyDescent="0.3">
      <c r="B1545" s="7" t="s">
        <v>39</v>
      </c>
      <c r="C1545" s="7">
        <v>1537</v>
      </c>
      <c r="D1545" s="7">
        <v>60</v>
      </c>
      <c r="E1545" s="13">
        <v>65.599999999999994</v>
      </c>
      <c r="F1545" s="16">
        <f t="shared" si="197"/>
        <v>0.72222222222222265</v>
      </c>
      <c r="G1545" s="16">
        <f t="shared" si="204"/>
        <v>18.222222222222221</v>
      </c>
      <c r="H1545">
        <f t="shared" si="203"/>
        <v>123.72159999999997</v>
      </c>
      <c r="J1545">
        <f t="shared" si="205"/>
        <v>4365.3191999999999</v>
      </c>
      <c r="K1545">
        <f t="shared" si="202"/>
        <v>1175.7777777777785</v>
      </c>
      <c r="M1545">
        <v>25776.666666666668</v>
      </c>
      <c r="N1545">
        <v>25776.666666666668</v>
      </c>
    </row>
    <row r="1546" spans="2:14" x14ac:dyDescent="0.3">
      <c r="B1546" s="7" t="s">
        <v>39</v>
      </c>
      <c r="C1546" s="7">
        <v>1538</v>
      </c>
      <c r="D1546" s="7">
        <v>61</v>
      </c>
      <c r="E1546" s="13">
        <v>68.400000000000006</v>
      </c>
      <c r="F1546" s="16">
        <f t="shared" ref="F1546:F1609" si="206">($E1547-$E1545)/2/3.6</f>
        <v>0.83333333333333326</v>
      </c>
      <c r="G1546" s="16">
        <f t="shared" si="204"/>
        <v>19.000000000000004</v>
      </c>
      <c r="H1546">
        <f t="shared" si="203"/>
        <v>134.50860000000003</v>
      </c>
      <c r="J1546">
        <f t="shared" si="205"/>
        <v>4551.6438000000007</v>
      </c>
      <c r="K1546">
        <f t="shared" si="202"/>
        <v>1356.6666666666665</v>
      </c>
      <c r="M1546">
        <v>29231.141975308641</v>
      </c>
      <c r="N1546">
        <v>29231.141975308641</v>
      </c>
    </row>
    <row r="1547" spans="2:14" x14ac:dyDescent="0.3">
      <c r="B1547" s="7" t="s">
        <v>39</v>
      </c>
      <c r="C1547" s="7">
        <v>1539</v>
      </c>
      <c r="D1547" s="7">
        <v>62</v>
      </c>
      <c r="E1547" s="13">
        <v>71.599999999999994</v>
      </c>
      <c r="F1547" s="16">
        <f t="shared" si="206"/>
        <v>0.90277777777777779</v>
      </c>
      <c r="G1547" s="16">
        <f t="shared" si="204"/>
        <v>19.888888888888889</v>
      </c>
      <c r="H1547">
        <f t="shared" si="203"/>
        <v>147.38859999999997</v>
      </c>
      <c r="J1547">
        <f t="shared" si="205"/>
        <v>4764.5862000000006</v>
      </c>
      <c r="K1547">
        <f t="shared" si="202"/>
        <v>1469.7222222222222</v>
      </c>
      <c r="M1547">
        <v>31989.697530864254</v>
      </c>
      <c r="N1547">
        <v>31989.697530864254</v>
      </c>
    </row>
    <row r="1548" spans="2:14" x14ac:dyDescent="0.3">
      <c r="B1548" s="7" t="s">
        <v>39</v>
      </c>
      <c r="C1548" s="7">
        <v>1540</v>
      </c>
      <c r="D1548" s="7">
        <v>63</v>
      </c>
      <c r="E1548" s="13">
        <v>74.900000000000006</v>
      </c>
      <c r="F1548" s="16">
        <f t="shared" si="206"/>
        <v>0.94444444444444597</v>
      </c>
      <c r="G1548" s="16">
        <f t="shared" si="204"/>
        <v>20.805555555555557</v>
      </c>
      <c r="H1548">
        <f xml:space="preserve"> 0.5*$I$3*$J$3*1.2*(G1548^2)</f>
        <v>161.28778750000001</v>
      </c>
      <c r="J1548">
        <f t="shared" si="205"/>
        <v>4984.1830500000005</v>
      </c>
      <c r="K1548">
        <f t="shared" si="202"/>
        <v>1537.5555555555582</v>
      </c>
      <c r="M1548">
        <v>33976.96296296292</v>
      </c>
      <c r="N1548">
        <v>33976.96296296292</v>
      </c>
    </row>
    <row r="1549" spans="2:14" x14ac:dyDescent="0.3">
      <c r="B1549" s="7" t="s">
        <v>39</v>
      </c>
      <c r="C1549" s="7">
        <v>1541</v>
      </c>
      <c r="D1549" s="7">
        <v>64</v>
      </c>
      <c r="E1549" s="13">
        <v>78.400000000000006</v>
      </c>
      <c r="F1549" s="16">
        <f t="shared" si="206"/>
        <v>0.95833333333333215</v>
      </c>
      <c r="G1549" s="16">
        <f t="shared" si="204"/>
        <v>21.777777777777779</v>
      </c>
      <c r="H1549">
        <f t="shared" si="203"/>
        <v>176.71359999999999</v>
      </c>
      <c r="J1549">
        <f t="shared" si="205"/>
        <v>5217.0888000000004</v>
      </c>
      <c r="K1549">
        <f t="shared" si="202"/>
        <v>1560.1666666666647</v>
      </c>
      <c r="M1549">
        <v>33395.354938271601</v>
      </c>
      <c r="N1549">
        <v>33395.354938271601</v>
      </c>
    </row>
    <row r="1550" spans="2:14" x14ac:dyDescent="0.3">
      <c r="B1550" s="7" t="s">
        <v>39</v>
      </c>
      <c r="C1550" s="7">
        <v>1542</v>
      </c>
      <c r="D1550" s="7">
        <v>65</v>
      </c>
      <c r="E1550" s="13">
        <v>81.8</v>
      </c>
      <c r="F1550" s="16">
        <f t="shared" si="206"/>
        <v>0.90277777777777779</v>
      </c>
      <c r="G1550" s="16">
        <f t="shared" si="204"/>
        <v>22.722222222222221</v>
      </c>
      <c r="H1550">
        <f t="shared" si="203"/>
        <v>192.37314999999992</v>
      </c>
      <c r="J1550">
        <f t="shared" si="205"/>
        <v>5443.3401000000003</v>
      </c>
      <c r="K1550">
        <f t="shared" si="202"/>
        <v>1469.7222222222222</v>
      </c>
      <c r="M1550">
        <v>29861.740740740785</v>
      </c>
      <c r="N1550">
        <v>29861.740740740785</v>
      </c>
    </row>
    <row r="1551" spans="2:14" x14ac:dyDescent="0.3">
      <c r="B1551" s="7" t="s">
        <v>39</v>
      </c>
      <c r="C1551" s="7">
        <v>1543</v>
      </c>
      <c r="D1551" s="7">
        <v>66</v>
      </c>
      <c r="E1551" s="13">
        <v>84.9</v>
      </c>
      <c r="F1551" s="16">
        <f t="shared" si="206"/>
        <v>0.7777777777777789</v>
      </c>
      <c r="G1551" s="16">
        <f t="shared" si="204"/>
        <v>23.583333333333336</v>
      </c>
      <c r="H1551">
        <f t="shared" si="203"/>
        <v>207.2302875</v>
      </c>
      <c r="J1551">
        <f t="shared" si="205"/>
        <v>5649.6280500000012</v>
      </c>
      <c r="K1551">
        <f t="shared" si="202"/>
        <v>1266.222222222224</v>
      </c>
      <c r="M1551">
        <v>22506.848765432071</v>
      </c>
      <c r="N1551">
        <v>22506.848765432071</v>
      </c>
    </row>
    <row r="1552" spans="2:14" x14ac:dyDescent="0.3">
      <c r="B1552" s="7" t="s">
        <v>39</v>
      </c>
      <c r="C1552" s="7">
        <v>1544</v>
      </c>
      <c r="D1552" s="7">
        <v>67</v>
      </c>
      <c r="E1552" s="13">
        <v>87.4</v>
      </c>
      <c r="F1552" s="16">
        <f t="shared" si="206"/>
        <v>0.56944444444444364</v>
      </c>
      <c r="G1552" s="16">
        <f t="shared" si="204"/>
        <v>24.277777777777782</v>
      </c>
      <c r="H1552">
        <f t="shared" si="203"/>
        <v>219.61435000000006</v>
      </c>
      <c r="J1552">
        <f t="shared" si="205"/>
        <v>5815.9893000000011</v>
      </c>
      <c r="K1552">
        <f t="shared" si="202"/>
        <v>927.05555555555429</v>
      </c>
      <c r="M1552">
        <v>14533.919753086391</v>
      </c>
      <c r="N1552">
        <v>14533.919753086391</v>
      </c>
    </row>
    <row r="1553" spans="2:14" x14ac:dyDescent="0.3">
      <c r="B1553" s="7" t="s">
        <v>39</v>
      </c>
      <c r="C1553" s="7">
        <v>1545</v>
      </c>
      <c r="D1553" s="7">
        <v>68</v>
      </c>
      <c r="E1553" s="13">
        <v>89</v>
      </c>
      <c r="F1553" s="16">
        <f t="shared" si="206"/>
        <v>0.36111111111111033</v>
      </c>
      <c r="G1553" s="16">
        <f t="shared" si="204"/>
        <v>24.722222222222225</v>
      </c>
      <c r="H1553">
        <f t="shared" si="203"/>
        <v>227.72875000000002</v>
      </c>
      <c r="J1553">
        <f t="shared" si="205"/>
        <v>5922.460500000001</v>
      </c>
      <c r="K1553">
        <f t="shared" si="202"/>
        <v>587.88888888888766</v>
      </c>
      <c r="M1553">
        <v>9044.4444444444125</v>
      </c>
      <c r="N1553">
        <v>9044.4444444444125</v>
      </c>
    </row>
    <row r="1554" spans="2:14" x14ac:dyDescent="0.3">
      <c r="B1554" s="7" t="s">
        <v>39</v>
      </c>
      <c r="C1554" s="7">
        <v>1546</v>
      </c>
      <c r="D1554" s="7">
        <v>69</v>
      </c>
      <c r="E1554" s="13">
        <v>90</v>
      </c>
      <c r="F1554" s="16">
        <f t="shared" si="206"/>
        <v>0.22222222222222143</v>
      </c>
      <c r="G1554" s="16">
        <f t="shared" si="204"/>
        <v>25</v>
      </c>
      <c r="H1554">
        <f t="shared" si="203"/>
        <v>232.87499999999994</v>
      </c>
      <c r="J1554">
        <f t="shared" si="205"/>
        <v>5989.0050000000001</v>
      </c>
      <c r="K1554">
        <f t="shared" si="202"/>
        <v>361.77777777777646</v>
      </c>
      <c r="M1554">
        <v>5690.4629629629635</v>
      </c>
      <c r="N1554">
        <v>5690.4629629629635</v>
      </c>
    </row>
    <row r="1555" spans="2:14" x14ac:dyDescent="0.3">
      <c r="B1555" s="7" t="s">
        <v>39</v>
      </c>
      <c r="C1555" s="7">
        <v>1547</v>
      </c>
      <c r="D1555" s="7">
        <v>70</v>
      </c>
      <c r="E1555" s="13">
        <v>90.6</v>
      </c>
      <c r="F1555" s="16">
        <f t="shared" si="206"/>
        <v>0.1388888888888889</v>
      </c>
      <c r="G1555" s="16">
        <f t="shared" si="204"/>
        <v>25.166666666666668</v>
      </c>
      <c r="H1555">
        <f t="shared" si="203"/>
        <v>235.99034999999998</v>
      </c>
      <c r="J1555">
        <f t="shared" si="205"/>
        <v>6028.9317000000001</v>
      </c>
      <c r="K1555">
        <f t="shared" si="202"/>
        <v>226.11111111111111</v>
      </c>
      <c r="M1555">
        <v>5144.0277777778101</v>
      </c>
      <c r="N1555">
        <v>5144.0277777778101</v>
      </c>
    </row>
    <row r="1556" spans="2:14" x14ac:dyDescent="0.3">
      <c r="B1556" s="7" t="s">
        <v>39</v>
      </c>
      <c r="C1556" s="7">
        <v>1548</v>
      </c>
      <c r="D1556" s="7">
        <v>71</v>
      </c>
      <c r="E1556" s="13">
        <v>91</v>
      </c>
      <c r="F1556" s="16">
        <f t="shared" si="206"/>
        <v>0.12500000000000078</v>
      </c>
      <c r="G1556" s="16">
        <f t="shared" si="204"/>
        <v>25.277777777777779</v>
      </c>
      <c r="H1556">
        <f t="shared" si="203"/>
        <v>238.07874999999996</v>
      </c>
      <c r="J1556">
        <f t="shared" si="205"/>
        <v>6055.5495000000001</v>
      </c>
      <c r="K1556">
        <f t="shared" si="202"/>
        <v>203.50000000000128</v>
      </c>
      <c r="M1556">
        <v>5746.9907407407409</v>
      </c>
      <c r="N1556">
        <v>5746.9907407407409</v>
      </c>
    </row>
    <row r="1557" spans="2:14" x14ac:dyDescent="0.3">
      <c r="B1557" s="7" t="s">
        <v>39</v>
      </c>
      <c r="C1557" s="7">
        <v>1549</v>
      </c>
      <c r="D1557" s="7">
        <v>72</v>
      </c>
      <c r="E1557" s="13">
        <v>91.5</v>
      </c>
      <c r="F1557" s="16">
        <f t="shared" si="206"/>
        <v>0.1388888888888889</v>
      </c>
      <c r="G1557" s="16">
        <f t="shared" si="204"/>
        <v>25.416666666666668</v>
      </c>
      <c r="H1557">
        <f t="shared" si="203"/>
        <v>240.70218749999995</v>
      </c>
      <c r="J1557">
        <f t="shared" si="205"/>
        <v>6088.8217500000001</v>
      </c>
      <c r="K1557">
        <f t="shared" si="202"/>
        <v>226.11111111111111</v>
      </c>
      <c r="M1557">
        <v>6934.0740740740903</v>
      </c>
      <c r="N1557">
        <v>6934.0740740740903</v>
      </c>
    </row>
    <row r="1558" spans="2:14" x14ac:dyDescent="0.3">
      <c r="B1558" s="7" t="s">
        <v>39</v>
      </c>
      <c r="C1558" s="7">
        <v>1550</v>
      </c>
      <c r="D1558" s="7">
        <v>73</v>
      </c>
      <c r="E1558" s="13">
        <v>92</v>
      </c>
      <c r="F1558" s="16">
        <f t="shared" si="206"/>
        <v>0.16666666666666705</v>
      </c>
      <c r="G1558" s="16">
        <f>E1558*(1000/3600)</f>
        <v>25.555555555555557</v>
      </c>
      <c r="H1558">
        <f t="shared" si="203"/>
        <v>243.33999999999997</v>
      </c>
      <c r="J1558">
        <f t="shared" si="205"/>
        <v>6122.094000000001</v>
      </c>
      <c r="K1558">
        <f t="shared" si="202"/>
        <v>271.33333333333394</v>
      </c>
      <c r="M1558">
        <v>8151.3055555555902</v>
      </c>
      <c r="N1558">
        <v>8151.3055555555902</v>
      </c>
    </row>
    <row r="1559" spans="2:14" x14ac:dyDescent="0.3">
      <c r="B1559" s="7" t="s">
        <v>39</v>
      </c>
      <c r="C1559" s="7">
        <v>1551</v>
      </c>
      <c r="D1559" s="7">
        <v>74</v>
      </c>
      <c r="E1559" s="13">
        <v>92.7</v>
      </c>
      <c r="F1559" s="16">
        <f t="shared" si="206"/>
        <v>0.19444444444444522</v>
      </c>
      <c r="G1559" s="16">
        <f>E1559*(1000/3600)</f>
        <v>25.750000000000004</v>
      </c>
      <c r="H1559">
        <f t="shared" si="203"/>
        <v>247.05708750000005</v>
      </c>
      <c r="J1559">
        <f t="shared" si="205"/>
        <v>6168.6751500000009</v>
      </c>
      <c r="K1559">
        <f t="shared" si="202"/>
        <v>316.55555555555685</v>
      </c>
      <c r="M1559">
        <v>8799.4907407407409</v>
      </c>
      <c r="N1559">
        <v>8799.4907407407409</v>
      </c>
    </row>
    <row r="1560" spans="2:14" x14ac:dyDescent="0.3">
      <c r="B1560" s="7" t="s">
        <v>39</v>
      </c>
      <c r="C1560" s="7">
        <v>1552</v>
      </c>
      <c r="D1560" s="7">
        <v>75</v>
      </c>
      <c r="E1560" s="13">
        <v>93.4</v>
      </c>
      <c r="F1560" s="16">
        <f t="shared" si="206"/>
        <v>0.20833333333333331</v>
      </c>
      <c r="G1560" s="16">
        <f t="shared" ref="G1560:G1582" si="207">E1560*(1000/3600)</f>
        <v>25.944444444444446</v>
      </c>
      <c r="H1560">
        <f t="shared" si="203"/>
        <v>250.80234999999999</v>
      </c>
      <c r="J1560">
        <f t="shared" si="205"/>
        <v>6215.2563000000009</v>
      </c>
      <c r="K1560">
        <f t="shared" si="202"/>
        <v>339.16666666666663</v>
      </c>
      <c r="M1560">
        <v>8874.8611111111113</v>
      </c>
      <c r="N1560">
        <v>8874.8611111111113</v>
      </c>
    </row>
    <row r="1561" spans="2:14" x14ac:dyDescent="0.3">
      <c r="B1561" s="7" t="s">
        <v>39</v>
      </c>
      <c r="C1561" s="7">
        <v>1553</v>
      </c>
      <c r="D1561" s="7">
        <v>76</v>
      </c>
      <c r="E1561" s="13">
        <v>94.2</v>
      </c>
      <c r="F1561" s="16">
        <f t="shared" si="206"/>
        <v>0.20833333333333331</v>
      </c>
      <c r="G1561" s="16">
        <f t="shared" si="207"/>
        <v>26.166666666666668</v>
      </c>
      <c r="H1561">
        <f t="shared" si="203"/>
        <v>255.11714999999995</v>
      </c>
      <c r="J1561">
        <f t="shared" si="205"/>
        <v>6268.4919000000009</v>
      </c>
      <c r="K1561">
        <f t="shared" si="202"/>
        <v>339.16666666666663</v>
      </c>
      <c r="M1561">
        <v>8940.8101851851861</v>
      </c>
      <c r="N1561">
        <v>8940.8101851851861</v>
      </c>
    </row>
    <row r="1562" spans="2:14" x14ac:dyDescent="0.3">
      <c r="B1562" s="7" t="s">
        <v>39</v>
      </c>
      <c r="C1562" s="7">
        <v>1554</v>
      </c>
      <c r="D1562" s="7">
        <v>77</v>
      </c>
      <c r="E1562" s="13">
        <v>94.9</v>
      </c>
      <c r="F1562" s="16">
        <f t="shared" si="206"/>
        <v>0.20833333333333331</v>
      </c>
      <c r="G1562" s="16">
        <f t="shared" si="207"/>
        <v>26.361111111111114</v>
      </c>
      <c r="H1562">
        <f t="shared" si="203"/>
        <v>258.92278750000003</v>
      </c>
      <c r="J1562">
        <f t="shared" si="205"/>
        <v>6315.0730500000009</v>
      </c>
      <c r="K1562">
        <f t="shared" si="202"/>
        <v>339.16666666666663</v>
      </c>
      <c r="M1562">
        <v>10218.337962962894</v>
      </c>
      <c r="N1562">
        <v>10218.337962962894</v>
      </c>
    </row>
    <row r="1563" spans="2:14" x14ac:dyDescent="0.3">
      <c r="B1563" s="7" t="s">
        <v>39</v>
      </c>
      <c r="C1563" s="7">
        <v>1555</v>
      </c>
      <c r="D1563" s="7">
        <v>78</v>
      </c>
      <c r="E1563" s="13">
        <v>95.7</v>
      </c>
      <c r="F1563" s="16">
        <f t="shared" si="206"/>
        <v>0.23611111111110952</v>
      </c>
      <c r="G1563" s="16">
        <f t="shared" si="207"/>
        <v>26.583333333333336</v>
      </c>
      <c r="H1563">
        <f xml:space="preserve"> 0.5*$I$3*$J$3*1.2*(G1563^2)</f>
        <v>263.30658749999998</v>
      </c>
      <c r="J1563">
        <f t="shared" si="205"/>
        <v>6368.3086500000009</v>
      </c>
      <c r="K1563">
        <f t="shared" si="202"/>
        <v>384.3888888888863</v>
      </c>
      <c r="M1563">
        <v>12134.62962962963</v>
      </c>
      <c r="N1563">
        <v>12134.62962962963</v>
      </c>
    </row>
    <row r="1564" spans="2:14" x14ac:dyDescent="0.3">
      <c r="B1564" s="7" t="s">
        <v>39</v>
      </c>
      <c r="C1564" s="7">
        <v>1556</v>
      </c>
      <c r="D1564" s="7">
        <v>79</v>
      </c>
      <c r="E1564" s="13">
        <v>96.6</v>
      </c>
      <c r="F1564" s="16">
        <f t="shared" si="206"/>
        <v>0.27777777777777779</v>
      </c>
      <c r="G1564" s="16">
        <f t="shared" si="207"/>
        <v>26.833333333333332</v>
      </c>
      <c r="H1564">
        <f t="shared" si="203"/>
        <v>268.28234999999995</v>
      </c>
      <c r="J1564">
        <f t="shared" si="205"/>
        <v>6428.1986999999999</v>
      </c>
      <c r="K1564">
        <f t="shared" si="202"/>
        <v>452.22222222222223</v>
      </c>
      <c r="M1564">
        <v>14113.729938271676</v>
      </c>
      <c r="N1564">
        <v>14113.729938271676</v>
      </c>
    </row>
    <row r="1565" spans="2:14" x14ac:dyDescent="0.3">
      <c r="B1565" s="7" t="s">
        <v>39</v>
      </c>
      <c r="C1565" s="7">
        <v>1557</v>
      </c>
      <c r="D1565" s="7">
        <v>80</v>
      </c>
      <c r="E1565" s="13">
        <v>97.7</v>
      </c>
      <c r="F1565" s="16">
        <f t="shared" si="206"/>
        <v>0.31944444444444603</v>
      </c>
      <c r="G1565" s="16">
        <f t="shared" si="207"/>
        <v>27.138888888888889</v>
      </c>
      <c r="H1565">
        <f t="shared" si="203"/>
        <v>274.42708749999997</v>
      </c>
      <c r="J1565">
        <f t="shared" si="205"/>
        <v>6501.3976499999999</v>
      </c>
      <c r="K1565">
        <f t="shared" si="202"/>
        <v>520.05555555555816</v>
      </c>
      <c r="M1565">
        <v>16771.791666666686</v>
      </c>
      <c r="N1565">
        <v>16771.791666666686</v>
      </c>
    </row>
    <row r="1566" spans="2:14" x14ac:dyDescent="0.3">
      <c r="B1566" s="7" t="s">
        <v>39</v>
      </c>
      <c r="C1566" s="7">
        <v>1558</v>
      </c>
      <c r="D1566" s="7">
        <v>81</v>
      </c>
      <c r="E1566" s="13">
        <v>98.9</v>
      </c>
      <c r="F1566" s="16">
        <f t="shared" si="206"/>
        <v>0.37500000000000039</v>
      </c>
      <c r="G1566" s="16">
        <f t="shared" si="207"/>
        <v>27.472222222222225</v>
      </c>
      <c r="H1566">
        <f t="shared" si="203"/>
        <v>281.2097875</v>
      </c>
      <c r="J1566">
        <f t="shared" si="205"/>
        <v>6581.2510500000008</v>
      </c>
      <c r="K1566">
        <f t="shared" si="202"/>
        <v>610.50000000000068</v>
      </c>
      <c r="M1566">
        <v>19548.561728395027</v>
      </c>
      <c r="N1566">
        <v>19548.561728395027</v>
      </c>
    </row>
    <row r="1567" spans="2:14" x14ac:dyDescent="0.3">
      <c r="B1567" s="7" t="s">
        <v>39</v>
      </c>
      <c r="C1567" s="7">
        <v>1559</v>
      </c>
      <c r="D1567" s="7">
        <v>82</v>
      </c>
      <c r="E1567" s="13">
        <v>100.4</v>
      </c>
      <c r="F1567" s="16">
        <f t="shared" si="206"/>
        <v>0.43055555555555475</v>
      </c>
      <c r="G1567" s="16">
        <f t="shared" si="207"/>
        <v>27.888888888888893</v>
      </c>
      <c r="H1567">
        <f t="shared" si="203"/>
        <v>289.80459999999999</v>
      </c>
      <c r="J1567">
        <f t="shared" si="205"/>
        <v>6681.0678000000016</v>
      </c>
      <c r="K1567">
        <f t="shared" si="202"/>
        <v>700.94444444444309</v>
      </c>
      <c r="M1567">
        <v>20500.740740740668</v>
      </c>
      <c r="N1567">
        <v>20500.740740740668</v>
      </c>
    </row>
    <row r="1568" spans="2:14" x14ac:dyDescent="0.3">
      <c r="B1568" s="7" t="s">
        <v>39</v>
      </c>
      <c r="C1568" s="7">
        <v>1560</v>
      </c>
      <c r="D1568" s="7">
        <v>83</v>
      </c>
      <c r="E1568" s="13">
        <v>102</v>
      </c>
      <c r="F1568" s="16">
        <f t="shared" si="206"/>
        <v>0.44444444444444287</v>
      </c>
      <c r="G1568" s="16">
        <f t="shared" si="207"/>
        <v>28.333333333333336</v>
      </c>
      <c r="H1568">
        <f t="shared" si="203"/>
        <v>299.11500000000001</v>
      </c>
      <c r="J1568">
        <f t="shared" si="205"/>
        <v>6787.5390000000007</v>
      </c>
      <c r="K1568">
        <f t="shared" si="202"/>
        <v>723.55555555555293</v>
      </c>
      <c r="M1568">
        <v>20822.320987654337</v>
      </c>
      <c r="N1568">
        <v>20822.320987654337</v>
      </c>
    </row>
    <row r="1569" spans="2:14" x14ac:dyDescent="0.3">
      <c r="B1569" s="7" t="s">
        <v>39</v>
      </c>
      <c r="C1569" s="7">
        <v>1561</v>
      </c>
      <c r="D1569" s="7">
        <v>84</v>
      </c>
      <c r="E1569" s="13">
        <v>103.6</v>
      </c>
      <c r="F1569" s="16">
        <f t="shared" si="206"/>
        <v>0.44444444444444481</v>
      </c>
      <c r="G1569" s="16">
        <f t="shared" si="207"/>
        <v>28.777777777777779</v>
      </c>
      <c r="H1569">
        <f t="shared" si="203"/>
        <v>308.57259999999997</v>
      </c>
      <c r="J1569">
        <f t="shared" si="205"/>
        <v>6894.0102000000006</v>
      </c>
      <c r="K1569">
        <f t="shared" si="202"/>
        <v>723.55555555555611</v>
      </c>
      <c r="M1569">
        <v>21143.901234567918</v>
      </c>
      <c r="N1569">
        <v>21143.901234567918</v>
      </c>
    </row>
    <row r="1570" spans="2:14" x14ac:dyDescent="0.3">
      <c r="B1570" s="7" t="s">
        <v>39</v>
      </c>
      <c r="C1570" s="7">
        <v>1562</v>
      </c>
      <c r="D1570" s="7">
        <v>85</v>
      </c>
      <c r="E1570" s="13">
        <v>105.2</v>
      </c>
      <c r="F1570" s="16">
        <f t="shared" si="206"/>
        <v>0.44444444444444481</v>
      </c>
      <c r="G1570" s="16">
        <f t="shared" si="207"/>
        <v>29.222222222222225</v>
      </c>
      <c r="H1570">
        <f t="shared" si="203"/>
        <v>318.17740000000003</v>
      </c>
      <c r="J1570">
        <f t="shared" si="205"/>
        <v>7000.4814000000006</v>
      </c>
      <c r="K1570">
        <f t="shared" si="202"/>
        <v>723.55555555555611</v>
      </c>
      <c r="M1570">
        <v>22136.277777777759</v>
      </c>
      <c r="N1570">
        <v>22136.277777777759</v>
      </c>
    </row>
    <row r="1571" spans="2:14" x14ac:dyDescent="0.3">
      <c r="B1571" s="7" t="s">
        <v>39</v>
      </c>
      <c r="C1571" s="7">
        <v>1563</v>
      </c>
      <c r="D1571" s="7">
        <v>86</v>
      </c>
      <c r="E1571" s="13">
        <v>106.8</v>
      </c>
      <c r="F1571" s="16">
        <f t="shared" si="206"/>
        <v>0.45833333333333293</v>
      </c>
      <c r="G1571" s="16">
        <f t="shared" si="207"/>
        <v>29.666666666666668</v>
      </c>
      <c r="H1571">
        <f t="shared" si="203"/>
        <v>327.92939999999999</v>
      </c>
      <c r="J1571">
        <f t="shared" si="205"/>
        <v>7106.9526000000005</v>
      </c>
      <c r="K1571">
        <f t="shared" si="202"/>
        <v>746.16666666666606</v>
      </c>
      <c r="M1571">
        <v>23170.108024691399</v>
      </c>
      <c r="N1571">
        <v>23170.108024691399</v>
      </c>
    </row>
    <row r="1572" spans="2:14" x14ac:dyDescent="0.3">
      <c r="B1572" s="7" t="s">
        <v>39</v>
      </c>
      <c r="C1572" s="7">
        <v>1564</v>
      </c>
      <c r="D1572" s="7">
        <v>87</v>
      </c>
      <c r="E1572" s="13">
        <v>108.5</v>
      </c>
      <c r="F1572" s="16">
        <f t="shared" si="206"/>
        <v>0.47222222222222299</v>
      </c>
      <c r="G1572" s="16">
        <f t="shared" si="207"/>
        <v>30.138888888888889</v>
      </c>
      <c r="H1572">
        <f t="shared" si="203"/>
        <v>338.45218749999998</v>
      </c>
      <c r="J1572">
        <f t="shared" si="205"/>
        <v>7220.0782500000005</v>
      </c>
      <c r="K1572">
        <f t="shared" si="202"/>
        <v>768.77777777777908</v>
      </c>
      <c r="M1572">
        <v>23533.141975308685</v>
      </c>
      <c r="N1572">
        <v>23533.141975308685</v>
      </c>
    </row>
    <row r="1573" spans="2:14" x14ac:dyDescent="0.3">
      <c r="B1573" s="7" t="s">
        <v>39</v>
      </c>
      <c r="C1573" s="7">
        <v>1565</v>
      </c>
      <c r="D1573" s="7">
        <v>88</v>
      </c>
      <c r="E1573" s="13">
        <v>110.2</v>
      </c>
      <c r="F1573" s="16">
        <f t="shared" si="206"/>
        <v>0.47222222222222299</v>
      </c>
      <c r="G1573" s="16">
        <f t="shared" si="207"/>
        <v>30.611111111111114</v>
      </c>
      <c r="H1573">
        <f t="shared" si="203"/>
        <v>349.14114999999998</v>
      </c>
      <c r="J1573">
        <f t="shared" si="205"/>
        <v>7333.2039000000013</v>
      </c>
      <c r="K1573">
        <f t="shared" si="202"/>
        <v>768.77777777777908</v>
      </c>
      <c r="M1573">
        <v>24599.004629629631</v>
      </c>
      <c r="N1573">
        <v>24599.004629629631</v>
      </c>
    </row>
    <row r="1574" spans="2:14" x14ac:dyDescent="0.3">
      <c r="B1574" s="7" t="s">
        <v>39</v>
      </c>
      <c r="C1574" s="7">
        <v>1566</v>
      </c>
      <c r="D1574" s="7">
        <v>89</v>
      </c>
      <c r="E1574" s="13">
        <v>111.9</v>
      </c>
      <c r="F1574" s="16">
        <f t="shared" si="206"/>
        <v>0.4861111111111111</v>
      </c>
      <c r="G1574" s="16">
        <f t="shared" si="207"/>
        <v>31.083333333333336</v>
      </c>
      <c r="H1574">
        <f t="shared" si="203"/>
        <v>359.99628749999999</v>
      </c>
      <c r="J1574">
        <f t="shared" si="205"/>
        <v>7446.3295500000013</v>
      </c>
      <c r="K1574">
        <f t="shared" si="202"/>
        <v>791.38888888888891</v>
      </c>
      <c r="M1574">
        <v>24280.564814814756</v>
      </c>
      <c r="N1574">
        <v>24280.564814814756</v>
      </c>
    </row>
    <row r="1575" spans="2:14" x14ac:dyDescent="0.3">
      <c r="B1575" s="7" t="s">
        <v>39</v>
      </c>
      <c r="C1575" s="7">
        <v>1567</v>
      </c>
      <c r="D1575" s="7">
        <v>90</v>
      </c>
      <c r="E1575" s="13">
        <v>113.7</v>
      </c>
      <c r="F1575" s="16">
        <f t="shared" si="206"/>
        <v>0.47222222222222104</v>
      </c>
      <c r="G1575" s="16">
        <f t="shared" si="207"/>
        <v>31.583333333333336</v>
      </c>
      <c r="H1575">
        <f t="shared" si="203"/>
        <v>371.6710875</v>
      </c>
      <c r="J1575">
        <f t="shared" si="205"/>
        <v>7566.1096500000012</v>
      </c>
      <c r="K1575">
        <f t="shared" si="202"/>
        <v>768.7777777777759</v>
      </c>
      <c r="M1575">
        <v>22449.692901234524</v>
      </c>
      <c r="N1575">
        <v>22449.692901234524</v>
      </c>
    </row>
    <row r="1576" spans="2:14" x14ac:dyDescent="0.3">
      <c r="B1576" s="7" t="s">
        <v>39</v>
      </c>
      <c r="C1576" s="7">
        <v>1568</v>
      </c>
      <c r="D1576" s="7">
        <v>91</v>
      </c>
      <c r="E1576" s="13">
        <v>115.3</v>
      </c>
      <c r="F1576" s="16">
        <f t="shared" si="206"/>
        <v>0.43055555555555475</v>
      </c>
      <c r="G1576" s="16">
        <f t="shared" si="207"/>
        <v>32.027777777777779</v>
      </c>
      <c r="H1576">
        <f xml:space="preserve"> 0.5*$I$3*$J$3*1.2*(G1576^2)</f>
        <v>382.20508749999999</v>
      </c>
      <c r="J1576">
        <f t="shared" si="205"/>
        <v>7672.5808500000003</v>
      </c>
      <c r="K1576">
        <f t="shared" si="202"/>
        <v>700.94444444444309</v>
      </c>
      <c r="M1576">
        <v>21274.543209876585</v>
      </c>
      <c r="N1576">
        <v>21274.543209876585</v>
      </c>
    </row>
    <row r="1577" spans="2:14" x14ac:dyDescent="0.3">
      <c r="B1577" s="7" t="s">
        <v>39</v>
      </c>
      <c r="C1577" s="7">
        <v>1569</v>
      </c>
      <c r="D1577" s="7">
        <v>92</v>
      </c>
      <c r="E1577" s="13">
        <v>116.8</v>
      </c>
      <c r="F1577" s="16">
        <f t="shared" si="206"/>
        <v>0.40277777777777857</v>
      </c>
      <c r="G1577" s="16">
        <f>E1577*(1000/3600)</f>
        <v>32.444444444444443</v>
      </c>
      <c r="H1577">
        <f t="shared" si="203"/>
        <v>392.21439999999984</v>
      </c>
      <c r="J1577">
        <f t="shared" si="205"/>
        <v>7772.3976000000002</v>
      </c>
      <c r="K1577">
        <f t="shared" si="202"/>
        <v>655.72222222222354</v>
      </c>
      <c r="M1577">
        <v>20044.750000000025</v>
      </c>
      <c r="N1577">
        <v>20044.750000000025</v>
      </c>
    </row>
    <row r="1578" spans="2:14" x14ac:dyDescent="0.3">
      <c r="B1578" s="7" t="s">
        <v>39</v>
      </c>
      <c r="C1578" s="7">
        <v>1570</v>
      </c>
      <c r="D1578" s="7">
        <v>93</v>
      </c>
      <c r="E1578" s="13">
        <v>118.2</v>
      </c>
      <c r="F1578" s="16">
        <f t="shared" si="206"/>
        <v>0.37500000000000039</v>
      </c>
      <c r="G1578" s="16">
        <f t="shared" si="207"/>
        <v>32.833333333333336</v>
      </c>
      <c r="H1578">
        <f t="shared" si="203"/>
        <v>401.67314999999996</v>
      </c>
      <c r="J1578">
        <f t="shared" si="205"/>
        <v>7865.5599000000011</v>
      </c>
      <c r="K1578">
        <f t="shared" si="202"/>
        <v>610.50000000000068</v>
      </c>
      <c r="M1578">
        <v>18764.081790123455</v>
      </c>
      <c r="N1578">
        <v>18764.081790123455</v>
      </c>
    </row>
    <row r="1579" spans="2:14" x14ac:dyDescent="0.3">
      <c r="B1579" s="7" t="s">
        <v>39</v>
      </c>
      <c r="C1579" s="7">
        <v>1571</v>
      </c>
      <c r="D1579" s="7">
        <v>94</v>
      </c>
      <c r="E1579" s="13">
        <v>119.5</v>
      </c>
      <c r="F1579" s="16">
        <f t="shared" si="206"/>
        <v>0.34722222222222221</v>
      </c>
      <c r="G1579" s="16">
        <f t="shared" si="207"/>
        <v>33.194444444444443</v>
      </c>
      <c r="H1579">
        <f t="shared" si="203"/>
        <v>410.55718749999988</v>
      </c>
      <c r="J1579">
        <f t="shared" si="205"/>
        <v>7952.0677500000002</v>
      </c>
      <c r="K1579">
        <f t="shared" si="202"/>
        <v>565.27777777777771</v>
      </c>
      <c r="M1579">
        <v>17436.30709876541</v>
      </c>
      <c r="N1579">
        <v>17436.30709876541</v>
      </c>
    </row>
    <row r="1580" spans="2:14" x14ac:dyDescent="0.3">
      <c r="B1580" s="7" t="s">
        <v>39</v>
      </c>
      <c r="C1580" s="7">
        <v>1572</v>
      </c>
      <c r="D1580" s="7">
        <v>95</v>
      </c>
      <c r="E1580" s="13">
        <v>120.7</v>
      </c>
      <c r="F1580" s="16">
        <f t="shared" si="206"/>
        <v>0.31944444444444403</v>
      </c>
      <c r="G1580" s="16">
        <f t="shared" si="207"/>
        <v>33.527777777777779</v>
      </c>
      <c r="H1580">
        <f t="shared" si="203"/>
        <v>418.84408749999994</v>
      </c>
      <c r="J1580">
        <f t="shared" si="205"/>
        <v>8031.9211500000001</v>
      </c>
      <c r="K1580">
        <f t="shared" si="202"/>
        <v>520.05555555555486</v>
      </c>
      <c r="M1580">
        <v>14535.175925925862</v>
      </c>
      <c r="N1580">
        <v>14535.175925925862</v>
      </c>
    </row>
    <row r="1581" spans="2:14" x14ac:dyDescent="0.3">
      <c r="B1581" s="7" t="s">
        <v>39</v>
      </c>
      <c r="C1581" s="7">
        <v>1573</v>
      </c>
      <c r="D1581" s="7">
        <v>96</v>
      </c>
      <c r="E1581" s="13">
        <v>121.8</v>
      </c>
      <c r="F1581" s="16">
        <f t="shared" si="206"/>
        <v>0.26388888888888767</v>
      </c>
      <c r="G1581" s="16">
        <f t="shared" si="207"/>
        <v>33.833333333333336</v>
      </c>
      <c r="H1581">
        <f t="shared" si="203"/>
        <v>426.51315</v>
      </c>
      <c r="J1581">
        <f t="shared" si="205"/>
        <v>8105.120100000001</v>
      </c>
      <c r="K1581">
        <f t="shared" si="202"/>
        <v>429.61111111110915</v>
      </c>
      <c r="M1581">
        <v>10780.475308642021</v>
      </c>
      <c r="N1581">
        <v>10780.475308642021</v>
      </c>
    </row>
    <row r="1582" spans="2:14" x14ac:dyDescent="0.3">
      <c r="B1582" s="7" t="s">
        <v>39</v>
      </c>
      <c r="C1582" s="7">
        <v>1574</v>
      </c>
      <c r="D1582" s="7">
        <v>97</v>
      </c>
      <c r="E1582" s="13">
        <v>122.6</v>
      </c>
      <c r="F1582" s="16">
        <f t="shared" si="206"/>
        <v>0.19444444444444522</v>
      </c>
      <c r="G1582" s="16">
        <f t="shared" si="207"/>
        <v>34.055555555555557</v>
      </c>
      <c r="H1582">
        <f t="shared" si="203"/>
        <v>432.13434999999993</v>
      </c>
      <c r="J1582">
        <f t="shared" si="205"/>
        <v>8158.355700000001</v>
      </c>
      <c r="K1582">
        <f t="shared" si="202"/>
        <v>316.55555555555685</v>
      </c>
      <c r="M1582">
        <v>7738.0246913580249</v>
      </c>
      <c r="N1582">
        <v>7738.0246913580249</v>
      </c>
    </row>
    <row r="1583" spans="2:14" x14ac:dyDescent="0.3">
      <c r="B1583" s="7" t="s">
        <v>39</v>
      </c>
      <c r="C1583" s="7">
        <v>1575</v>
      </c>
      <c r="D1583" s="7">
        <v>98</v>
      </c>
      <c r="E1583" s="13">
        <v>123.2</v>
      </c>
      <c r="F1583" s="16">
        <f t="shared" si="206"/>
        <v>0.1388888888888889</v>
      </c>
      <c r="G1583" s="16">
        <f>E1583*(1000/3600)</f>
        <v>34.222222222222221</v>
      </c>
      <c r="H1583">
        <f t="shared" si="203"/>
        <v>436.37439999999992</v>
      </c>
      <c r="J1583">
        <f t="shared" si="205"/>
        <v>8198.2824000000001</v>
      </c>
      <c r="K1583">
        <f t="shared" si="202"/>
        <v>226.11111111111111</v>
      </c>
      <c r="M1583">
        <v>3881.5740740740744</v>
      </c>
      <c r="N1583">
        <v>3881.5740740740744</v>
      </c>
    </row>
    <row r="1584" spans="2:14" x14ac:dyDescent="0.3">
      <c r="B1584" s="7" t="s">
        <v>39</v>
      </c>
      <c r="C1584" s="7">
        <v>1576</v>
      </c>
      <c r="D1584" s="7">
        <v>99</v>
      </c>
      <c r="E1584" s="13">
        <v>123.6</v>
      </c>
      <c r="F1584" s="16">
        <f t="shared" si="206"/>
        <v>6.9444444444444448E-2</v>
      </c>
      <c r="G1584" s="16">
        <f t="shared" ref="G1584:G1605" si="208">E1584*(1000/3600)</f>
        <v>34.333333333333336</v>
      </c>
      <c r="H1584">
        <f t="shared" si="203"/>
        <v>439.21259999999995</v>
      </c>
      <c r="J1584">
        <f t="shared" si="205"/>
        <v>8224.9002</v>
      </c>
      <c r="K1584">
        <f t="shared" si="202"/>
        <v>113.05555555555556</v>
      </c>
      <c r="M1584">
        <v>0</v>
      </c>
      <c r="N1584">
        <v>0</v>
      </c>
    </row>
    <row r="1585" spans="2:14" x14ac:dyDescent="0.3">
      <c r="B1585" s="7" t="s">
        <v>39</v>
      </c>
      <c r="C1585" s="7">
        <v>1577</v>
      </c>
      <c r="D1585" s="7">
        <v>100</v>
      </c>
      <c r="E1585" s="13">
        <v>123.7</v>
      </c>
      <c r="F1585" s="16">
        <f t="shared" si="206"/>
        <v>0</v>
      </c>
      <c r="G1585" s="16">
        <f t="shared" si="208"/>
        <v>34.361111111111114</v>
      </c>
      <c r="H1585">
        <f xml:space="preserve"> 0.5*$I$3*$J$3*1.2*(G1585^2)</f>
        <v>439.92358750000005</v>
      </c>
      <c r="J1585">
        <f t="shared" si="205"/>
        <v>8231.5546500000019</v>
      </c>
      <c r="K1585">
        <f t="shared" si="202"/>
        <v>0</v>
      </c>
      <c r="M1585">
        <v>-3105.2592592593032</v>
      </c>
      <c r="N1585">
        <v>-3105.2592592593032</v>
      </c>
    </row>
    <row r="1586" spans="2:14" x14ac:dyDescent="0.3">
      <c r="B1586" s="7" t="s">
        <v>39</v>
      </c>
      <c r="C1586" s="7">
        <v>1578</v>
      </c>
      <c r="D1586" s="7">
        <v>101</v>
      </c>
      <c r="E1586" s="13">
        <v>123.6</v>
      </c>
      <c r="F1586" s="16">
        <f t="shared" si="206"/>
        <v>-5.5555555555556344E-2</v>
      </c>
      <c r="G1586" s="16">
        <f t="shared" si="208"/>
        <v>34.333333333333336</v>
      </c>
      <c r="H1586">
        <f t="shared" ref="H1586:H1640" si="209" xml:space="preserve"> 0.5*$I$3*$J$3*1.2*(G1586^2)</f>
        <v>439.21259999999995</v>
      </c>
      <c r="J1586">
        <f t="shared" si="205"/>
        <v>8224.9002</v>
      </c>
      <c r="K1586">
        <f t="shared" si="202"/>
        <v>-90.444444444445722</v>
      </c>
      <c r="M1586">
        <v>-4646.5833333332894</v>
      </c>
      <c r="N1586">
        <v>-4646.5833333332894</v>
      </c>
    </row>
    <row r="1587" spans="2:14" x14ac:dyDescent="0.3">
      <c r="B1587" s="7" t="s">
        <v>39</v>
      </c>
      <c r="C1587" s="7">
        <v>1579</v>
      </c>
      <c r="D1587" s="7">
        <v>102</v>
      </c>
      <c r="E1587" s="13">
        <v>123.3</v>
      </c>
      <c r="F1587" s="16">
        <f t="shared" si="206"/>
        <v>-8.3333333333332538E-2</v>
      </c>
      <c r="G1587" s="16">
        <f t="shared" si="208"/>
        <v>34.25</v>
      </c>
      <c r="H1587">
        <f t="shared" si="209"/>
        <v>437.08308749999992</v>
      </c>
      <c r="J1587">
        <f t="shared" si="205"/>
        <v>8204.93685</v>
      </c>
      <c r="K1587">
        <f t="shared" si="202"/>
        <v>-135.66666666666538</v>
      </c>
      <c r="M1587">
        <v>-6180.3703703703486</v>
      </c>
      <c r="N1587">
        <v>-6180.3703703703486</v>
      </c>
    </row>
    <row r="1588" spans="2:14" x14ac:dyDescent="0.3">
      <c r="B1588" s="7" t="s">
        <v>39</v>
      </c>
      <c r="C1588" s="7">
        <v>1580</v>
      </c>
      <c r="D1588" s="7">
        <v>103</v>
      </c>
      <c r="E1588" s="13">
        <v>123</v>
      </c>
      <c r="F1588" s="16">
        <f t="shared" si="206"/>
        <v>-0.11111111111111072</v>
      </c>
      <c r="G1588" s="16">
        <f t="shared" si="208"/>
        <v>34.166666666666671</v>
      </c>
      <c r="H1588">
        <f t="shared" si="209"/>
        <v>434.95875000000007</v>
      </c>
      <c r="J1588">
        <f>$I$8*G1588</f>
        <v>8184.9735000000019</v>
      </c>
      <c r="K1588">
        <f t="shared" si="202"/>
        <v>-180.88888888888823</v>
      </c>
      <c r="M1588">
        <v>-6924.652777777821</v>
      </c>
      <c r="N1588">
        <v>-6924.652777777821</v>
      </c>
    </row>
    <row r="1589" spans="2:14" x14ac:dyDescent="0.3">
      <c r="B1589" s="7" t="s">
        <v>39</v>
      </c>
      <c r="C1589" s="7">
        <v>1581</v>
      </c>
      <c r="D1589" s="7">
        <v>104</v>
      </c>
      <c r="E1589" s="13">
        <v>122.5</v>
      </c>
      <c r="F1589" s="16">
        <f t="shared" si="206"/>
        <v>-0.12500000000000078</v>
      </c>
      <c r="G1589" s="16">
        <f t="shared" si="208"/>
        <v>34.027777777777779</v>
      </c>
      <c r="H1589">
        <f t="shared" si="209"/>
        <v>431.42968749999994</v>
      </c>
      <c r="J1589">
        <f t="shared" ref="J1589:J1633" si="210">$I$8*G1589</f>
        <v>8151.7012500000001</v>
      </c>
      <c r="K1589">
        <f t="shared" si="202"/>
        <v>-203.50000000000128</v>
      </c>
      <c r="M1589">
        <v>-7668.9351851851843</v>
      </c>
      <c r="N1589">
        <v>-7668.9351851851843</v>
      </c>
    </row>
    <row r="1590" spans="2:14" x14ac:dyDescent="0.3">
      <c r="B1590" s="7" t="s">
        <v>39</v>
      </c>
      <c r="C1590" s="7">
        <v>1582</v>
      </c>
      <c r="D1590" s="7">
        <v>105</v>
      </c>
      <c r="E1590" s="13">
        <v>122.1</v>
      </c>
      <c r="F1590" s="16">
        <f t="shared" si="206"/>
        <v>-0.1388888888888889</v>
      </c>
      <c r="G1590" s="16">
        <f t="shared" si="208"/>
        <v>33.916666666666664</v>
      </c>
      <c r="H1590">
        <f t="shared" si="209"/>
        <v>428.61678749999987</v>
      </c>
      <c r="J1590">
        <f t="shared" si="210"/>
        <v>8125.0834500000001</v>
      </c>
      <c r="K1590">
        <f t="shared" si="202"/>
        <v>-226.11111111111111</v>
      </c>
      <c r="M1590">
        <v>-9920.62499999998</v>
      </c>
      <c r="N1590">
        <v>-9920.62499999998</v>
      </c>
    </row>
    <row r="1591" spans="2:14" x14ac:dyDescent="0.3">
      <c r="B1591" s="7" t="s">
        <v>39</v>
      </c>
      <c r="C1591" s="7">
        <v>1583</v>
      </c>
      <c r="D1591" s="7">
        <v>106</v>
      </c>
      <c r="E1591" s="13">
        <v>121.5</v>
      </c>
      <c r="F1591" s="16">
        <f t="shared" si="206"/>
        <v>-0.18055555555555516</v>
      </c>
      <c r="G1591" s="16">
        <f t="shared" si="208"/>
        <v>33.75</v>
      </c>
      <c r="H1591">
        <f t="shared" si="209"/>
        <v>424.4146874999999</v>
      </c>
      <c r="J1591">
        <f t="shared" si="210"/>
        <v>8085.1567500000001</v>
      </c>
      <c r="K1591">
        <f t="shared" si="202"/>
        <v>-293.94444444444383</v>
      </c>
      <c r="M1591">
        <v>-11380.925925925925</v>
      </c>
      <c r="N1591">
        <v>-11380.925925925925</v>
      </c>
    </row>
    <row r="1592" spans="2:14" x14ac:dyDescent="0.3">
      <c r="B1592" s="7" t="s">
        <v>39</v>
      </c>
      <c r="C1592" s="7">
        <v>1584</v>
      </c>
      <c r="D1592" s="7">
        <v>107</v>
      </c>
      <c r="E1592" s="13">
        <v>120.8</v>
      </c>
      <c r="F1592" s="16">
        <f t="shared" si="206"/>
        <v>-0.20833333333333331</v>
      </c>
      <c r="G1592" s="16">
        <f t="shared" si="208"/>
        <v>33.555555555555557</v>
      </c>
      <c r="H1592">
        <f t="shared" si="209"/>
        <v>419.53840000000002</v>
      </c>
      <c r="J1592">
        <f t="shared" si="210"/>
        <v>8038.575600000001</v>
      </c>
      <c r="K1592">
        <f t="shared" ref="K1592:K1655" si="211">$H$3*F1592</f>
        <v>-339.16666666666663</v>
      </c>
      <c r="M1592">
        <v>-12812.962962962985</v>
      </c>
      <c r="N1592">
        <v>-12812.962962962985</v>
      </c>
    </row>
    <row r="1593" spans="2:14" x14ac:dyDescent="0.3">
      <c r="B1593" s="7" t="s">
        <v>39</v>
      </c>
      <c r="C1593" s="7">
        <v>1585</v>
      </c>
      <c r="D1593" s="7">
        <v>108</v>
      </c>
      <c r="E1593" s="13">
        <v>120</v>
      </c>
      <c r="F1593" s="16">
        <f t="shared" si="206"/>
        <v>-0.23611111111111149</v>
      </c>
      <c r="G1593" s="16">
        <f t="shared" si="208"/>
        <v>33.333333333333336</v>
      </c>
      <c r="H1593">
        <f t="shared" si="209"/>
        <v>414</v>
      </c>
      <c r="J1593">
        <f t="shared" si="210"/>
        <v>7985.3400000000011</v>
      </c>
      <c r="K1593">
        <f t="shared" si="211"/>
        <v>-384.38888888888954</v>
      </c>
      <c r="M1593">
        <v>-14212.967592592637</v>
      </c>
      <c r="N1593">
        <v>-14212.967592592637</v>
      </c>
    </row>
    <row r="1594" spans="2:14" x14ac:dyDescent="0.3">
      <c r="B1594" s="7" t="s">
        <v>39</v>
      </c>
      <c r="C1594" s="7">
        <v>1586</v>
      </c>
      <c r="D1594" s="7">
        <v>109</v>
      </c>
      <c r="E1594" s="13">
        <v>119.1</v>
      </c>
      <c r="F1594" s="16">
        <f t="shared" si="206"/>
        <v>-0.26388888888888967</v>
      </c>
      <c r="G1594" s="16">
        <f t="shared" si="208"/>
        <v>33.083333333333336</v>
      </c>
      <c r="H1594">
        <f t="shared" si="209"/>
        <v>407.81328749999994</v>
      </c>
      <c r="J1594">
        <f t="shared" si="210"/>
        <v>7925.4499500000011</v>
      </c>
      <c r="K1594">
        <f t="shared" si="211"/>
        <v>-429.61111111111239</v>
      </c>
      <c r="M1594">
        <v>-14835.401234567902</v>
      </c>
      <c r="N1594">
        <v>-14835.401234567902</v>
      </c>
    </row>
    <row r="1595" spans="2:14" x14ac:dyDescent="0.3">
      <c r="B1595" s="7" t="s">
        <v>39</v>
      </c>
      <c r="C1595" s="7">
        <v>1587</v>
      </c>
      <c r="D1595" s="7">
        <v>110</v>
      </c>
      <c r="E1595" s="13">
        <v>118.1</v>
      </c>
      <c r="F1595" s="16">
        <f t="shared" si="206"/>
        <v>-0.27777777777777779</v>
      </c>
      <c r="G1595" s="16">
        <f t="shared" si="208"/>
        <v>32.805555555555557</v>
      </c>
      <c r="H1595">
        <f t="shared" si="209"/>
        <v>400.99378749999994</v>
      </c>
      <c r="J1595">
        <f t="shared" si="210"/>
        <v>7858.9054500000011</v>
      </c>
      <c r="K1595">
        <f t="shared" si="211"/>
        <v>-452.22222222222223</v>
      </c>
      <c r="M1595">
        <v>-13974.294753086357</v>
      </c>
      <c r="N1595">
        <v>-13974.294753086357</v>
      </c>
    </row>
    <row r="1596" spans="2:14" x14ac:dyDescent="0.3">
      <c r="B1596" s="7" t="s">
        <v>39</v>
      </c>
      <c r="C1596" s="7">
        <v>1588</v>
      </c>
      <c r="D1596" s="7">
        <v>111</v>
      </c>
      <c r="E1596" s="13">
        <v>117.1</v>
      </c>
      <c r="F1596" s="16">
        <f t="shared" si="206"/>
        <v>-0.26388888888888767</v>
      </c>
      <c r="G1596" s="16">
        <f t="shared" si="208"/>
        <v>32.527777777777779</v>
      </c>
      <c r="H1596">
        <f t="shared" si="209"/>
        <v>394.23178749999988</v>
      </c>
      <c r="J1596">
        <f t="shared" si="210"/>
        <v>7792.3609500000002</v>
      </c>
      <c r="K1596">
        <f t="shared" si="211"/>
        <v>-429.61111111110915</v>
      </c>
      <c r="M1596">
        <v>-11677.38271604934</v>
      </c>
      <c r="N1596">
        <v>-11677.38271604934</v>
      </c>
    </row>
    <row r="1597" spans="2:14" x14ac:dyDescent="0.3">
      <c r="B1597" s="7" t="s">
        <v>39</v>
      </c>
      <c r="C1597" s="7">
        <v>1589</v>
      </c>
      <c r="D1597" s="7">
        <v>112</v>
      </c>
      <c r="E1597" s="13">
        <v>116.2</v>
      </c>
      <c r="F1597" s="16">
        <f t="shared" si="206"/>
        <v>-0.22222222222222143</v>
      </c>
      <c r="G1597" s="16">
        <f t="shared" si="208"/>
        <v>32.277777777777779</v>
      </c>
      <c r="H1597">
        <f t="shared" si="209"/>
        <v>388.19514999999996</v>
      </c>
      <c r="J1597">
        <f t="shared" si="210"/>
        <v>7732.4709000000003</v>
      </c>
      <c r="K1597">
        <f t="shared" si="211"/>
        <v>-361.77777777777646</v>
      </c>
      <c r="M1597">
        <v>-9430.7175925925731</v>
      </c>
      <c r="N1597">
        <v>-9430.7175925925731</v>
      </c>
    </row>
    <row r="1598" spans="2:14" x14ac:dyDescent="0.3">
      <c r="B1598" s="7" t="s">
        <v>39</v>
      </c>
      <c r="C1598" s="7">
        <v>1590</v>
      </c>
      <c r="D1598" s="7">
        <v>113</v>
      </c>
      <c r="E1598" s="13">
        <v>115.5</v>
      </c>
      <c r="F1598" s="16">
        <f t="shared" si="206"/>
        <v>-0.18055555555555516</v>
      </c>
      <c r="G1598" s="16">
        <f t="shared" si="208"/>
        <v>32.083333333333336</v>
      </c>
      <c r="H1598">
        <f t="shared" si="209"/>
        <v>383.53218749999996</v>
      </c>
      <c r="J1598">
        <f t="shared" si="210"/>
        <v>7685.8897500000012</v>
      </c>
      <c r="K1598">
        <f t="shared" si="211"/>
        <v>-293.94444444444383</v>
      </c>
      <c r="M1598">
        <v>-7216.7129629629644</v>
      </c>
      <c r="N1598">
        <v>-7216.7129629629644</v>
      </c>
    </row>
    <row r="1599" spans="2:14" x14ac:dyDescent="0.3">
      <c r="B1599" s="7" t="s">
        <v>39</v>
      </c>
      <c r="C1599" s="7">
        <v>1591</v>
      </c>
      <c r="D1599" s="7">
        <v>114</v>
      </c>
      <c r="E1599" s="13">
        <v>114.9</v>
      </c>
      <c r="F1599" s="16">
        <f t="shared" si="206"/>
        <v>-0.1388888888888889</v>
      </c>
      <c r="G1599" s="16">
        <f t="shared" si="208"/>
        <v>31.916666666666671</v>
      </c>
      <c r="H1599">
        <f t="shared" si="209"/>
        <v>379.55778750000007</v>
      </c>
      <c r="J1599">
        <f t="shared" si="210"/>
        <v>7645.9630500000012</v>
      </c>
      <c r="K1599">
        <f t="shared" si="211"/>
        <v>-226.11111111111111</v>
      </c>
      <c r="M1599">
        <v>-5753.2716049383534</v>
      </c>
      <c r="N1599">
        <v>-5753.2716049383534</v>
      </c>
    </row>
    <row r="1600" spans="2:14" x14ac:dyDescent="0.3">
      <c r="B1600" s="7" t="s">
        <v>39</v>
      </c>
      <c r="C1600" s="7">
        <v>1592</v>
      </c>
      <c r="D1600" s="7">
        <v>115</v>
      </c>
      <c r="E1600" s="13">
        <v>114.5</v>
      </c>
      <c r="F1600" s="16">
        <f t="shared" si="206"/>
        <v>-0.11111111111111269</v>
      </c>
      <c r="G1600" s="16">
        <f t="shared" si="208"/>
        <v>31.805555555555557</v>
      </c>
      <c r="H1600">
        <f xml:space="preserve"> 0.5*$I$3*$J$3*1.2*(G1600^2)</f>
        <v>376.91968749999995</v>
      </c>
      <c r="J1600">
        <f t="shared" si="210"/>
        <v>7619.3452500000003</v>
      </c>
      <c r="K1600">
        <f t="shared" si="211"/>
        <v>-180.88888888889144</v>
      </c>
      <c r="M1600">
        <v>-4299.8796296295886</v>
      </c>
      <c r="N1600">
        <v>-4299.8796296295886</v>
      </c>
    </row>
    <row r="1601" spans="2:14" x14ac:dyDescent="0.3">
      <c r="B1601" s="7" t="s">
        <v>39</v>
      </c>
      <c r="C1601" s="7">
        <v>1593</v>
      </c>
      <c r="D1601" s="7">
        <v>116</v>
      </c>
      <c r="E1601" s="13">
        <v>114.1</v>
      </c>
      <c r="F1601" s="16">
        <f t="shared" si="206"/>
        <v>-8.3333333333332538E-2</v>
      </c>
      <c r="G1601" s="16">
        <f>E1601*(1000/3600)</f>
        <v>31.694444444444443</v>
      </c>
      <c r="H1601">
        <f t="shared" si="209"/>
        <v>374.29078749999991</v>
      </c>
      <c r="J1601">
        <f t="shared" si="210"/>
        <v>7592.7274500000003</v>
      </c>
      <c r="K1601">
        <f t="shared" si="211"/>
        <v>-135.66666666666538</v>
      </c>
      <c r="M1601">
        <v>-2861.5617283950014</v>
      </c>
      <c r="N1601">
        <v>-2861.5617283950014</v>
      </c>
    </row>
    <row r="1602" spans="2:14" x14ac:dyDescent="0.3">
      <c r="B1602" s="7" t="s">
        <v>39</v>
      </c>
      <c r="C1602" s="7">
        <v>1594</v>
      </c>
      <c r="D1602" s="7">
        <v>117</v>
      </c>
      <c r="E1602" s="13">
        <v>113.9</v>
      </c>
      <c r="F1602" s="16">
        <f t="shared" si="206"/>
        <v>-5.5555555555554373E-2</v>
      </c>
      <c r="G1602" s="16">
        <f t="shared" si="208"/>
        <v>31.638888888888893</v>
      </c>
      <c r="H1602">
        <f t="shared" si="209"/>
        <v>372.97978750000004</v>
      </c>
      <c r="J1602">
        <f t="shared" si="210"/>
        <v>7579.4185500000012</v>
      </c>
      <c r="K1602">
        <f t="shared" si="211"/>
        <v>-90.444444444442524</v>
      </c>
      <c r="M1602">
        <v>-4284.8055555556166</v>
      </c>
      <c r="N1602">
        <v>-4284.8055555556166</v>
      </c>
    </row>
    <row r="1603" spans="2:14" x14ac:dyDescent="0.3">
      <c r="B1603" s="7" t="s">
        <v>39</v>
      </c>
      <c r="C1603" s="7">
        <v>1595</v>
      </c>
      <c r="D1603" s="7">
        <v>118</v>
      </c>
      <c r="E1603" s="13">
        <v>113.7</v>
      </c>
      <c r="F1603" s="16">
        <f t="shared" si="206"/>
        <v>-8.3333333333334522E-2</v>
      </c>
      <c r="G1603" s="16">
        <f t="shared" si="208"/>
        <v>31.583333333333336</v>
      </c>
      <c r="H1603">
        <f t="shared" si="209"/>
        <v>371.6710875</v>
      </c>
      <c r="J1603">
        <f t="shared" si="210"/>
        <v>7566.1096500000012</v>
      </c>
      <c r="K1603">
        <f t="shared" si="211"/>
        <v>-135.66666666666859</v>
      </c>
      <c r="M1603">
        <v>-5692.9753086419541</v>
      </c>
      <c r="N1603">
        <v>-5692.9753086419541</v>
      </c>
    </row>
    <row r="1604" spans="2:14" x14ac:dyDescent="0.3">
      <c r="B1604" s="7" t="s">
        <v>39</v>
      </c>
      <c r="C1604" s="7">
        <v>1596</v>
      </c>
      <c r="D1604" s="7">
        <v>119</v>
      </c>
      <c r="E1604" s="13">
        <v>113.3</v>
      </c>
      <c r="F1604" s="16">
        <f t="shared" si="206"/>
        <v>-0.11111111111111072</v>
      </c>
      <c r="G1604" s="16">
        <f t="shared" si="208"/>
        <v>31.472222222222221</v>
      </c>
      <c r="H1604">
        <f t="shared" si="209"/>
        <v>369.06058749999994</v>
      </c>
      <c r="J1604">
        <f t="shared" si="210"/>
        <v>7539.4918500000003</v>
      </c>
      <c r="K1604">
        <f t="shared" si="211"/>
        <v>-180.88888888888823</v>
      </c>
      <c r="M1604">
        <v>-7800.2052469135406</v>
      </c>
      <c r="N1604">
        <v>-7800.2052469135406</v>
      </c>
    </row>
    <row r="1605" spans="2:14" x14ac:dyDescent="0.3">
      <c r="B1605" s="7" t="s">
        <v>39</v>
      </c>
      <c r="C1605" s="7">
        <v>1597</v>
      </c>
      <c r="D1605" s="7">
        <v>120</v>
      </c>
      <c r="E1605" s="13">
        <v>112.9</v>
      </c>
      <c r="F1605" s="16">
        <f t="shared" si="206"/>
        <v>-0.15277777777777699</v>
      </c>
      <c r="G1605" s="16">
        <f t="shared" si="208"/>
        <v>31.361111111111114</v>
      </c>
      <c r="H1605">
        <f t="shared" si="209"/>
        <v>366.45928750000002</v>
      </c>
      <c r="J1605">
        <f t="shared" si="210"/>
        <v>7512.8740500000013</v>
      </c>
      <c r="K1605">
        <f t="shared" si="211"/>
        <v>-248.72222222222092</v>
      </c>
      <c r="M1605">
        <v>-10570.694444444443</v>
      </c>
      <c r="N1605">
        <v>-10570.694444444443</v>
      </c>
    </row>
    <row r="1606" spans="2:14" x14ac:dyDescent="0.3">
      <c r="B1606" s="7" t="s">
        <v>39</v>
      </c>
      <c r="C1606" s="7">
        <v>1598</v>
      </c>
      <c r="D1606" s="7">
        <v>121</v>
      </c>
      <c r="E1606" s="13">
        <v>112.2</v>
      </c>
      <c r="F1606" s="16">
        <f t="shared" si="206"/>
        <v>-0.20833333333333331</v>
      </c>
      <c r="G1606" s="16">
        <f>E1606*(1000/3600)</f>
        <v>31.166666666666668</v>
      </c>
      <c r="H1606">
        <f t="shared" si="209"/>
        <v>361.92914999999999</v>
      </c>
      <c r="J1606">
        <f t="shared" si="210"/>
        <v>7466.2929000000004</v>
      </c>
      <c r="K1606">
        <f t="shared" si="211"/>
        <v>-339.16666666666663</v>
      </c>
      <c r="M1606">
        <v>-11894.700617283972</v>
      </c>
      <c r="N1606">
        <v>-11894.700617283972</v>
      </c>
    </row>
    <row r="1607" spans="2:14" x14ac:dyDescent="0.3">
      <c r="B1607" s="7" t="s">
        <v>39</v>
      </c>
      <c r="C1607" s="7">
        <v>1599</v>
      </c>
      <c r="D1607" s="7">
        <v>122</v>
      </c>
      <c r="E1607" s="13">
        <v>111.4</v>
      </c>
      <c r="F1607" s="16">
        <f t="shared" si="206"/>
        <v>-0.23611111111111149</v>
      </c>
      <c r="G1607" s="16">
        <f t="shared" ref="G1607:G1631" si="212">E1607*(1000/3600)</f>
        <v>30.944444444444446</v>
      </c>
      <c r="H1607">
        <f t="shared" si="209"/>
        <v>356.78634999999997</v>
      </c>
      <c r="J1607">
        <f t="shared" si="210"/>
        <v>7413.0573000000004</v>
      </c>
      <c r="K1607">
        <f t="shared" si="211"/>
        <v>-384.38888888888954</v>
      </c>
      <c r="M1607">
        <v>-13186.67438271609</v>
      </c>
      <c r="N1607">
        <v>-13186.67438271609</v>
      </c>
    </row>
    <row r="1608" spans="2:14" x14ac:dyDescent="0.3">
      <c r="B1608" s="7" t="s">
        <v>39</v>
      </c>
      <c r="C1608" s="7">
        <v>1600</v>
      </c>
      <c r="D1608" s="7">
        <v>123</v>
      </c>
      <c r="E1608" s="13">
        <v>110.5</v>
      </c>
      <c r="F1608" s="16">
        <f t="shared" si="206"/>
        <v>-0.26388888888888967</v>
      </c>
      <c r="G1608" s="16">
        <f t="shared" si="212"/>
        <v>30.694444444444446</v>
      </c>
      <c r="H1608">
        <f t="shared" si="209"/>
        <v>351.04468749999995</v>
      </c>
      <c r="J1608">
        <f t="shared" si="210"/>
        <v>7353.1672500000004</v>
      </c>
      <c r="K1608">
        <f t="shared" si="211"/>
        <v>-429.61111111111239</v>
      </c>
      <c r="M1608">
        <v>-13755.092592592593</v>
      </c>
      <c r="N1608">
        <v>-13755.092592592593</v>
      </c>
    </row>
    <row r="1609" spans="2:14" x14ac:dyDescent="0.3">
      <c r="B1609" s="7" t="s">
        <v>39</v>
      </c>
      <c r="C1609" s="7">
        <v>1601</v>
      </c>
      <c r="D1609" s="7">
        <v>124</v>
      </c>
      <c r="E1609" s="13">
        <v>109.5</v>
      </c>
      <c r="F1609" s="16">
        <f t="shared" si="206"/>
        <v>-0.27777777777777779</v>
      </c>
      <c r="G1609" s="16">
        <f t="shared" si="212"/>
        <v>30.416666666666668</v>
      </c>
      <c r="H1609">
        <f t="shared" si="209"/>
        <v>344.71968749999996</v>
      </c>
      <c r="J1609">
        <f t="shared" si="210"/>
        <v>7286.6227500000005</v>
      </c>
      <c r="K1609">
        <f t="shared" si="211"/>
        <v>-452.22222222222223</v>
      </c>
      <c r="M1609">
        <v>-12266.527777777759</v>
      </c>
      <c r="N1609">
        <v>-12266.527777777759</v>
      </c>
    </row>
    <row r="1610" spans="2:14" x14ac:dyDescent="0.3">
      <c r="B1610" s="7" t="s">
        <v>39</v>
      </c>
      <c r="C1610" s="7">
        <v>1602</v>
      </c>
      <c r="D1610" s="7">
        <v>125</v>
      </c>
      <c r="E1610" s="13">
        <v>108.5</v>
      </c>
      <c r="F1610" s="16">
        <f t="shared" ref="F1610:F1673" si="213">($E1611-$E1609)/2/3.6</f>
        <v>-0.24999999999999961</v>
      </c>
      <c r="G1610" s="16">
        <f t="shared" si="212"/>
        <v>30.138888888888889</v>
      </c>
      <c r="H1610">
        <f t="shared" si="209"/>
        <v>338.45218749999998</v>
      </c>
      <c r="J1610">
        <f t="shared" si="210"/>
        <v>7220.0782500000005</v>
      </c>
      <c r="K1610">
        <f t="shared" si="211"/>
        <v>-406.99999999999937</v>
      </c>
      <c r="M1610">
        <v>-9470.2870370370765</v>
      </c>
      <c r="N1610">
        <v>-9470.2870370370765</v>
      </c>
    </row>
    <row r="1611" spans="2:14" x14ac:dyDescent="0.3">
      <c r="B1611" s="7" t="s">
        <v>39</v>
      </c>
      <c r="C1611" s="7">
        <v>1603</v>
      </c>
      <c r="D1611" s="7">
        <v>126</v>
      </c>
      <c r="E1611" s="13">
        <v>107.7</v>
      </c>
      <c r="F1611" s="16">
        <f t="shared" si="213"/>
        <v>-0.19444444444444522</v>
      </c>
      <c r="G1611" s="16">
        <f t="shared" si="212"/>
        <v>29.916666666666668</v>
      </c>
      <c r="H1611">
        <f t="shared" si="209"/>
        <v>333.47958749999998</v>
      </c>
      <c r="J1611">
        <f t="shared" si="210"/>
        <v>7166.8426500000005</v>
      </c>
      <c r="K1611">
        <f t="shared" si="211"/>
        <v>-316.55555555555685</v>
      </c>
      <c r="M1611">
        <v>-7399.4861111111677</v>
      </c>
      <c r="N1611">
        <v>-7399.4861111111677</v>
      </c>
    </row>
    <row r="1612" spans="2:14" x14ac:dyDescent="0.3">
      <c r="B1612" s="7" t="s">
        <v>39</v>
      </c>
      <c r="C1612" s="7">
        <v>1604</v>
      </c>
      <c r="D1612" s="7">
        <v>127</v>
      </c>
      <c r="E1612" s="13">
        <v>107.1</v>
      </c>
      <c r="F1612" s="16">
        <f t="shared" si="213"/>
        <v>-0.15277777777777896</v>
      </c>
      <c r="G1612" s="16">
        <f t="shared" si="212"/>
        <v>29.75</v>
      </c>
      <c r="H1612">
        <f t="shared" si="209"/>
        <v>329.77428749999996</v>
      </c>
      <c r="J1612">
        <f t="shared" si="210"/>
        <v>7126.9159500000005</v>
      </c>
      <c r="K1612">
        <f t="shared" si="211"/>
        <v>-248.72222222222413</v>
      </c>
      <c r="M1612">
        <v>-4686.7808641974552</v>
      </c>
      <c r="N1612">
        <v>-4686.7808641974552</v>
      </c>
    </row>
    <row r="1613" spans="2:14" x14ac:dyDescent="0.3">
      <c r="B1613" s="7" t="s">
        <v>39</v>
      </c>
      <c r="C1613" s="7">
        <v>1605</v>
      </c>
      <c r="D1613" s="7">
        <v>128</v>
      </c>
      <c r="E1613" s="13">
        <v>106.6</v>
      </c>
      <c r="F1613" s="16">
        <f t="shared" si="213"/>
        <v>-9.7222222222220642E-2</v>
      </c>
      <c r="G1613" s="16">
        <f t="shared" si="212"/>
        <v>29.611111111111111</v>
      </c>
      <c r="H1613">
        <f t="shared" si="209"/>
        <v>326.70234999999991</v>
      </c>
      <c r="J1613">
        <f t="shared" si="210"/>
        <v>7093.6437000000005</v>
      </c>
      <c r="K1613">
        <f t="shared" si="211"/>
        <v>-158.27777777777521</v>
      </c>
      <c r="M1613">
        <v>-2673.1358024690794</v>
      </c>
      <c r="N1613">
        <v>-2673.1358024690794</v>
      </c>
    </row>
    <row r="1614" spans="2:14" x14ac:dyDescent="0.3">
      <c r="B1614" s="7" t="s">
        <v>39</v>
      </c>
      <c r="C1614" s="7">
        <v>1606</v>
      </c>
      <c r="D1614" s="7">
        <v>129</v>
      </c>
      <c r="E1614" s="13">
        <v>106.4</v>
      </c>
      <c r="F1614" s="16">
        <f t="shared" si="213"/>
        <v>-5.5555555555554373E-2</v>
      </c>
      <c r="G1614" s="16">
        <f t="shared" si="212"/>
        <v>29.555555555555557</v>
      </c>
      <c r="H1614">
        <f t="shared" si="209"/>
        <v>325.4776</v>
      </c>
      <c r="J1614">
        <f t="shared" si="210"/>
        <v>7080.3348000000005</v>
      </c>
      <c r="K1614">
        <f t="shared" si="211"/>
        <v>-90.444444444442524</v>
      </c>
      <c r="M1614">
        <v>-1334.0555555555745</v>
      </c>
      <c r="N1614">
        <v>-1334.0555555555745</v>
      </c>
    </row>
    <row r="1615" spans="2:14" x14ac:dyDescent="0.3">
      <c r="B1615" s="7" t="s">
        <v>39</v>
      </c>
      <c r="C1615" s="7">
        <v>1607</v>
      </c>
      <c r="D1615" s="7">
        <v>130</v>
      </c>
      <c r="E1615" s="13">
        <v>106.2</v>
      </c>
      <c r="F1615" s="16">
        <f t="shared" si="213"/>
        <v>-2.7777777777778172E-2</v>
      </c>
      <c r="G1615" s="16">
        <f t="shared" si="212"/>
        <v>29.500000000000004</v>
      </c>
      <c r="H1615">
        <f xml:space="preserve"> 0.5*$I$3*$J$3*1.2*(G1615^2)</f>
        <v>324.25515000000001</v>
      </c>
      <c r="J1615">
        <f t="shared" si="210"/>
        <v>7067.0259000000015</v>
      </c>
      <c r="K1615">
        <f t="shared" si="211"/>
        <v>-45.222222222222861</v>
      </c>
      <c r="M1615">
        <v>0</v>
      </c>
      <c r="N1615">
        <v>0</v>
      </c>
    </row>
    <row r="1616" spans="2:14" x14ac:dyDescent="0.3">
      <c r="B1616" s="7" t="s">
        <v>39</v>
      </c>
      <c r="C1616" s="7">
        <v>1608</v>
      </c>
      <c r="D1616" s="7">
        <v>131</v>
      </c>
      <c r="E1616" s="13">
        <v>106.2</v>
      </c>
      <c r="F1616" s="16">
        <f t="shared" si="213"/>
        <v>0</v>
      </c>
      <c r="G1616" s="16">
        <f t="shared" si="212"/>
        <v>29.500000000000004</v>
      </c>
      <c r="H1616">
        <f t="shared" si="209"/>
        <v>324.25515000000001</v>
      </c>
      <c r="J1616">
        <f t="shared" si="210"/>
        <v>7067.0259000000015</v>
      </c>
      <c r="K1616">
        <f t="shared" si="211"/>
        <v>0</v>
      </c>
      <c r="M1616">
        <v>1334.0555555555745</v>
      </c>
      <c r="N1616">
        <v>1334.0555555555745</v>
      </c>
    </row>
    <row r="1617" spans="2:14" x14ac:dyDescent="0.3">
      <c r="B1617" s="7" t="s">
        <v>39</v>
      </c>
      <c r="C1617" s="7">
        <v>1609</v>
      </c>
      <c r="D1617" s="7">
        <v>132</v>
      </c>
      <c r="E1617" s="13">
        <v>106.2</v>
      </c>
      <c r="F1617" s="16">
        <f t="shared" si="213"/>
        <v>2.7777777777778172E-2</v>
      </c>
      <c r="G1617" s="16">
        <f t="shared" si="212"/>
        <v>29.500000000000004</v>
      </c>
      <c r="H1617">
        <f t="shared" si="209"/>
        <v>324.25515000000001</v>
      </c>
      <c r="J1617">
        <f t="shared" si="210"/>
        <v>7067.0259000000015</v>
      </c>
      <c r="K1617">
        <f t="shared" si="211"/>
        <v>45.222222222222861</v>
      </c>
      <c r="M1617">
        <v>2004.8518518518329</v>
      </c>
      <c r="N1617">
        <v>2004.8518518518329</v>
      </c>
    </row>
    <row r="1618" spans="2:14" x14ac:dyDescent="0.3">
      <c r="B1618" s="7" t="s">
        <v>39</v>
      </c>
      <c r="C1618" s="7">
        <v>1610</v>
      </c>
      <c r="D1618" s="7">
        <v>133</v>
      </c>
      <c r="E1618" s="13">
        <v>106.4</v>
      </c>
      <c r="F1618" s="16">
        <f t="shared" si="213"/>
        <v>4.1666666666666269E-2</v>
      </c>
      <c r="G1618" s="16">
        <f t="shared" si="212"/>
        <v>29.555555555555557</v>
      </c>
      <c r="H1618">
        <f t="shared" si="209"/>
        <v>325.4776</v>
      </c>
      <c r="J1618">
        <f t="shared" si="210"/>
        <v>7080.3348000000005</v>
      </c>
      <c r="K1618">
        <f t="shared" si="211"/>
        <v>67.833333333332689</v>
      </c>
      <c r="M1618">
        <v>2675.6481481480914</v>
      </c>
      <c r="N1618">
        <v>2675.6481481480914</v>
      </c>
    </row>
    <row r="1619" spans="2:14" x14ac:dyDescent="0.3">
      <c r="B1619" s="7" t="s">
        <v>39</v>
      </c>
      <c r="C1619" s="7">
        <v>1611</v>
      </c>
      <c r="D1619" s="7">
        <v>134</v>
      </c>
      <c r="E1619" s="13">
        <v>106.5</v>
      </c>
      <c r="F1619" s="16">
        <f t="shared" si="213"/>
        <v>5.5555555555554373E-2</v>
      </c>
      <c r="G1619" s="16">
        <f t="shared" si="212"/>
        <v>29.583333333333336</v>
      </c>
      <c r="H1619">
        <f t="shared" si="209"/>
        <v>326.08968749999997</v>
      </c>
      <c r="J1619">
        <f t="shared" si="210"/>
        <v>7086.9892500000005</v>
      </c>
      <c r="K1619">
        <f t="shared" si="211"/>
        <v>90.444444444442524</v>
      </c>
      <c r="M1619">
        <v>4695.5740740740939</v>
      </c>
      <c r="N1619">
        <v>4695.5740740740939</v>
      </c>
    </row>
    <row r="1620" spans="2:14" x14ac:dyDescent="0.3">
      <c r="B1620" s="7" t="s">
        <v>39</v>
      </c>
      <c r="C1620" s="7">
        <v>1612</v>
      </c>
      <c r="D1620" s="7">
        <v>135</v>
      </c>
      <c r="E1620" s="13">
        <v>106.8</v>
      </c>
      <c r="F1620" s="16">
        <f t="shared" si="213"/>
        <v>9.7222222222222612E-2</v>
      </c>
      <c r="G1620" s="16">
        <f t="shared" si="212"/>
        <v>29.666666666666668</v>
      </c>
      <c r="H1620">
        <f t="shared" si="209"/>
        <v>327.92939999999999</v>
      </c>
      <c r="J1620">
        <f t="shared" si="210"/>
        <v>7106.9526000000005</v>
      </c>
      <c r="K1620">
        <f t="shared" si="211"/>
        <v>158.27777777777843</v>
      </c>
      <c r="M1620">
        <v>6733.0864197530864</v>
      </c>
      <c r="N1620">
        <v>6733.0864197530864</v>
      </c>
    </row>
    <row r="1621" spans="2:14" x14ac:dyDescent="0.3">
      <c r="B1621" s="7" t="s">
        <v>39</v>
      </c>
      <c r="C1621" s="7">
        <v>1613</v>
      </c>
      <c r="D1621" s="7">
        <v>136</v>
      </c>
      <c r="E1621" s="13">
        <v>107.2</v>
      </c>
      <c r="F1621" s="16">
        <f t="shared" si="213"/>
        <v>0.1388888888888889</v>
      </c>
      <c r="G1621" s="16">
        <f t="shared" si="212"/>
        <v>29.777777777777779</v>
      </c>
      <c r="H1621">
        <f t="shared" si="209"/>
        <v>330.39039999999994</v>
      </c>
      <c r="J1621">
        <f t="shared" si="210"/>
        <v>7133.5704000000005</v>
      </c>
      <c r="K1621">
        <f t="shared" si="211"/>
        <v>226.11111111111111</v>
      </c>
      <c r="M1621">
        <v>8802.0030864197361</v>
      </c>
      <c r="N1621">
        <v>8802.0030864197361</v>
      </c>
    </row>
    <row r="1622" spans="2:14" x14ac:dyDescent="0.3">
      <c r="B1622" s="7" t="s">
        <v>39</v>
      </c>
      <c r="C1622" s="7">
        <v>1614</v>
      </c>
      <c r="D1622" s="7">
        <v>137</v>
      </c>
      <c r="E1622" s="13">
        <v>107.8</v>
      </c>
      <c r="F1622" s="16">
        <f t="shared" si="213"/>
        <v>0.18055555555555516</v>
      </c>
      <c r="G1622" s="16">
        <f t="shared" si="212"/>
        <v>29.944444444444446</v>
      </c>
      <c r="H1622">
        <f t="shared" si="209"/>
        <v>334.09914999999995</v>
      </c>
      <c r="J1622">
        <f t="shared" si="210"/>
        <v>7173.4971000000005</v>
      </c>
      <c r="K1622">
        <f t="shared" si="211"/>
        <v>293.94444444444383</v>
      </c>
      <c r="M1622">
        <v>10903.580246913638</v>
      </c>
      <c r="N1622">
        <v>10903.580246913638</v>
      </c>
    </row>
    <row r="1623" spans="2:14" x14ac:dyDescent="0.3">
      <c r="B1623" s="7" t="s">
        <v>39</v>
      </c>
      <c r="C1623" s="7">
        <v>1615</v>
      </c>
      <c r="D1623" s="7">
        <v>138</v>
      </c>
      <c r="E1623" s="13">
        <v>108.5</v>
      </c>
      <c r="F1623" s="16">
        <f t="shared" si="213"/>
        <v>0.2222222222222234</v>
      </c>
      <c r="G1623" s="16">
        <f t="shared" si="212"/>
        <v>30.138888888888889</v>
      </c>
      <c r="H1623">
        <f t="shared" si="209"/>
        <v>338.45218749999998</v>
      </c>
      <c r="J1623">
        <f t="shared" si="210"/>
        <v>7220.0782500000005</v>
      </c>
      <c r="K1623">
        <f t="shared" si="211"/>
        <v>361.7777777777797</v>
      </c>
      <c r="M1623">
        <v>13742.530864197533</v>
      </c>
      <c r="N1623">
        <v>13742.530864197533</v>
      </c>
    </row>
    <row r="1624" spans="2:14" x14ac:dyDescent="0.3">
      <c r="B1624" s="7" t="s">
        <v>39</v>
      </c>
      <c r="C1624" s="7">
        <v>1616</v>
      </c>
      <c r="D1624" s="7">
        <v>139</v>
      </c>
      <c r="E1624" s="13">
        <v>109.4</v>
      </c>
      <c r="F1624" s="16">
        <f t="shared" si="213"/>
        <v>0.27777777777777779</v>
      </c>
      <c r="G1624" s="16">
        <f>E1624*(1000/3600)</f>
        <v>30.388888888888893</v>
      </c>
      <c r="H1624">
        <f t="shared" si="209"/>
        <v>344.09035</v>
      </c>
      <c r="J1624">
        <f t="shared" si="210"/>
        <v>7279.9683000000014</v>
      </c>
      <c r="K1624">
        <f t="shared" si="211"/>
        <v>452.22222222222223</v>
      </c>
      <c r="M1624">
        <v>15962.816358024671</v>
      </c>
      <c r="N1624">
        <v>15962.816358024671</v>
      </c>
    </row>
    <row r="1625" spans="2:14" x14ac:dyDescent="0.3">
      <c r="B1625" s="7" t="s">
        <v>39</v>
      </c>
      <c r="C1625" s="7">
        <v>1617</v>
      </c>
      <c r="D1625" s="7">
        <v>140</v>
      </c>
      <c r="E1625" s="13">
        <v>110.5</v>
      </c>
      <c r="F1625" s="16">
        <f t="shared" si="213"/>
        <v>0.31944444444444403</v>
      </c>
      <c r="G1625" s="16">
        <f t="shared" si="212"/>
        <v>30.694444444444446</v>
      </c>
      <c r="H1625">
        <f t="shared" si="209"/>
        <v>351.04468749999995</v>
      </c>
      <c r="J1625">
        <f t="shared" si="210"/>
        <v>7353.1672500000004</v>
      </c>
      <c r="K1625">
        <f t="shared" si="211"/>
        <v>520.05555555555486</v>
      </c>
      <c r="M1625">
        <v>17539.313271604937</v>
      </c>
      <c r="N1625">
        <v>17539.313271604937</v>
      </c>
    </row>
    <row r="1626" spans="2:14" x14ac:dyDescent="0.3">
      <c r="B1626" s="7" t="s">
        <v>39</v>
      </c>
      <c r="C1626" s="7">
        <v>1618</v>
      </c>
      <c r="D1626" s="7">
        <v>141</v>
      </c>
      <c r="E1626" s="13">
        <v>111.7</v>
      </c>
      <c r="F1626" s="16">
        <f t="shared" si="213"/>
        <v>0.34722222222222221</v>
      </c>
      <c r="G1626" s="16">
        <f t="shared" si="212"/>
        <v>31.027777777777779</v>
      </c>
      <c r="H1626">
        <f t="shared" si="209"/>
        <v>358.71058749999992</v>
      </c>
      <c r="J1626">
        <f t="shared" si="210"/>
        <v>7433.0206500000004</v>
      </c>
      <c r="K1626">
        <f t="shared" si="211"/>
        <v>565.27777777777771</v>
      </c>
      <c r="M1626">
        <v>17033.703703703643</v>
      </c>
      <c r="N1626">
        <v>17033.703703703643</v>
      </c>
    </row>
    <row r="1627" spans="2:14" x14ac:dyDescent="0.3">
      <c r="B1627" s="7" t="s">
        <v>39</v>
      </c>
      <c r="C1627" s="7">
        <v>1619</v>
      </c>
      <c r="D1627" s="7">
        <v>142</v>
      </c>
      <c r="E1627" s="13">
        <v>113</v>
      </c>
      <c r="F1627" s="16">
        <f t="shared" si="213"/>
        <v>0.33333333333333215</v>
      </c>
      <c r="G1627" s="16">
        <f t="shared" si="212"/>
        <v>31.388888888888889</v>
      </c>
      <c r="H1627">
        <f t="shared" si="209"/>
        <v>367.10874999999993</v>
      </c>
      <c r="J1627">
        <f t="shared" si="210"/>
        <v>7519.5285000000003</v>
      </c>
      <c r="K1627">
        <f t="shared" si="211"/>
        <v>542.6666666666647</v>
      </c>
      <c r="M1627">
        <v>15049.578703703661</v>
      </c>
      <c r="N1627">
        <v>15049.578703703661</v>
      </c>
    </row>
    <row r="1628" spans="2:14" x14ac:dyDescent="0.3">
      <c r="B1628" s="7" t="s">
        <v>39</v>
      </c>
      <c r="C1628" s="7">
        <v>1620</v>
      </c>
      <c r="D1628" s="7">
        <v>143</v>
      </c>
      <c r="E1628" s="13">
        <v>114.1</v>
      </c>
      <c r="F1628" s="16">
        <f t="shared" si="213"/>
        <v>0.29166666666666585</v>
      </c>
      <c r="G1628" s="16">
        <f t="shared" si="212"/>
        <v>31.694444444444443</v>
      </c>
      <c r="H1628">
        <f xml:space="preserve"> 0.5*$I$3*$J$3*1.2*(G1628^2)</f>
        <v>374.29078749999991</v>
      </c>
      <c r="J1628">
        <f t="shared" si="210"/>
        <v>7592.7274500000003</v>
      </c>
      <c r="K1628">
        <f t="shared" si="211"/>
        <v>474.83333333333201</v>
      </c>
      <c r="M1628">
        <v>13012.694444444525</v>
      </c>
      <c r="N1628">
        <v>13012.694444444525</v>
      </c>
    </row>
    <row r="1629" spans="2:14" x14ac:dyDescent="0.3">
      <c r="B1629" s="7" t="s">
        <v>39</v>
      </c>
      <c r="C1629" s="7">
        <v>1621</v>
      </c>
      <c r="D1629" s="7">
        <v>144</v>
      </c>
      <c r="E1629" s="13">
        <v>115.1</v>
      </c>
      <c r="F1629" s="16">
        <f t="shared" si="213"/>
        <v>0.25000000000000155</v>
      </c>
      <c r="G1629" s="16">
        <f t="shared" si="212"/>
        <v>31.972222222222221</v>
      </c>
      <c r="H1629">
        <f t="shared" si="209"/>
        <v>380.88028749999989</v>
      </c>
      <c r="J1629">
        <f t="shared" si="210"/>
        <v>7659.2719500000003</v>
      </c>
      <c r="K1629">
        <f t="shared" si="211"/>
        <v>407.00000000000256</v>
      </c>
      <c r="M1629">
        <v>10191.330246913623</v>
      </c>
      <c r="N1629">
        <v>10191.330246913623</v>
      </c>
    </row>
    <row r="1630" spans="2:14" x14ac:dyDescent="0.3">
      <c r="B1630" s="7" t="s">
        <v>39</v>
      </c>
      <c r="C1630" s="7">
        <v>1622</v>
      </c>
      <c r="D1630" s="7">
        <v>145</v>
      </c>
      <c r="E1630" s="13">
        <v>115.9</v>
      </c>
      <c r="F1630" s="16">
        <f t="shared" si="213"/>
        <v>0.19444444444444522</v>
      </c>
      <c r="G1630" s="16">
        <f t="shared" si="212"/>
        <v>32.19444444444445</v>
      </c>
      <c r="H1630">
        <f t="shared" si="209"/>
        <v>386.19328750000005</v>
      </c>
      <c r="J1630">
        <f t="shared" si="210"/>
        <v>7712.5075500000012</v>
      </c>
      <c r="K1630">
        <f t="shared" si="211"/>
        <v>316.55555555555685</v>
      </c>
      <c r="M1630">
        <v>5853.7654320987449</v>
      </c>
      <c r="N1630">
        <v>5853.7654320987449</v>
      </c>
    </row>
    <row r="1631" spans="2:14" x14ac:dyDescent="0.3">
      <c r="B1631" s="7" t="s">
        <v>39</v>
      </c>
      <c r="C1631" s="7">
        <v>1623</v>
      </c>
      <c r="D1631" s="7">
        <v>146</v>
      </c>
      <c r="E1631" s="13">
        <v>116.5</v>
      </c>
      <c r="F1631" s="16">
        <f t="shared" si="213"/>
        <v>0.11111111111111072</v>
      </c>
      <c r="G1631" s="16">
        <f t="shared" si="212"/>
        <v>32.361111111111114</v>
      </c>
      <c r="H1631">
        <f t="shared" si="209"/>
        <v>390.20218749999998</v>
      </c>
      <c r="J1631">
        <f t="shared" si="210"/>
        <v>7752.4342500000012</v>
      </c>
      <c r="K1631">
        <f t="shared" si="211"/>
        <v>180.88888888888823</v>
      </c>
      <c r="M1631">
        <v>732.97685185181024</v>
      </c>
      <c r="N1631">
        <v>732.97685185181024</v>
      </c>
    </row>
    <row r="1632" spans="2:14" x14ac:dyDescent="0.3">
      <c r="B1632" s="7" t="s">
        <v>39</v>
      </c>
      <c r="C1632" s="7">
        <v>1624</v>
      </c>
      <c r="D1632" s="7">
        <v>147</v>
      </c>
      <c r="E1632" s="13">
        <v>116.7</v>
      </c>
      <c r="F1632" s="16">
        <f t="shared" si="213"/>
        <v>1.3888888888888099E-2</v>
      </c>
      <c r="G1632" s="16">
        <f>E1632*(1000/3600)</f>
        <v>32.416666666666671</v>
      </c>
      <c r="H1632">
        <f t="shared" si="209"/>
        <v>391.54308750000001</v>
      </c>
      <c r="J1632">
        <f t="shared" si="210"/>
        <v>7765.7431500000012</v>
      </c>
      <c r="K1632">
        <f t="shared" si="211"/>
        <v>22.611111111109825</v>
      </c>
      <c r="M1632">
        <v>-3661.7438271604933</v>
      </c>
      <c r="N1632">
        <v>-3661.7438271604933</v>
      </c>
    </row>
    <row r="1633" spans="2:14" x14ac:dyDescent="0.3">
      <c r="B1633" s="7" t="s">
        <v>39</v>
      </c>
      <c r="C1633" s="7">
        <v>1625</v>
      </c>
      <c r="D1633" s="7">
        <v>148</v>
      </c>
      <c r="E1633" s="13">
        <v>116.6</v>
      </c>
      <c r="F1633" s="16">
        <f t="shared" si="213"/>
        <v>-6.9444444444444448E-2</v>
      </c>
      <c r="G1633" s="16">
        <f t="shared" ref="G1633:G1651" si="214">E1633*(1000/3600)</f>
        <v>32.388888888888886</v>
      </c>
      <c r="H1633">
        <f t="shared" si="209"/>
        <v>390.87234999999981</v>
      </c>
      <c r="J1633">
        <f t="shared" si="210"/>
        <v>7759.0886999999993</v>
      </c>
      <c r="K1633">
        <f t="shared" si="211"/>
        <v>-113.05555555555556</v>
      </c>
      <c r="M1633">
        <v>-10217.709876543147</v>
      </c>
      <c r="N1633">
        <v>-10217.709876543147</v>
      </c>
    </row>
    <row r="1634" spans="2:14" x14ac:dyDescent="0.3">
      <c r="B1634" s="7" t="s">
        <v>39</v>
      </c>
      <c r="C1634" s="7">
        <v>1626</v>
      </c>
      <c r="D1634" s="7">
        <v>149</v>
      </c>
      <c r="E1634" s="13">
        <v>116.2</v>
      </c>
      <c r="F1634" s="16">
        <f t="shared" si="213"/>
        <v>-0.19444444444444325</v>
      </c>
      <c r="G1634" s="16">
        <f t="shared" si="214"/>
        <v>32.277777777777779</v>
      </c>
      <c r="H1634">
        <f t="shared" si="209"/>
        <v>388.19514999999996</v>
      </c>
      <c r="J1634">
        <f>$I$8*G1634</f>
        <v>7732.4709000000003</v>
      </c>
      <c r="K1634">
        <f t="shared" si="211"/>
        <v>-316.55555555555361</v>
      </c>
      <c r="M1634">
        <v>-17365.333333333372</v>
      </c>
      <c r="N1634">
        <v>-17365.333333333372</v>
      </c>
    </row>
    <row r="1635" spans="2:14" x14ac:dyDescent="0.3">
      <c r="B1635" s="7" t="s">
        <v>39</v>
      </c>
      <c r="C1635" s="7">
        <v>1627</v>
      </c>
      <c r="D1635" s="7">
        <v>150</v>
      </c>
      <c r="E1635" s="13">
        <v>115.2</v>
      </c>
      <c r="F1635" s="16">
        <f t="shared" si="213"/>
        <v>-0.33333333333333409</v>
      </c>
      <c r="G1635" s="16">
        <f t="shared" si="214"/>
        <v>32</v>
      </c>
      <c r="H1635">
        <f t="shared" si="209"/>
        <v>381.54239999999993</v>
      </c>
      <c r="J1635">
        <f t="shared" ref="J1635:J1674" si="215">$I$8*G1635</f>
        <v>7665.9264000000003</v>
      </c>
      <c r="K1635">
        <f t="shared" si="211"/>
        <v>-542.66666666666788</v>
      </c>
      <c r="M1635">
        <v>-22872.395061728414</v>
      </c>
      <c r="N1635">
        <v>-22872.395061728414</v>
      </c>
    </row>
    <row r="1636" spans="2:14" x14ac:dyDescent="0.3">
      <c r="B1636" s="7" t="s">
        <v>39</v>
      </c>
      <c r="C1636" s="7">
        <v>1628</v>
      </c>
      <c r="D1636" s="7">
        <v>151</v>
      </c>
      <c r="E1636" s="13">
        <v>113.8</v>
      </c>
      <c r="F1636" s="16">
        <f t="shared" si="213"/>
        <v>-0.44444444444444481</v>
      </c>
      <c r="G1636" s="16">
        <f t="shared" si="214"/>
        <v>31.611111111111111</v>
      </c>
      <c r="H1636">
        <f t="shared" si="209"/>
        <v>372.32514999999995</v>
      </c>
      <c r="J1636">
        <f t="shared" si="215"/>
        <v>7572.7641000000003</v>
      </c>
      <c r="K1636">
        <f t="shared" si="211"/>
        <v>-723.55555555555611</v>
      </c>
      <c r="M1636">
        <v>-26027.901234567926</v>
      </c>
      <c r="N1636">
        <v>-26027.901234567926</v>
      </c>
    </row>
    <row r="1637" spans="2:14" x14ac:dyDescent="0.3">
      <c r="B1637" s="7" t="s">
        <v>39</v>
      </c>
      <c r="C1637" s="7">
        <v>1629</v>
      </c>
      <c r="D1637" s="7">
        <v>152</v>
      </c>
      <c r="E1637" s="13">
        <v>112</v>
      </c>
      <c r="F1637" s="16">
        <f t="shared" si="213"/>
        <v>-0.51388888888888928</v>
      </c>
      <c r="G1637" s="16">
        <f t="shared" si="214"/>
        <v>31.111111111111114</v>
      </c>
      <c r="H1637">
        <f t="shared" si="209"/>
        <v>360.64</v>
      </c>
      <c r="J1637">
        <f t="shared" si="215"/>
        <v>7452.9840000000013</v>
      </c>
      <c r="K1637">
        <f t="shared" si="211"/>
        <v>-836.61111111111177</v>
      </c>
      <c r="M1637">
        <v>-25586.3564814815</v>
      </c>
      <c r="N1637">
        <v>-25586.3564814815</v>
      </c>
    </row>
    <row r="1638" spans="2:14" x14ac:dyDescent="0.3">
      <c r="B1638" s="7" t="s">
        <v>39</v>
      </c>
      <c r="C1638" s="7">
        <v>1630</v>
      </c>
      <c r="D1638" s="7">
        <v>153</v>
      </c>
      <c r="E1638" s="13">
        <v>110.1</v>
      </c>
      <c r="F1638" s="16">
        <f t="shared" si="213"/>
        <v>-0.51388888888888928</v>
      </c>
      <c r="G1638" s="16">
        <f t="shared" si="214"/>
        <v>30.583333333333332</v>
      </c>
      <c r="H1638">
        <f t="shared" si="209"/>
        <v>348.50778749999989</v>
      </c>
      <c r="J1638">
        <f t="shared" si="215"/>
        <v>7326.5494500000004</v>
      </c>
      <c r="K1638">
        <f t="shared" si="211"/>
        <v>-836.61111111111177</v>
      </c>
      <c r="M1638">
        <v>-21086.745370370329</v>
      </c>
      <c r="N1638">
        <v>-21086.745370370329</v>
      </c>
    </row>
    <row r="1639" spans="2:14" x14ac:dyDescent="0.3">
      <c r="B1639" s="7" t="s">
        <v>39</v>
      </c>
      <c r="C1639" s="7">
        <v>1631</v>
      </c>
      <c r="D1639" s="7">
        <v>154</v>
      </c>
      <c r="E1639" s="13">
        <v>108.3</v>
      </c>
      <c r="F1639" s="16">
        <f t="shared" si="213"/>
        <v>-0.43055555555555475</v>
      </c>
      <c r="G1639" s="16">
        <f t="shared" si="214"/>
        <v>30.083333333333332</v>
      </c>
      <c r="H1639">
        <f t="shared" si="209"/>
        <v>337.20558749999992</v>
      </c>
      <c r="J1639">
        <f t="shared" si="215"/>
        <v>7206.7693499999996</v>
      </c>
      <c r="K1639">
        <f t="shared" si="211"/>
        <v>-700.94444444444309</v>
      </c>
      <c r="M1639">
        <v>-14785.154320987676</v>
      </c>
      <c r="N1639">
        <v>-14785.154320987676</v>
      </c>
    </row>
    <row r="1640" spans="2:14" x14ac:dyDescent="0.3">
      <c r="B1640" s="7" t="s">
        <v>39</v>
      </c>
      <c r="C1640" s="7">
        <v>1632</v>
      </c>
      <c r="D1640" s="7">
        <v>155</v>
      </c>
      <c r="E1640" s="13">
        <v>107</v>
      </c>
      <c r="F1640" s="16">
        <f t="shared" si="213"/>
        <v>-0.30555555555555597</v>
      </c>
      <c r="G1640" s="16">
        <f t="shared" si="214"/>
        <v>29.722222222222225</v>
      </c>
      <c r="H1640">
        <f t="shared" si="209"/>
        <v>329.15875</v>
      </c>
      <c r="J1640">
        <f t="shared" si="215"/>
        <v>7120.2615000000005</v>
      </c>
      <c r="K1640">
        <f t="shared" si="211"/>
        <v>-497.44444444444514</v>
      </c>
      <c r="M1640">
        <v>-7996.7962962963138</v>
      </c>
      <c r="N1640">
        <v>-7996.7962962963138</v>
      </c>
    </row>
    <row r="1641" spans="2:14" x14ac:dyDescent="0.3">
      <c r="B1641" s="7" t="s">
        <v>39</v>
      </c>
      <c r="C1641" s="7">
        <v>1633</v>
      </c>
      <c r="D1641" s="7">
        <v>156</v>
      </c>
      <c r="E1641" s="13">
        <v>106.1</v>
      </c>
      <c r="F1641" s="16">
        <f t="shared" si="213"/>
        <v>-0.16666666666666705</v>
      </c>
      <c r="G1641" s="16">
        <f t="shared" si="214"/>
        <v>29.472222222222221</v>
      </c>
      <c r="H1641">
        <f xml:space="preserve"> 0.5*$I$3*$J$3*1.2*(G1641^2)</f>
        <v>323.64478749999989</v>
      </c>
      <c r="J1641">
        <f t="shared" si="215"/>
        <v>7060.3714499999996</v>
      </c>
      <c r="K1641">
        <f t="shared" si="211"/>
        <v>-271.33333333333394</v>
      </c>
      <c r="M1641">
        <v>-2658.0617283950055</v>
      </c>
      <c r="N1641">
        <v>-2658.0617283950055</v>
      </c>
    </row>
    <row r="1642" spans="2:14" x14ac:dyDescent="0.3">
      <c r="B1642" s="7" t="s">
        <v>39</v>
      </c>
      <c r="C1642" s="7">
        <v>1634</v>
      </c>
      <c r="D1642" s="7">
        <v>157</v>
      </c>
      <c r="E1642" s="13">
        <v>105.8</v>
      </c>
      <c r="F1642" s="16">
        <f t="shared" si="213"/>
        <v>-5.5555555555554373E-2</v>
      </c>
      <c r="G1642" s="16">
        <f t="shared" si="214"/>
        <v>29.388888888888889</v>
      </c>
      <c r="H1642">
        <f t="shared" ref="H1642:H1686" si="216" xml:space="preserve"> 0.5*$I$3*$J$3*1.2*(G1642^2)</f>
        <v>321.81714999999997</v>
      </c>
      <c r="J1642">
        <f t="shared" si="215"/>
        <v>7040.4081000000006</v>
      </c>
      <c r="K1642">
        <f t="shared" si="211"/>
        <v>-90.444444444442524</v>
      </c>
      <c r="M1642">
        <v>-663.88734567897461</v>
      </c>
      <c r="N1642">
        <v>-663.88734567897461</v>
      </c>
    </row>
    <row r="1643" spans="2:14" x14ac:dyDescent="0.3">
      <c r="B1643" s="7" t="s">
        <v>39</v>
      </c>
      <c r="C1643" s="7">
        <v>1635</v>
      </c>
      <c r="D1643" s="7">
        <v>158</v>
      </c>
      <c r="E1643" s="13">
        <v>105.7</v>
      </c>
      <c r="F1643" s="16">
        <f t="shared" si="213"/>
        <v>-1.3888888888888099E-2</v>
      </c>
      <c r="G1643" s="16">
        <f t="shared" si="214"/>
        <v>29.361111111111114</v>
      </c>
      <c r="H1643">
        <f t="shared" si="216"/>
        <v>321.20908750000001</v>
      </c>
      <c r="J1643">
        <f t="shared" si="215"/>
        <v>7033.7536500000015</v>
      </c>
      <c r="K1643">
        <f t="shared" si="211"/>
        <v>-22.611111111109825</v>
      </c>
      <c r="M1643">
        <v>-663.88734567906909</v>
      </c>
      <c r="N1643">
        <v>-663.88734567906909</v>
      </c>
    </row>
    <row r="1644" spans="2:14" x14ac:dyDescent="0.3">
      <c r="B1644" s="7" t="s">
        <v>39</v>
      </c>
      <c r="C1644" s="7">
        <v>1636</v>
      </c>
      <c r="D1644" s="7">
        <v>159</v>
      </c>
      <c r="E1644" s="13">
        <v>105.7</v>
      </c>
      <c r="F1644" s="16">
        <f t="shared" si="213"/>
        <v>-1.3888888888890073E-2</v>
      </c>
      <c r="G1644" s="16">
        <f t="shared" si="214"/>
        <v>29.361111111111114</v>
      </c>
      <c r="H1644">
        <f t="shared" si="216"/>
        <v>321.20908750000001</v>
      </c>
      <c r="J1644">
        <f t="shared" si="215"/>
        <v>7033.7536500000015</v>
      </c>
      <c r="K1644">
        <f t="shared" si="211"/>
        <v>-22.61111111111304</v>
      </c>
      <c r="M1644">
        <v>-2653.0370370370742</v>
      </c>
      <c r="N1644">
        <v>-2653.0370370370742</v>
      </c>
    </row>
    <row r="1645" spans="2:14" x14ac:dyDescent="0.3">
      <c r="B1645" s="7" t="s">
        <v>39</v>
      </c>
      <c r="C1645" s="7">
        <v>1637</v>
      </c>
      <c r="D1645" s="7">
        <v>160</v>
      </c>
      <c r="E1645" s="13">
        <v>105.6</v>
      </c>
      <c r="F1645" s="16">
        <f t="shared" si="213"/>
        <v>-5.5555555555556344E-2</v>
      </c>
      <c r="G1645" s="16">
        <f t="shared" si="214"/>
        <v>29.333333333333332</v>
      </c>
      <c r="H1645">
        <f t="shared" si="216"/>
        <v>320.60159999999991</v>
      </c>
      <c r="J1645">
        <f t="shared" si="215"/>
        <v>7027.0991999999997</v>
      </c>
      <c r="K1645">
        <f t="shared" si="211"/>
        <v>-90.444444444445722</v>
      </c>
      <c r="M1645">
        <v>-4629.6249999999254</v>
      </c>
      <c r="N1645">
        <v>-4629.6249999999254</v>
      </c>
    </row>
    <row r="1646" spans="2:14" x14ac:dyDescent="0.3">
      <c r="B1646" s="7" t="s">
        <v>39</v>
      </c>
      <c r="C1646" s="7">
        <v>1638</v>
      </c>
      <c r="D1646" s="7">
        <v>161</v>
      </c>
      <c r="E1646" s="13">
        <v>105.3</v>
      </c>
      <c r="F1646" s="16">
        <f t="shared" si="213"/>
        <v>-9.7222222222220642E-2</v>
      </c>
      <c r="G1646" s="16">
        <f t="shared" si="214"/>
        <v>29.25</v>
      </c>
      <c r="H1646">
        <f t="shared" si="216"/>
        <v>318.78258749999992</v>
      </c>
      <c r="J1646">
        <f t="shared" si="215"/>
        <v>7007.1358500000006</v>
      </c>
      <c r="K1646">
        <f t="shared" si="211"/>
        <v>-158.27777777777521</v>
      </c>
      <c r="M1646">
        <v>-5929.7638888888332</v>
      </c>
      <c r="N1646">
        <v>-5929.7638888888332</v>
      </c>
    </row>
    <row r="1647" spans="2:14" x14ac:dyDescent="0.3">
      <c r="B1647" s="7" t="s">
        <v>39</v>
      </c>
      <c r="C1647" s="7">
        <v>1639</v>
      </c>
      <c r="D1647" s="7">
        <v>162</v>
      </c>
      <c r="E1647" s="13">
        <v>104.9</v>
      </c>
      <c r="F1647" s="16">
        <f t="shared" si="213"/>
        <v>-0.12499999999999881</v>
      </c>
      <c r="G1647" s="16">
        <f t="shared" si="214"/>
        <v>29.138888888888893</v>
      </c>
      <c r="H1647">
        <f t="shared" si="216"/>
        <v>316.36528750000002</v>
      </c>
      <c r="J1647">
        <f t="shared" si="215"/>
        <v>6980.5180500000015</v>
      </c>
      <c r="K1647">
        <f t="shared" si="211"/>
        <v>-203.49999999999807</v>
      </c>
      <c r="M1647">
        <v>-5901.5000000000382</v>
      </c>
      <c r="N1647">
        <v>-5901.5000000000382</v>
      </c>
    </row>
    <row r="1648" spans="2:14" x14ac:dyDescent="0.3">
      <c r="B1648" s="7" t="s">
        <v>39</v>
      </c>
      <c r="C1648" s="7">
        <v>1640</v>
      </c>
      <c r="D1648" s="7">
        <v>163</v>
      </c>
      <c r="E1648" s="13">
        <v>104.4</v>
      </c>
      <c r="F1648" s="16">
        <f t="shared" si="213"/>
        <v>-0.12500000000000078</v>
      </c>
      <c r="G1648" s="16">
        <f t="shared" si="214"/>
        <v>29.000000000000004</v>
      </c>
      <c r="H1648">
        <f t="shared" si="216"/>
        <v>313.35660000000001</v>
      </c>
      <c r="J1648">
        <f t="shared" si="215"/>
        <v>6947.2458000000015</v>
      </c>
      <c r="K1648">
        <f t="shared" si="211"/>
        <v>-203.50000000000128</v>
      </c>
      <c r="M1648">
        <v>-3919.2592592593151</v>
      </c>
      <c r="N1648">
        <v>-3919.2592592593151</v>
      </c>
    </row>
    <row r="1649" spans="2:14" x14ac:dyDescent="0.3">
      <c r="B1649" s="7" t="s">
        <v>39</v>
      </c>
      <c r="C1649" s="7">
        <v>1641</v>
      </c>
      <c r="D1649" s="7">
        <v>164</v>
      </c>
      <c r="E1649" s="13">
        <v>104</v>
      </c>
      <c r="F1649" s="16">
        <f t="shared" si="213"/>
        <v>-8.3333333333334522E-2</v>
      </c>
      <c r="G1649" s="16">
        <f t="shared" si="214"/>
        <v>28.888888888888889</v>
      </c>
      <c r="H1649">
        <f t="shared" si="216"/>
        <v>310.95999999999992</v>
      </c>
      <c r="J1649">
        <f t="shared" si="215"/>
        <v>6920.6280000000006</v>
      </c>
      <c r="K1649">
        <f t="shared" si="211"/>
        <v>-135.66666666666859</v>
      </c>
      <c r="M1649">
        <v>-651.95370370366663</v>
      </c>
      <c r="N1649">
        <v>-651.95370370366663</v>
      </c>
    </row>
    <row r="1650" spans="2:14" x14ac:dyDescent="0.3">
      <c r="B1650" s="7" t="s">
        <v>39</v>
      </c>
      <c r="C1650" s="7">
        <v>1642</v>
      </c>
      <c r="D1650" s="7">
        <v>165</v>
      </c>
      <c r="E1650" s="13">
        <v>103.8</v>
      </c>
      <c r="F1650" s="16">
        <f t="shared" si="213"/>
        <v>-1.3888888888888099E-2</v>
      </c>
      <c r="G1650" s="16">
        <f>E1650*(1000/3600)</f>
        <v>28.833333333333332</v>
      </c>
      <c r="H1650">
        <f t="shared" si="216"/>
        <v>309.76514999999995</v>
      </c>
      <c r="J1650">
        <f t="shared" si="215"/>
        <v>6907.3190999999997</v>
      </c>
      <c r="K1650">
        <f t="shared" si="211"/>
        <v>-22.611111111109825</v>
      </c>
      <c r="M1650">
        <v>3915.4907407407968</v>
      </c>
      <c r="N1650">
        <v>3915.4907407407968</v>
      </c>
    </row>
    <row r="1651" spans="2:14" x14ac:dyDescent="0.3">
      <c r="B1651" s="7" t="s">
        <v>39</v>
      </c>
      <c r="C1651" s="7">
        <v>1643</v>
      </c>
      <c r="D1651" s="7">
        <v>166</v>
      </c>
      <c r="E1651" s="13">
        <v>103.9</v>
      </c>
      <c r="F1651" s="16">
        <f t="shared" si="213"/>
        <v>8.3333333333334522E-2</v>
      </c>
      <c r="G1651" s="16">
        <f t="shared" si="214"/>
        <v>28.861111111111114</v>
      </c>
      <c r="H1651">
        <f t="shared" si="216"/>
        <v>310.36228749999998</v>
      </c>
      <c r="J1651">
        <f t="shared" si="215"/>
        <v>6913.9735500000006</v>
      </c>
      <c r="K1651">
        <f t="shared" si="211"/>
        <v>135.66666666666859</v>
      </c>
      <c r="M1651">
        <v>7868.6666666665933</v>
      </c>
      <c r="N1651">
        <v>7868.6666666665933</v>
      </c>
    </row>
    <row r="1652" spans="2:14" x14ac:dyDescent="0.3">
      <c r="B1652" s="7" t="s">
        <v>39</v>
      </c>
      <c r="C1652" s="7">
        <v>1644</v>
      </c>
      <c r="D1652" s="7">
        <v>167</v>
      </c>
      <c r="E1652" s="13">
        <v>104.4</v>
      </c>
      <c r="F1652" s="16">
        <f t="shared" si="213"/>
        <v>0.16666666666666508</v>
      </c>
      <c r="G1652" s="16">
        <f>E1652*(1000/3600)</f>
        <v>29.000000000000004</v>
      </c>
      <c r="H1652">
        <f t="shared" si="216"/>
        <v>313.35660000000001</v>
      </c>
      <c r="J1652">
        <f t="shared" si="215"/>
        <v>6947.2458000000015</v>
      </c>
      <c r="K1652">
        <f t="shared" si="211"/>
        <v>271.33333333333076</v>
      </c>
      <c r="M1652">
        <v>11222.020061728319</v>
      </c>
      <c r="N1652">
        <v>11222.020061728319</v>
      </c>
    </row>
    <row r="1653" spans="2:14" x14ac:dyDescent="0.3">
      <c r="B1653" s="7" t="s">
        <v>39</v>
      </c>
      <c r="C1653" s="7">
        <v>1645</v>
      </c>
      <c r="D1653" s="7">
        <v>168</v>
      </c>
      <c r="E1653" s="13">
        <v>105.1</v>
      </c>
      <c r="F1653" s="16">
        <f t="shared" si="213"/>
        <v>0.23611111111110952</v>
      </c>
      <c r="G1653" s="16">
        <f t="shared" ref="G1653:G1671" si="217">E1653*(1000/3600)</f>
        <v>29.194444444444443</v>
      </c>
      <c r="H1653">
        <f t="shared" si="216"/>
        <v>317.57278749999989</v>
      </c>
      <c r="J1653">
        <f t="shared" si="215"/>
        <v>6993.8269499999997</v>
      </c>
      <c r="K1653">
        <f t="shared" si="211"/>
        <v>384.3888888888863</v>
      </c>
      <c r="M1653">
        <v>13994.393518518575</v>
      </c>
      <c r="N1653">
        <v>13994.393518518575</v>
      </c>
    </row>
    <row r="1654" spans="2:14" x14ac:dyDescent="0.3">
      <c r="B1654" s="7" t="s">
        <v>39</v>
      </c>
      <c r="C1654" s="7">
        <v>1646</v>
      </c>
      <c r="D1654" s="7">
        <v>169</v>
      </c>
      <c r="E1654" s="13">
        <v>106.1</v>
      </c>
      <c r="F1654" s="16">
        <f t="shared" si="213"/>
        <v>0.29166666666666785</v>
      </c>
      <c r="G1654" s="16">
        <f t="shared" si="217"/>
        <v>29.472222222222221</v>
      </c>
      <c r="H1654">
        <f t="shared" si="216"/>
        <v>323.64478749999989</v>
      </c>
      <c r="J1654">
        <f t="shared" si="215"/>
        <v>7060.3714499999996</v>
      </c>
      <c r="K1654">
        <f t="shared" si="211"/>
        <v>474.83333333333525</v>
      </c>
      <c r="M1654">
        <v>16159.407407407443</v>
      </c>
      <c r="N1654">
        <v>16159.407407407443</v>
      </c>
    </row>
    <row r="1655" spans="2:14" x14ac:dyDescent="0.3">
      <c r="B1655" s="7" t="s">
        <v>39</v>
      </c>
      <c r="C1655" s="7">
        <v>1647</v>
      </c>
      <c r="D1655" s="7">
        <v>170</v>
      </c>
      <c r="E1655" s="13">
        <v>107.2</v>
      </c>
      <c r="F1655" s="16">
        <f t="shared" si="213"/>
        <v>0.33333333333333409</v>
      </c>
      <c r="G1655" s="16">
        <f t="shared" si="217"/>
        <v>29.777777777777779</v>
      </c>
      <c r="H1655">
        <f t="shared" si="216"/>
        <v>330.39039999999994</v>
      </c>
      <c r="J1655">
        <f t="shared" si="215"/>
        <v>7133.5704000000005</v>
      </c>
      <c r="K1655">
        <f t="shared" si="211"/>
        <v>542.66666666666788</v>
      </c>
      <c r="M1655">
        <v>18399.791666666686</v>
      </c>
      <c r="N1655">
        <v>18399.791666666686</v>
      </c>
    </row>
    <row r="1656" spans="2:14" x14ac:dyDescent="0.3">
      <c r="B1656" s="7" t="s">
        <v>39</v>
      </c>
      <c r="C1656" s="7">
        <v>1648</v>
      </c>
      <c r="D1656" s="7">
        <v>171</v>
      </c>
      <c r="E1656" s="13">
        <v>108.5</v>
      </c>
      <c r="F1656" s="16">
        <f t="shared" si="213"/>
        <v>0.37500000000000039</v>
      </c>
      <c r="G1656" s="16">
        <f t="shared" si="217"/>
        <v>30.138888888888889</v>
      </c>
      <c r="H1656">
        <f xml:space="preserve"> 0.5*$I$3*$J$3*1.2*(G1656^2)</f>
        <v>338.45218749999998</v>
      </c>
      <c r="J1656">
        <f t="shared" si="215"/>
        <v>7220.0782500000005</v>
      </c>
      <c r="K1656">
        <f t="shared" ref="K1656:K1719" si="218">$H$3*F1656</f>
        <v>610.50000000000068</v>
      </c>
      <c r="M1656">
        <v>19327.475308641959</v>
      </c>
      <c r="N1656">
        <v>19327.475308641959</v>
      </c>
    </row>
    <row r="1657" spans="2:14" x14ac:dyDescent="0.3">
      <c r="B1657" s="7" t="s">
        <v>39</v>
      </c>
      <c r="C1657" s="7">
        <v>1649</v>
      </c>
      <c r="D1657" s="7">
        <v>172</v>
      </c>
      <c r="E1657" s="13">
        <v>109.9</v>
      </c>
      <c r="F1657" s="16">
        <f t="shared" si="213"/>
        <v>0.38888888888888851</v>
      </c>
      <c r="G1657" s="16">
        <f t="shared" si="217"/>
        <v>30.527777777777782</v>
      </c>
      <c r="H1657">
        <f t="shared" si="216"/>
        <v>347.24278750000008</v>
      </c>
      <c r="J1657">
        <f t="shared" si="215"/>
        <v>7313.2405500000013</v>
      </c>
      <c r="K1657">
        <f t="shared" si="218"/>
        <v>633.11111111111052</v>
      </c>
      <c r="M1657">
        <v>19573.685185185168</v>
      </c>
      <c r="N1657">
        <v>19573.685185185168</v>
      </c>
    </row>
    <row r="1658" spans="2:14" x14ac:dyDescent="0.3">
      <c r="B1658" s="7" t="s">
        <v>39</v>
      </c>
      <c r="C1658" s="7">
        <v>1650</v>
      </c>
      <c r="D1658" s="7">
        <v>173</v>
      </c>
      <c r="E1658" s="13">
        <v>111.3</v>
      </c>
      <c r="F1658" s="16">
        <f t="shared" si="213"/>
        <v>0.38888888888888851</v>
      </c>
      <c r="G1658" s="16">
        <f t="shared" si="217"/>
        <v>30.916666666666668</v>
      </c>
      <c r="H1658">
        <f t="shared" si="216"/>
        <v>356.14608749999996</v>
      </c>
      <c r="J1658">
        <f t="shared" si="215"/>
        <v>7406.4028500000004</v>
      </c>
      <c r="K1658">
        <f t="shared" si="218"/>
        <v>633.11111111111052</v>
      </c>
      <c r="M1658">
        <v>18404.188271604999</v>
      </c>
      <c r="N1658">
        <v>18404.188271604999</v>
      </c>
    </row>
    <row r="1659" spans="2:14" x14ac:dyDescent="0.3">
      <c r="B1659" s="7" t="s">
        <v>39</v>
      </c>
      <c r="C1659" s="7">
        <v>1651</v>
      </c>
      <c r="D1659" s="7">
        <v>174</v>
      </c>
      <c r="E1659" s="13">
        <v>112.7</v>
      </c>
      <c r="F1659" s="16">
        <f t="shared" si="213"/>
        <v>0.36111111111111227</v>
      </c>
      <c r="G1659" s="16">
        <f t="shared" si="217"/>
        <v>31.305555555555557</v>
      </c>
      <c r="H1659">
        <f t="shared" si="216"/>
        <v>365.16208749999998</v>
      </c>
      <c r="J1659">
        <f t="shared" si="215"/>
        <v>7499.5651500000004</v>
      </c>
      <c r="K1659">
        <f t="shared" si="218"/>
        <v>587.88888888889073</v>
      </c>
      <c r="M1659">
        <v>16453.979938271586</v>
      </c>
      <c r="N1659">
        <v>16453.979938271586</v>
      </c>
    </row>
    <row r="1660" spans="2:14" x14ac:dyDescent="0.3">
      <c r="B1660" s="7" t="s">
        <v>39</v>
      </c>
      <c r="C1660" s="7">
        <v>1652</v>
      </c>
      <c r="D1660" s="7">
        <v>175</v>
      </c>
      <c r="E1660" s="13">
        <v>113.9</v>
      </c>
      <c r="F1660" s="16">
        <f t="shared" si="213"/>
        <v>0.31944444444444403</v>
      </c>
      <c r="G1660" s="16">
        <f t="shared" si="217"/>
        <v>31.638888888888893</v>
      </c>
      <c r="H1660">
        <f t="shared" si="216"/>
        <v>372.97978750000004</v>
      </c>
      <c r="J1660">
        <f t="shared" si="215"/>
        <v>7579.4185500000012</v>
      </c>
      <c r="K1660">
        <f t="shared" si="218"/>
        <v>520.05555555555486</v>
      </c>
      <c r="M1660">
        <v>15168.287037036996</v>
      </c>
      <c r="N1660">
        <v>15168.287037036996</v>
      </c>
    </row>
    <row r="1661" spans="2:14" x14ac:dyDescent="0.3">
      <c r="B1661" s="7" t="s">
        <v>39</v>
      </c>
      <c r="C1661" s="7">
        <v>1653</v>
      </c>
      <c r="D1661" s="7">
        <v>176</v>
      </c>
      <c r="E1661" s="13">
        <v>115</v>
      </c>
      <c r="F1661" s="16">
        <f t="shared" si="213"/>
        <v>0.29166666666666585</v>
      </c>
      <c r="G1661" s="16">
        <f t="shared" si="217"/>
        <v>31.944444444444446</v>
      </c>
      <c r="H1661">
        <f t="shared" si="216"/>
        <v>380.21875</v>
      </c>
      <c r="J1661">
        <f t="shared" si="215"/>
        <v>7652.6175000000012</v>
      </c>
      <c r="K1661">
        <f t="shared" si="218"/>
        <v>474.83333333333201</v>
      </c>
      <c r="M1661">
        <v>13114.444444444423</v>
      </c>
      <c r="N1661">
        <v>13114.444444444423</v>
      </c>
    </row>
    <row r="1662" spans="2:14" x14ac:dyDescent="0.3">
      <c r="B1662" s="7" t="s">
        <v>39</v>
      </c>
      <c r="C1662" s="7">
        <v>1654</v>
      </c>
      <c r="D1662" s="7">
        <v>177</v>
      </c>
      <c r="E1662" s="13">
        <v>116</v>
      </c>
      <c r="F1662" s="16">
        <f t="shared" si="213"/>
        <v>0.24999999999999961</v>
      </c>
      <c r="G1662" s="16">
        <f t="shared" si="217"/>
        <v>32.222222222222221</v>
      </c>
      <c r="H1662">
        <f t="shared" si="216"/>
        <v>386.8599999999999</v>
      </c>
      <c r="J1662">
        <f t="shared" si="215"/>
        <v>7719.1620000000003</v>
      </c>
      <c r="K1662">
        <f t="shared" si="218"/>
        <v>406.99999999999937</v>
      </c>
      <c r="M1662">
        <v>11737.679012345636</v>
      </c>
      <c r="N1662">
        <v>11737.679012345636</v>
      </c>
    </row>
    <row r="1663" spans="2:14" x14ac:dyDescent="0.3">
      <c r="B1663" s="7" t="s">
        <v>39</v>
      </c>
      <c r="C1663" s="7">
        <v>1655</v>
      </c>
      <c r="D1663" s="7">
        <v>178</v>
      </c>
      <c r="E1663" s="13">
        <v>116.8</v>
      </c>
      <c r="F1663" s="16">
        <f t="shared" si="213"/>
        <v>0.22222222222222143</v>
      </c>
      <c r="G1663" s="16">
        <f t="shared" si="217"/>
        <v>32.444444444444443</v>
      </c>
      <c r="H1663">
        <f t="shared" si="216"/>
        <v>392.21439999999984</v>
      </c>
      <c r="J1663">
        <f t="shared" si="215"/>
        <v>7772.3976000000002</v>
      </c>
      <c r="K1663">
        <f t="shared" si="218"/>
        <v>361.77777777777646</v>
      </c>
      <c r="M1663">
        <v>11818.074074074137</v>
      </c>
      <c r="N1663">
        <v>11818.074074074137</v>
      </c>
    </row>
    <row r="1664" spans="2:14" x14ac:dyDescent="0.3">
      <c r="B1664" s="7" t="s">
        <v>39</v>
      </c>
      <c r="C1664" s="7">
        <v>1656</v>
      </c>
      <c r="D1664" s="7">
        <v>179</v>
      </c>
      <c r="E1664" s="13">
        <v>117.6</v>
      </c>
      <c r="F1664" s="16">
        <f t="shared" si="213"/>
        <v>0.2222222222222234</v>
      </c>
      <c r="G1664" s="16">
        <f t="shared" si="217"/>
        <v>32.666666666666664</v>
      </c>
      <c r="H1664">
        <f t="shared" si="216"/>
        <v>397.60559999999981</v>
      </c>
      <c r="J1664">
        <f t="shared" si="215"/>
        <v>7825.6331999999993</v>
      </c>
      <c r="K1664">
        <f t="shared" si="218"/>
        <v>361.7777777777797</v>
      </c>
      <c r="M1664">
        <v>11898.469135802534</v>
      </c>
      <c r="N1664">
        <v>11898.469135802534</v>
      </c>
    </row>
    <row r="1665" spans="2:14" x14ac:dyDescent="0.3">
      <c r="B1665" s="7" t="s">
        <v>39</v>
      </c>
      <c r="C1665" s="7">
        <v>1657</v>
      </c>
      <c r="D1665" s="7">
        <v>180</v>
      </c>
      <c r="E1665" s="13">
        <v>118.4</v>
      </c>
      <c r="F1665" s="16">
        <f t="shared" si="213"/>
        <v>0.2222222222222234</v>
      </c>
      <c r="G1665" s="16">
        <f t="shared" si="217"/>
        <v>32.888888888888893</v>
      </c>
      <c r="H1665">
        <f t="shared" si="216"/>
        <v>403.03359999999998</v>
      </c>
      <c r="J1665">
        <f t="shared" si="215"/>
        <v>7878.8688000000011</v>
      </c>
      <c r="K1665">
        <f t="shared" si="218"/>
        <v>361.7777777777797</v>
      </c>
      <c r="M1665">
        <v>11978.864197530822</v>
      </c>
      <c r="N1665">
        <v>11978.864197530822</v>
      </c>
    </row>
    <row r="1666" spans="2:14" x14ac:dyDescent="0.3">
      <c r="B1666" s="7" t="s">
        <v>39</v>
      </c>
      <c r="C1666" s="7">
        <v>1658</v>
      </c>
      <c r="D1666" s="7">
        <v>181</v>
      </c>
      <c r="E1666" s="13">
        <v>119.2</v>
      </c>
      <c r="F1666" s="16">
        <f t="shared" si="213"/>
        <v>0.22222222222222143</v>
      </c>
      <c r="G1666" s="16">
        <f t="shared" si="217"/>
        <v>33.111111111111114</v>
      </c>
      <c r="H1666">
        <f t="shared" si="216"/>
        <v>408.4984</v>
      </c>
      <c r="J1666">
        <f t="shared" si="215"/>
        <v>7932.1044000000011</v>
      </c>
      <c r="K1666">
        <f t="shared" si="218"/>
        <v>361.77777777777646</v>
      </c>
      <c r="M1666">
        <v>12059.259259259215</v>
      </c>
      <c r="N1666">
        <v>12059.259259259215</v>
      </c>
    </row>
    <row r="1667" spans="2:14" x14ac:dyDescent="0.3">
      <c r="B1667" s="7" t="s">
        <v>39</v>
      </c>
      <c r="C1667" s="7">
        <v>1659</v>
      </c>
      <c r="D1667" s="7">
        <v>182</v>
      </c>
      <c r="E1667" s="13">
        <v>120</v>
      </c>
      <c r="F1667" s="16">
        <f t="shared" si="213"/>
        <v>0.22222222222222143</v>
      </c>
      <c r="G1667" s="16">
        <f t="shared" si="217"/>
        <v>33.333333333333336</v>
      </c>
      <c r="H1667">
        <f t="shared" si="216"/>
        <v>414</v>
      </c>
      <c r="J1667">
        <f t="shared" si="215"/>
        <v>7985.3400000000011</v>
      </c>
      <c r="K1667">
        <f t="shared" si="218"/>
        <v>361.77777777777646</v>
      </c>
      <c r="M1667">
        <v>12139.654320987611</v>
      </c>
      <c r="N1667">
        <v>12139.654320987611</v>
      </c>
    </row>
    <row r="1668" spans="2:14" x14ac:dyDescent="0.3">
      <c r="B1668" s="7" t="s">
        <v>39</v>
      </c>
      <c r="C1668" s="7">
        <v>1660</v>
      </c>
      <c r="D1668" s="7">
        <v>183</v>
      </c>
      <c r="E1668" s="13">
        <v>120.8</v>
      </c>
      <c r="F1668" s="16">
        <f t="shared" si="213"/>
        <v>0.22222222222222143</v>
      </c>
      <c r="G1668" s="16">
        <f t="shared" si="217"/>
        <v>33.555555555555557</v>
      </c>
      <c r="H1668">
        <f t="shared" si="216"/>
        <v>419.53840000000002</v>
      </c>
      <c r="J1668">
        <f t="shared" si="215"/>
        <v>8038.575600000001</v>
      </c>
      <c r="K1668">
        <f t="shared" si="218"/>
        <v>361.77777777777646</v>
      </c>
      <c r="M1668">
        <v>11456.296296296296</v>
      </c>
      <c r="N1668">
        <v>11456.296296296296</v>
      </c>
    </row>
    <row r="1669" spans="2:14" x14ac:dyDescent="0.3">
      <c r="B1669" s="7" t="s">
        <v>39</v>
      </c>
      <c r="C1669" s="7">
        <v>1661</v>
      </c>
      <c r="D1669" s="7">
        <v>184</v>
      </c>
      <c r="E1669" s="13">
        <v>121.6</v>
      </c>
      <c r="F1669" s="16">
        <f t="shared" si="213"/>
        <v>0.20833333333333331</v>
      </c>
      <c r="G1669" s="16">
        <f t="shared" si="217"/>
        <v>33.777777777777779</v>
      </c>
      <c r="H1669">
        <f t="shared" si="216"/>
        <v>425.11359999999996</v>
      </c>
      <c r="J1669">
        <f t="shared" si="215"/>
        <v>8091.8112000000001</v>
      </c>
      <c r="K1669">
        <f t="shared" si="218"/>
        <v>339.16666666666663</v>
      </c>
      <c r="M1669">
        <v>11522.245370370369</v>
      </c>
      <c r="N1669">
        <v>11522.245370370369</v>
      </c>
    </row>
    <row r="1670" spans="2:14" x14ac:dyDescent="0.3">
      <c r="B1670" s="7" t="s">
        <v>39</v>
      </c>
      <c r="C1670" s="7">
        <v>1662</v>
      </c>
      <c r="D1670" s="7">
        <v>185</v>
      </c>
      <c r="E1670" s="13">
        <v>122.3</v>
      </c>
      <c r="F1670" s="16">
        <f t="shared" si="213"/>
        <v>0.20833333333333331</v>
      </c>
      <c r="G1670" s="16">
        <f>E1670*(1000/3600)</f>
        <v>33.972222222222221</v>
      </c>
      <c r="H1670">
        <f t="shared" si="216"/>
        <v>430.02208749999994</v>
      </c>
      <c r="J1670">
        <f t="shared" si="215"/>
        <v>8138.3923500000001</v>
      </c>
      <c r="K1670">
        <f t="shared" si="218"/>
        <v>339.16666666666663</v>
      </c>
      <c r="M1670">
        <v>11597.615740740739</v>
      </c>
      <c r="N1670">
        <v>11597.615740740739</v>
      </c>
    </row>
    <row r="1671" spans="2:14" x14ac:dyDescent="0.3">
      <c r="B1671" s="7" t="s">
        <v>39</v>
      </c>
      <c r="C1671" s="7">
        <v>1663</v>
      </c>
      <c r="D1671" s="7">
        <v>186</v>
      </c>
      <c r="E1671" s="13">
        <v>123.1</v>
      </c>
      <c r="F1671" s="16">
        <f t="shared" si="213"/>
        <v>0.20833333333333331</v>
      </c>
      <c r="G1671" s="16">
        <f t="shared" si="217"/>
        <v>34.194444444444443</v>
      </c>
      <c r="H1671">
        <f xml:space="preserve"> 0.5*$I$3*$J$3*1.2*(G1671^2)</f>
        <v>435.6662874999999</v>
      </c>
      <c r="J1671">
        <f t="shared" si="215"/>
        <v>8191.6279500000001</v>
      </c>
      <c r="K1671">
        <f t="shared" si="218"/>
        <v>339.16666666666663</v>
      </c>
      <c r="M1671">
        <v>10108.422839506262</v>
      </c>
      <c r="N1671">
        <v>10108.422839506262</v>
      </c>
    </row>
    <row r="1672" spans="2:14" x14ac:dyDescent="0.3">
      <c r="B1672" s="7" t="s">
        <v>39</v>
      </c>
      <c r="C1672" s="7">
        <v>1664</v>
      </c>
      <c r="D1672" s="7">
        <v>187</v>
      </c>
      <c r="E1672" s="13">
        <v>123.8</v>
      </c>
      <c r="F1672" s="16">
        <f t="shared" si="213"/>
        <v>0.18055555555555713</v>
      </c>
      <c r="G1672" s="16">
        <f>E1672*(1000/3600)</f>
        <v>34.388888888888893</v>
      </c>
      <c r="H1672">
        <f t="shared" si="216"/>
        <v>440.63515000000001</v>
      </c>
      <c r="J1672">
        <f t="shared" si="215"/>
        <v>8238.2091000000019</v>
      </c>
      <c r="K1672">
        <f t="shared" si="218"/>
        <v>293.94444444444702</v>
      </c>
      <c r="M1672">
        <v>9376.0740740740948</v>
      </c>
      <c r="N1672">
        <v>9376.0740740740948</v>
      </c>
    </row>
    <row r="1673" spans="2:14" x14ac:dyDescent="0.3">
      <c r="B1673" s="7" t="s">
        <v>39</v>
      </c>
      <c r="C1673" s="7">
        <v>1665</v>
      </c>
      <c r="D1673" s="7">
        <v>188</v>
      </c>
      <c r="E1673" s="13">
        <v>124.4</v>
      </c>
      <c r="F1673" s="16">
        <f t="shared" si="213"/>
        <v>0.16666666666666705</v>
      </c>
      <c r="G1673" s="16">
        <f t="shared" ref="G1673:G1694" si="219">E1673*(1000/3600)</f>
        <v>34.555555555555557</v>
      </c>
      <c r="H1673">
        <f t="shared" si="216"/>
        <v>444.91659999999996</v>
      </c>
      <c r="J1673">
        <f t="shared" si="215"/>
        <v>8278.1358</v>
      </c>
      <c r="K1673">
        <f t="shared" si="218"/>
        <v>271.33333333333394</v>
      </c>
      <c r="M1673">
        <v>7851.0802469135806</v>
      </c>
      <c r="N1673">
        <v>7851.0802469135806</v>
      </c>
    </row>
    <row r="1674" spans="2:14" x14ac:dyDescent="0.3">
      <c r="B1674" s="7" t="s">
        <v>39</v>
      </c>
      <c r="C1674" s="7">
        <v>1666</v>
      </c>
      <c r="D1674" s="7">
        <v>189</v>
      </c>
      <c r="E1674" s="13">
        <v>125</v>
      </c>
      <c r="F1674" s="16">
        <f t="shared" ref="F1674:F1737" si="220">($E1675-$E1673)/2/3.6</f>
        <v>0.1388888888888889</v>
      </c>
      <c r="G1674" s="16">
        <f t="shared" si="219"/>
        <v>34.722222222222221</v>
      </c>
      <c r="H1674">
        <f t="shared" si="216"/>
        <v>449.21874999999989</v>
      </c>
      <c r="J1674">
        <f t="shared" si="215"/>
        <v>8318.0625</v>
      </c>
      <c r="K1674">
        <f t="shared" si="218"/>
        <v>226.11111111111111</v>
      </c>
      <c r="M1674">
        <v>6300.9629629629408</v>
      </c>
      <c r="N1674">
        <v>6300.9629629629408</v>
      </c>
    </row>
    <row r="1675" spans="2:14" x14ac:dyDescent="0.3">
      <c r="B1675" s="7" t="s">
        <v>39</v>
      </c>
      <c r="C1675" s="7">
        <v>1667</v>
      </c>
      <c r="D1675" s="7">
        <v>190</v>
      </c>
      <c r="E1675" s="13">
        <v>125.4</v>
      </c>
      <c r="F1675" s="16">
        <f t="shared" si="220"/>
        <v>0.11111111111111072</v>
      </c>
      <c r="G1675" s="16">
        <f t="shared" si="219"/>
        <v>34.833333333333336</v>
      </c>
      <c r="H1675">
        <f t="shared" si="216"/>
        <v>452.09834999999998</v>
      </c>
      <c r="J1675">
        <f>$I$8*G1675</f>
        <v>8344.6803</v>
      </c>
      <c r="K1675">
        <f t="shared" si="218"/>
        <v>180.88888888888823</v>
      </c>
      <c r="M1675">
        <v>5530.9290123455894</v>
      </c>
      <c r="N1675">
        <v>5530.9290123455894</v>
      </c>
    </row>
    <row r="1676" spans="2:14" x14ac:dyDescent="0.3">
      <c r="B1676" s="7" t="s">
        <v>39</v>
      </c>
      <c r="C1676" s="7">
        <v>1668</v>
      </c>
      <c r="D1676" s="7">
        <v>191</v>
      </c>
      <c r="E1676" s="13">
        <v>125.8</v>
      </c>
      <c r="F1676" s="16">
        <f t="shared" si="220"/>
        <v>9.7222222222220642E-2</v>
      </c>
      <c r="G1676" s="16">
        <f t="shared" si="219"/>
        <v>34.944444444444443</v>
      </c>
      <c r="H1676">
        <f t="shared" si="216"/>
        <v>454.98714999999982</v>
      </c>
      <c r="J1676">
        <f t="shared" ref="J1676:J1722" si="221">$I$8*G1676</f>
        <v>8371.2981</v>
      </c>
      <c r="K1676">
        <f t="shared" si="218"/>
        <v>158.27777777777521</v>
      </c>
      <c r="M1676">
        <v>4752.1018518519195</v>
      </c>
      <c r="N1676">
        <v>4752.1018518519195</v>
      </c>
    </row>
    <row r="1677" spans="2:14" x14ac:dyDescent="0.3">
      <c r="B1677" s="7" t="s">
        <v>39</v>
      </c>
      <c r="C1677" s="7">
        <v>1669</v>
      </c>
      <c r="D1677" s="7">
        <v>192</v>
      </c>
      <c r="E1677" s="13">
        <v>126.1</v>
      </c>
      <c r="F1677" s="16">
        <f t="shared" si="220"/>
        <v>8.3333333333334522E-2</v>
      </c>
      <c r="G1677" s="16">
        <f t="shared" si="219"/>
        <v>35.027777777777779</v>
      </c>
      <c r="H1677">
        <f t="shared" si="216"/>
        <v>457.15978749999988</v>
      </c>
      <c r="J1677">
        <f t="shared" si="221"/>
        <v>8391.26145</v>
      </c>
      <c r="K1677">
        <f t="shared" si="218"/>
        <v>135.66666666666859</v>
      </c>
      <c r="M1677">
        <v>3969.5061728395067</v>
      </c>
      <c r="N1677">
        <v>3969.5061728395067</v>
      </c>
    </row>
    <row r="1678" spans="2:14" x14ac:dyDescent="0.3">
      <c r="B1678" s="7" t="s">
        <v>39</v>
      </c>
      <c r="C1678" s="7">
        <v>1670</v>
      </c>
      <c r="D1678" s="7">
        <v>193</v>
      </c>
      <c r="E1678" s="13">
        <v>126.4</v>
      </c>
      <c r="F1678" s="16">
        <f t="shared" si="220"/>
        <v>6.9444444444444448E-2</v>
      </c>
      <c r="G1678" s="16">
        <f t="shared" si="219"/>
        <v>35.111111111111114</v>
      </c>
      <c r="H1678">
        <f t="shared" si="216"/>
        <v>459.33759999999995</v>
      </c>
      <c r="J1678">
        <f t="shared" si="221"/>
        <v>8411.2248000000018</v>
      </c>
      <c r="K1678">
        <f t="shared" si="218"/>
        <v>113.05555555555556</v>
      </c>
      <c r="M1678">
        <v>2385.4722222221994</v>
      </c>
      <c r="N1678">
        <v>2385.4722222221994</v>
      </c>
    </row>
    <row r="1679" spans="2:14" x14ac:dyDescent="0.3">
      <c r="B1679" s="7" t="s">
        <v>39</v>
      </c>
      <c r="C1679" s="7">
        <v>1671</v>
      </c>
      <c r="D1679" s="7">
        <v>194</v>
      </c>
      <c r="E1679" s="13">
        <v>126.6</v>
      </c>
      <c r="F1679" s="16">
        <f t="shared" si="220"/>
        <v>4.1666666666666269E-2</v>
      </c>
      <c r="G1679" s="16">
        <f t="shared" si="219"/>
        <v>35.166666666666664</v>
      </c>
      <c r="H1679">
        <f t="shared" si="216"/>
        <v>460.79234999999989</v>
      </c>
      <c r="J1679">
        <f t="shared" si="221"/>
        <v>8424.5337</v>
      </c>
      <c r="K1679">
        <f t="shared" si="218"/>
        <v>67.833333333332689</v>
      </c>
      <c r="M1679">
        <v>1591.5709876543438</v>
      </c>
      <c r="N1679">
        <v>1591.5709876543438</v>
      </c>
    </row>
    <row r="1680" spans="2:14" x14ac:dyDescent="0.3">
      <c r="B1680" s="7" t="s">
        <v>39</v>
      </c>
      <c r="C1680" s="7">
        <v>1672</v>
      </c>
      <c r="D1680" s="7">
        <v>195</v>
      </c>
      <c r="E1680" s="13">
        <v>126.7</v>
      </c>
      <c r="F1680" s="16">
        <f t="shared" si="220"/>
        <v>2.7777777777778172E-2</v>
      </c>
      <c r="G1680" s="16">
        <f t="shared" si="219"/>
        <v>35.19444444444445</v>
      </c>
      <c r="H1680">
        <f t="shared" si="216"/>
        <v>461.52058750000009</v>
      </c>
      <c r="J1680">
        <f t="shared" si="221"/>
        <v>8431.1881500000018</v>
      </c>
      <c r="K1680">
        <f t="shared" si="218"/>
        <v>45.222222222222861</v>
      </c>
      <c r="M1680">
        <v>1592.8271604938495</v>
      </c>
      <c r="N1680">
        <v>1592.8271604938495</v>
      </c>
    </row>
    <row r="1681" spans="2:14" x14ac:dyDescent="0.3">
      <c r="B1681" s="7" t="s">
        <v>39</v>
      </c>
      <c r="C1681" s="7">
        <v>1673</v>
      </c>
      <c r="D1681" s="7">
        <v>196</v>
      </c>
      <c r="E1681" s="13">
        <v>126.8</v>
      </c>
      <c r="F1681" s="16">
        <f t="shared" si="220"/>
        <v>2.7777777777778172E-2</v>
      </c>
      <c r="G1681" s="16">
        <f t="shared" si="219"/>
        <v>35.222222222222221</v>
      </c>
      <c r="H1681">
        <f t="shared" si="216"/>
        <v>462.24939999999987</v>
      </c>
      <c r="J1681">
        <f t="shared" si="221"/>
        <v>8437.8425999999999</v>
      </c>
      <c r="K1681">
        <f t="shared" si="218"/>
        <v>45.222222222222861</v>
      </c>
      <c r="M1681">
        <v>797.04166666673461</v>
      </c>
      <c r="N1681">
        <v>797.04166666673461</v>
      </c>
    </row>
    <row r="1682" spans="2:14" x14ac:dyDescent="0.3">
      <c r="B1682" s="7" t="s">
        <v>39</v>
      </c>
      <c r="C1682" s="7">
        <v>1674</v>
      </c>
      <c r="D1682" s="7">
        <v>197</v>
      </c>
      <c r="E1682" s="13">
        <v>126.9</v>
      </c>
      <c r="F1682" s="16">
        <f t="shared" si="220"/>
        <v>1.3888888888890073E-2</v>
      </c>
      <c r="G1682" s="16">
        <f t="shared" si="219"/>
        <v>35.25</v>
      </c>
      <c r="H1682">
        <f t="shared" si="216"/>
        <v>462.9787874999999</v>
      </c>
      <c r="J1682">
        <f t="shared" si="221"/>
        <v>8444.4970499999999</v>
      </c>
      <c r="K1682">
        <f t="shared" si="218"/>
        <v>22.61111111111304</v>
      </c>
      <c r="M1682">
        <v>0</v>
      </c>
      <c r="N1682">
        <v>0</v>
      </c>
    </row>
    <row r="1683" spans="2:14" x14ac:dyDescent="0.3">
      <c r="B1683" s="7" t="s">
        <v>39</v>
      </c>
      <c r="C1683" s="7">
        <v>1675</v>
      </c>
      <c r="D1683" s="7">
        <v>198</v>
      </c>
      <c r="E1683" s="13">
        <v>126.9</v>
      </c>
      <c r="F1683" s="16">
        <f t="shared" si="220"/>
        <v>0</v>
      </c>
      <c r="G1683" s="16">
        <f t="shared" si="219"/>
        <v>35.25</v>
      </c>
      <c r="H1683">
        <f t="shared" si="216"/>
        <v>462.9787874999999</v>
      </c>
      <c r="J1683">
        <f t="shared" si="221"/>
        <v>8444.4970499999999</v>
      </c>
      <c r="K1683">
        <f t="shared" si="218"/>
        <v>0</v>
      </c>
      <c r="M1683">
        <v>-797.04166666673461</v>
      </c>
      <c r="N1683">
        <v>-797.04166666673461</v>
      </c>
    </row>
    <row r="1684" spans="2:14" x14ac:dyDescent="0.3">
      <c r="B1684" s="7" t="s">
        <v>39</v>
      </c>
      <c r="C1684" s="7">
        <v>1676</v>
      </c>
      <c r="D1684" s="7">
        <v>199</v>
      </c>
      <c r="E1684" s="13">
        <v>126.9</v>
      </c>
      <c r="F1684" s="16">
        <f t="shared" si="220"/>
        <v>-1.3888888888890073E-2</v>
      </c>
      <c r="G1684" s="16">
        <f t="shared" si="219"/>
        <v>35.25</v>
      </c>
      <c r="H1684">
        <f xml:space="preserve"> 0.5*$I$3*$J$3*1.2*(G1684^2)</f>
        <v>462.9787874999999</v>
      </c>
      <c r="J1684">
        <f t="shared" si="221"/>
        <v>8444.4970499999999</v>
      </c>
      <c r="K1684">
        <f t="shared" si="218"/>
        <v>-22.61111111111304</v>
      </c>
      <c r="M1684">
        <v>-2389.2407407408309</v>
      </c>
      <c r="N1684">
        <v>-2389.2407407408309</v>
      </c>
    </row>
    <row r="1685" spans="2:14" x14ac:dyDescent="0.3">
      <c r="B1685" s="7" t="s">
        <v>39</v>
      </c>
      <c r="C1685" s="7">
        <v>1677</v>
      </c>
      <c r="D1685" s="7">
        <v>200</v>
      </c>
      <c r="E1685" s="13">
        <v>126.8</v>
      </c>
      <c r="F1685" s="16">
        <f t="shared" si="220"/>
        <v>-4.1666666666668246E-2</v>
      </c>
      <c r="G1685" s="16">
        <f t="shared" si="219"/>
        <v>35.222222222222221</v>
      </c>
      <c r="H1685">
        <f t="shared" si="216"/>
        <v>462.24939999999987</v>
      </c>
      <c r="J1685">
        <f t="shared" si="221"/>
        <v>8437.8425999999999</v>
      </c>
      <c r="K1685">
        <f t="shared" si="218"/>
        <v>-67.833333333335901</v>
      </c>
      <c r="M1685">
        <v>-3975.787037037037</v>
      </c>
      <c r="N1685">
        <v>-3975.787037037037</v>
      </c>
    </row>
    <row r="1686" spans="2:14" x14ac:dyDescent="0.3">
      <c r="B1686" s="7" t="s">
        <v>39</v>
      </c>
      <c r="C1686" s="7">
        <v>1678</v>
      </c>
      <c r="D1686" s="7">
        <v>201</v>
      </c>
      <c r="E1686" s="13">
        <v>126.6</v>
      </c>
      <c r="F1686" s="16">
        <f t="shared" si="220"/>
        <v>-6.9444444444444448E-2</v>
      </c>
      <c r="G1686" s="16">
        <f t="shared" si="219"/>
        <v>35.166666666666664</v>
      </c>
      <c r="H1686">
        <f t="shared" si="216"/>
        <v>460.79234999999989</v>
      </c>
      <c r="J1686">
        <f t="shared" si="221"/>
        <v>8424.5337</v>
      </c>
      <c r="K1686">
        <f t="shared" si="218"/>
        <v>-113.05555555555556</v>
      </c>
      <c r="M1686">
        <v>-4759.6388888888441</v>
      </c>
      <c r="N1686">
        <v>-4759.6388888888441</v>
      </c>
    </row>
    <row r="1687" spans="2:14" x14ac:dyDescent="0.3">
      <c r="B1687" s="7" t="s">
        <v>39</v>
      </c>
      <c r="C1687" s="7">
        <v>1679</v>
      </c>
      <c r="D1687" s="7">
        <v>202</v>
      </c>
      <c r="E1687" s="13">
        <v>126.3</v>
      </c>
      <c r="F1687" s="16">
        <f t="shared" si="220"/>
        <v>-8.3333333333332538E-2</v>
      </c>
      <c r="G1687" s="16">
        <f t="shared" si="219"/>
        <v>35.083333333333336</v>
      </c>
      <c r="H1687">
        <f xml:space="preserve"> 0.5*$I$3*$J$3*1.2*(G1687^2)</f>
        <v>458.6110875</v>
      </c>
      <c r="J1687">
        <f t="shared" si="221"/>
        <v>8404.5703500000018</v>
      </c>
      <c r="K1687">
        <f t="shared" si="218"/>
        <v>-135.66666666666538</v>
      </c>
      <c r="M1687">
        <v>-4748.3333333332885</v>
      </c>
      <c r="N1687">
        <v>-4748.3333333332885</v>
      </c>
    </row>
    <row r="1688" spans="2:14" x14ac:dyDescent="0.3">
      <c r="B1688" s="7" t="s">
        <v>39</v>
      </c>
      <c r="C1688" s="7">
        <v>1680</v>
      </c>
      <c r="D1688" s="7">
        <v>203</v>
      </c>
      <c r="E1688" s="13">
        <v>126</v>
      </c>
      <c r="F1688" s="16">
        <f t="shared" si="220"/>
        <v>-8.3333333333332538E-2</v>
      </c>
      <c r="G1688" s="16">
        <f t="shared" si="219"/>
        <v>35</v>
      </c>
      <c r="H1688">
        <f t="shared" ref="H1688:H1738" si="222" xml:space="preserve"> 0.5*$I$3*$J$3*1.2*(G1688^2)</f>
        <v>456.43499999999989</v>
      </c>
      <c r="J1688">
        <f t="shared" si="221"/>
        <v>8384.607</v>
      </c>
      <c r="K1688">
        <f t="shared" si="218"/>
        <v>-135.66666666666538</v>
      </c>
      <c r="M1688">
        <v>-3158.0185185185637</v>
      </c>
      <c r="N1688">
        <v>-3158.0185185185637</v>
      </c>
    </row>
    <row r="1689" spans="2:14" x14ac:dyDescent="0.3">
      <c r="B1689" s="7" t="s">
        <v>39</v>
      </c>
      <c r="C1689" s="7">
        <v>1681</v>
      </c>
      <c r="D1689" s="7">
        <v>204</v>
      </c>
      <c r="E1689" s="13">
        <v>125.7</v>
      </c>
      <c r="F1689" s="16">
        <f t="shared" si="220"/>
        <v>-5.5555555555556344E-2</v>
      </c>
      <c r="G1689" s="16">
        <f t="shared" si="219"/>
        <v>34.916666666666671</v>
      </c>
      <c r="H1689">
        <f t="shared" si="222"/>
        <v>454.26408750000007</v>
      </c>
      <c r="J1689">
        <f t="shared" si="221"/>
        <v>8364.6436500000018</v>
      </c>
      <c r="K1689">
        <f t="shared" si="218"/>
        <v>-90.444444444445722</v>
      </c>
      <c r="M1689">
        <v>-788.87654320994375</v>
      </c>
      <c r="N1689">
        <v>-788.87654320994375</v>
      </c>
    </row>
    <row r="1690" spans="2:14" x14ac:dyDescent="0.3">
      <c r="B1690" s="7" t="s">
        <v>39</v>
      </c>
      <c r="C1690" s="7">
        <v>1682</v>
      </c>
      <c r="D1690" s="7">
        <v>205</v>
      </c>
      <c r="E1690" s="13">
        <v>125.6</v>
      </c>
      <c r="F1690" s="16">
        <f t="shared" si="220"/>
        <v>-1.3888888888890073E-2</v>
      </c>
      <c r="G1690" s="16">
        <f>E1690*(1000/3600)</f>
        <v>34.888888888888886</v>
      </c>
      <c r="H1690">
        <f t="shared" si="222"/>
        <v>453.54159999999985</v>
      </c>
      <c r="J1690">
        <f t="shared" si="221"/>
        <v>8357.9892</v>
      </c>
      <c r="K1690">
        <f t="shared" si="218"/>
        <v>-22.61111111111304</v>
      </c>
      <c r="M1690">
        <v>1577.7530864197752</v>
      </c>
      <c r="N1690">
        <v>1577.7530864197752</v>
      </c>
    </row>
    <row r="1691" spans="2:14" x14ac:dyDescent="0.3">
      <c r="B1691" s="7" t="s">
        <v>39</v>
      </c>
      <c r="C1691" s="7">
        <v>1683</v>
      </c>
      <c r="D1691" s="7">
        <v>206</v>
      </c>
      <c r="E1691" s="13">
        <v>125.6</v>
      </c>
      <c r="F1691" s="16">
        <f t="shared" si="220"/>
        <v>2.7777777777778172E-2</v>
      </c>
      <c r="G1691" s="16">
        <f t="shared" si="219"/>
        <v>34.888888888888886</v>
      </c>
      <c r="H1691">
        <f t="shared" si="222"/>
        <v>453.54159999999985</v>
      </c>
      <c r="J1691">
        <f t="shared" si="221"/>
        <v>8357.9892</v>
      </c>
      <c r="K1691">
        <f t="shared" si="218"/>
        <v>45.222222222222861</v>
      </c>
      <c r="M1691">
        <v>4740.7962962963629</v>
      </c>
      <c r="N1691">
        <v>4740.7962962963629</v>
      </c>
    </row>
    <row r="1692" spans="2:14" x14ac:dyDescent="0.3">
      <c r="B1692" s="7" t="s">
        <v>39</v>
      </c>
      <c r="C1692" s="7">
        <v>1684</v>
      </c>
      <c r="D1692" s="7">
        <v>207</v>
      </c>
      <c r="E1692" s="13">
        <v>125.8</v>
      </c>
      <c r="F1692" s="16">
        <f t="shared" si="220"/>
        <v>8.3333333333334522E-2</v>
      </c>
      <c r="G1692" s="16">
        <f t="shared" si="219"/>
        <v>34.944444444444443</v>
      </c>
      <c r="H1692">
        <f t="shared" si="222"/>
        <v>454.98714999999982</v>
      </c>
      <c r="J1692">
        <f t="shared" si="221"/>
        <v>8371.2981</v>
      </c>
      <c r="K1692">
        <f t="shared" si="218"/>
        <v>135.66666666666859</v>
      </c>
      <c r="M1692">
        <v>6341.1604938271375</v>
      </c>
      <c r="N1692">
        <v>6341.1604938271375</v>
      </c>
    </row>
    <row r="1693" spans="2:14" x14ac:dyDescent="0.3">
      <c r="B1693" s="7" t="s">
        <v>39</v>
      </c>
      <c r="C1693" s="7">
        <v>1685</v>
      </c>
      <c r="D1693" s="7">
        <v>208</v>
      </c>
      <c r="E1693" s="13">
        <v>126.2</v>
      </c>
      <c r="F1693" s="16">
        <f t="shared" si="220"/>
        <v>0.11111111111111072</v>
      </c>
      <c r="G1693" s="16">
        <f t="shared" si="219"/>
        <v>35.055555555555557</v>
      </c>
      <c r="H1693">
        <f t="shared" si="222"/>
        <v>457.88514999999995</v>
      </c>
      <c r="J1693">
        <f t="shared" si="221"/>
        <v>8397.9159</v>
      </c>
      <c r="K1693">
        <f t="shared" si="218"/>
        <v>180.88888888888823</v>
      </c>
      <c r="M1693">
        <v>6361.2592592592355</v>
      </c>
      <c r="N1693">
        <v>6361.2592592592355</v>
      </c>
    </row>
    <row r="1694" spans="2:14" x14ac:dyDescent="0.3">
      <c r="B1694" s="7" t="s">
        <v>39</v>
      </c>
      <c r="C1694" s="7">
        <v>1686</v>
      </c>
      <c r="D1694" s="7">
        <v>209</v>
      </c>
      <c r="E1694" s="13">
        <v>126.6</v>
      </c>
      <c r="F1694" s="16">
        <f t="shared" si="220"/>
        <v>0.11111111111111072</v>
      </c>
      <c r="G1694" s="16">
        <f t="shared" si="219"/>
        <v>35.166666666666664</v>
      </c>
      <c r="H1694">
        <f t="shared" si="222"/>
        <v>460.79234999999989</v>
      </c>
      <c r="J1694">
        <f t="shared" si="221"/>
        <v>8424.5337</v>
      </c>
      <c r="K1694">
        <f t="shared" si="218"/>
        <v>180.88888888888823</v>
      </c>
      <c r="M1694">
        <v>6381.358024691448</v>
      </c>
      <c r="N1694">
        <v>6381.358024691448</v>
      </c>
    </row>
    <row r="1695" spans="2:14" x14ac:dyDescent="0.3">
      <c r="B1695" s="7" t="s">
        <v>39</v>
      </c>
      <c r="C1695" s="7">
        <v>1687</v>
      </c>
      <c r="D1695" s="7">
        <v>210</v>
      </c>
      <c r="E1695" s="13">
        <v>127</v>
      </c>
      <c r="F1695" s="16">
        <f t="shared" si="220"/>
        <v>0.11111111111111269</v>
      </c>
      <c r="G1695" s="16">
        <f>E1695*(1000/3600)</f>
        <v>35.277777777777779</v>
      </c>
      <c r="H1695">
        <f t="shared" si="222"/>
        <v>463.7087499999999</v>
      </c>
      <c r="J1695">
        <f t="shared" si="221"/>
        <v>8451.1514999999999</v>
      </c>
      <c r="K1695">
        <f t="shared" si="218"/>
        <v>180.88888888889144</v>
      </c>
      <c r="M1695">
        <v>4801.0925925925476</v>
      </c>
      <c r="N1695">
        <v>4801.0925925925476</v>
      </c>
    </row>
    <row r="1696" spans="2:14" x14ac:dyDescent="0.3">
      <c r="B1696" s="7" t="s">
        <v>39</v>
      </c>
      <c r="C1696" s="7">
        <v>1688</v>
      </c>
      <c r="D1696" s="7">
        <v>211</v>
      </c>
      <c r="E1696" s="13">
        <v>127.4</v>
      </c>
      <c r="F1696" s="16">
        <f t="shared" si="220"/>
        <v>8.3333333333332538E-2</v>
      </c>
      <c r="G1696" s="16">
        <f t="shared" ref="G1696:G1717" si="223">E1696*(1000/3600)</f>
        <v>35.388888888888893</v>
      </c>
      <c r="H1696">
        <f t="shared" si="222"/>
        <v>466.63435000000004</v>
      </c>
      <c r="J1696">
        <f t="shared" si="221"/>
        <v>8477.7693000000017</v>
      </c>
      <c r="K1696">
        <f t="shared" si="218"/>
        <v>135.66666666666538</v>
      </c>
      <c r="M1696">
        <v>3205.7530864196847</v>
      </c>
      <c r="N1696">
        <v>3205.7530864196847</v>
      </c>
    </row>
    <row r="1697" spans="2:14" x14ac:dyDescent="0.3">
      <c r="B1697" s="7" t="s">
        <v>39</v>
      </c>
      <c r="C1697" s="7">
        <v>1689</v>
      </c>
      <c r="D1697" s="7">
        <v>212</v>
      </c>
      <c r="E1697" s="13">
        <v>127.6</v>
      </c>
      <c r="F1697" s="16">
        <f t="shared" si="220"/>
        <v>5.5555555555554373E-2</v>
      </c>
      <c r="G1697" s="16">
        <f t="shared" si="223"/>
        <v>35.444444444444443</v>
      </c>
      <c r="H1697">
        <f t="shared" si="222"/>
        <v>468.10059999999987</v>
      </c>
      <c r="J1697">
        <f t="shared" si="221"/>
        <v>8491.0781999999999</v>
      </c>
      <c r="K1697">
        <f t="shared" si="218"/>
        <v>90.444444444442524</v>
      </c>
      <c r="M1697">
        <v>2408.0833333334244</v>
      </c>
      <c r="N1697">
        <v>2408.0833333334244</v>
      </c>
    </row>
    <row r="1698" spans="2:14" x14ac:dyDescent="0.3">
      <c r="B1698" s="7" t="s">
        <v>39</v>
      </c>
      <c r="C1698" s="7">
        <v>1690</v>
      </c>
      <c r="D1698" s="7">
        <v>213</v>
      </c>
      <c r="E1698" s="13">
        <v>127.8</v>
      </c>
      <c r="F1698" s="16">
        <f t="shared" si="220"/>
        <v>4.1666666666668246E-2</v>
      </c>
      <c r="G1698" s="16">
        <f t="shared" si="223"/>
        <v>35.5</v>
      </c>
      <c r="H1698">
        <f t="shared" si="222"/>
        <v>469.56914999999992</v>
      </c>
      <c r="J1698">
        <f t="shared" si="221"/>
        <v>8504.3870999999999</v>
      </c>
      <c r="K1698">
        <f t="shared" si="218"/>
        <v>67.833333333335901</v>
      </c>
      <c r="M1698">
        <v>1606.6450617284179</v>
      </c>
      <c r="N1698">
        <v>1606.6450617284179</v>
      </c>
    </row>
    <row r="1699" spans="2:14" x14ac:dyDescent="0.3">
      <c r="B1699" s="7" t="s">
        <v>39</v>
      </c>
      <c r="C1699" s="7">
        <v>1691</v>
      </c>
      <c r="D1699" s="7">
        <v>214</v>
      </c>
      <c r="E1699" s="13">
        <v>127.9</v>
      </c>
      <c r="F1699" s="16">
        <f t="shared" si="220"/>
        <v>2.7777777777778172E-2</v>
      </c>
      <c r="G1699" s="16">
        <f t="shared" si="223"/>
        <v>35.527777777777779</v>
      </c>
      <c r="H1699">
        <f t="shared" si="222"/>
        <v>470.30428749999993</v>
      </c>
      <c r="J1699">
        <f t="shared" si="221"/>
        <v>8511.0415499999999</v>
      </c>
      <c r="K1699">
        <f t="shared" si="218"/>
        <v>45.222222222222861</v>
      </c>
      <c r="M1699">
        <v>1607.9012345678098</v>
      </c>
      <c r="N1699">
        <v>1607.9012345678098</v>
      </c>
    </row>
    <row r="1700" spans="2:14" x14ac:dyDescent="0.3">
      <c r="B1700" s="7" t="s">
        <v>39</v>
      </c>
      <c r="C1700" s="7">
        <v>1692</v>
      </c>
      <c r="D1700" s="7">
        <v>215</v>
      </c>
      <c r="E1700" s="13">
        <v>128</v>
      </c>
      <c r="F1700" s="16">
        <f t="shared" si="220"/>
        <v>2.7777777777776198E-2</v>
      </c>
      <c r="G1700" s="16">
        <f t="shared" si="223"/>
        <v>35.555555555555557</v>
      </c>
      <c r="H1700">
        <f t="shared" si="222"/>
        <v>471.03999999999996</v>
      </c>
      <c r="J1700">
        <f t="shared" si="221"/>
        <v>8517.6959999999999</v>
      </c>
      <c r="K1700">
        <f t="shared" si="218"/>
        <v>45.222222222219649</v>
      </c>
      <c r="M1700">
        <v>1609.157407407316</v>
      </c>
      <c r="N1700">
        <v>1609.157407407316</v>
      </c>
    </row>
    <row r="1701" spans="2:14" x14ac:dyDescent="0.3">
      <c r="B1701" s="7" t="s">
        <v>39</v>
      </c>
      <c r="C1701" s="7">
        <v>1693</v>
      </c>
      <c r="D1701" s="7">
        <v>216</v>
      </c>
      <c r="E1701" s="13">
        <v>128.1</v>
      </c>
      <c r="F1701" s="16">
        <f t="shared" si="220"/>
        <v>2.7777777777776198E-2</v>
      </c>
      <c r="G1701" s="16">
        <f t="shared" si="223"/>
        <v>35.583333333333336</v>
      </c>
      <c r="H1701">
        <f t="shared" si="222"/>
        <v>471.77628749999997</v>
      </c>
      <c r="J1701">
        <f t="shared" si="221"/>
        <v>8524.3504500000017</v>
      </c>
      <c r="K1701">
        <f t="shared" si="218"/>
        <v>45.222222222219649</v>
      </c>
      <c r="M1701">
        <v>1610.4135802470507</v>
      </c>
      <c r="N1701">
        <v>1610.4135802470507</v>
      </c>
    </row>
    <row r="1702" spans="2:14" x14ac:dyDescent="0.3">
      <c r="B1702" s="7" t="s">
        <v>39</v>
      </c>
      <c r="C1702" s="7">
        <v>1694</v>
      </c>
      <c r="D1702" s="7">
        <v>217</v>
      </c>
      <c r="E1702" s="13">
        <v>128.19999999999999</v>
      </c>
      <c r="F1702" s="16">
        <f t="shared" si="220"/>
        <v>2.7777777777780146E-2</v>
      </c>
      <c r="G1702" s="16">
        <f t="shared" si="223"/>
        <v>35.611111111111107</v>
      </c>
      <c r="H1702">
        <f xml:space="preserve"> 0.5*$I$3*$J$3*1.2*(G1702^2)</f>
        <v>472.51314999999983</v>
      </c>
      <c r="J1702">
        <f t="shared" si="221"/>
        <v>8531.0048999999999</v>
      </c>
      <c r="K1702">
        <f t="shared" si="218"/>
        <v>45.22222222222608</v>
      </c>
      <c r="M1702">
        <v>1611.6697530865574</v>
      </c>
      <c r="N1702">
        <v>1611.6697530865574</v>
      </c>
    </row>
    <row r="1703" spans="2:14" x14ac:dyDescent="0.3">
      <c r="B1703" s="7" t="s">
        <v>39</v>
      </c>
      <c r="C1703" s="7">
        <v>1695</v>
      </c>
      <c r="D1703" s="7">
        <v>218</v>
      </c>
      <c r="E1703" s="13">
        <v>128.30000000000001</v>
      </c>
      <c r="F1703" s="16">
        <f t="shared" si="220"/>
        <v>2.7777777777780146E-2</v>
      </c>
      <c r="G1703" s="16">
        <f t="shared" si="223"/>
        <v>35.638888888888893</v>
      </c>
      <c r="H1703">
        <f t="shared" si="222"/>
        <v>473.25058749999999</v>
      </c>
      <c r="J1703">
        <f t="shared" si="221"/>
        <v>8537.6593500000017</v>
      </c>
      <c r="K1703">
        <f t="shared" si="218"/>
        <v>45.22222222222608</v>
      </c>
      <c r="M1703">
        <v>1612.9259259258345</v>
      </c>
      <c r="N1703">
        <v>1612.9259259258345</v>
      </c>
    </row>
    <row r="1704" spans="2:14" x14ac:dyDescent="0.3">
      <c r="B1704" s="7" t="s">
        <v>39</v>
      </c>
      <c r="C1704" s="7">
        <v>1696</v>
      </c>
      <c r="D1704" s="7">
        <v>219</v>
      </c>
      <c r="E1704" s="13">
        <v>128.4</v>
      </c>
      <c r="F1704" s="16">
        <f t="shared" si="220"/>
        <v>2.7777777777776198E-2</v>
      </c>
      <c r="G1704" s="16">
        <f t="shared" si="223"/>
        <v>35.666666666666671</v>
      </c>
      <c r="H1704">
        <f t="shared" si="222"/>
        <v>473.98860000000008</v>
      </c>
      <c r="J1704">
        <f t="shared" si="221"/>
        <v>8544.3138000000017</v>
      </c>
      <c r="K1704">
        <f t="shared" si="218"/>
        <v>45.222222222219649</v>
      </c>
      <c r="M1704">
        <v>1614.1820987653402</v>
      </c>
      <c r="N1704">
        <v>1614.1820987653402</v>
      </c>
    </row>
    <row r="1705" spans="2:14" x14ac:dyDescent="0.3">
      <c r="B1705" s="7" t="s">
        <v>39</v>
      </c>
      <c r="C1705" s="7">
        <v>1697</v>
      </c>
      <c r="D1705" s="7">
        <v>220</v>
      </c>
      <c r="E1705" s="13">
        <v>128.5</v>
      </c>
      <c r="F1705" s="16">
        <f t="shared" si="220"/>
        <v>2.7777777777776198E-2</v>
      </c>
      <c r="G1705" s="16">
        <f t="shared" si="223"/>
        <v>35.694444444444443</v>
      </c>
      <c r="H1705">
        <f t="shared" si="222"/>
        <v>474.72718749999984</v>
      </c>
      <c r="J1705">
        <f t="shared" si="221"/>
        <v>8550.9682499999999</v>
      </c>
      <c r="K1705">
        <f t="shared" si="218"/>
        <v>45.222222222219649</v>
      </c>
      <c r="M1705">
        <v>807.71913580242312</v>
      </c>
      <c r="N1705">
        <v>807.71913580242312</v>
      </c>
    </row>
    <row r="1706" spans="2:14" x14ac:dyDescent="0.3">
      <c r="B1706" s="7" t="s">
        <v>39</v>
      </c>
      <c r="C1706" s="7">
        <v>1698</v>
      </c>
      <c r="D1706" s="7">
        <v>221</v>
      </c>
      <c r="E1706" s="13">
        <v>128.6</v>
      </c>
      <c r="F1706" s="16">
        <f t="shared" si="220"/>
        <v>1.3888888888888099E-2</v>
      </c>
      <c r="G1706" s="16">
        <f t="shared" si="223"/>
        <v>35.722222222222221</v>
      </c>
      <c r="H1706">
        <f t="shared" si="222"/>
        <v>475.46634999999986</v>
      </c>
      <c r="J1706">
        <f t="shared" si="221"/>
        <v>8557.6226999999999</v>
      </c>
      <c r="K1706">
        <f t="shared" si="218"/>
        <v>22.611111111109825</v>
      </c>
      <c r="M1706">
        <v>-807.71913580242312</v>
      </c>
      <c r="N1706">
        <v>-807.71913580242312</v>
      </c>
    </row>
    <row r="1707" spans="2:14" x14ac:dyDescent="0.3">
      <c r="B1707" s="7" t="s">
        <v>39</v>
      </c>
      <c r="C1707" s="7">
        <v>1699</v>
      </c>
      <c r="D1707" s="7">
        <v>222</v>
      </c>
      <c r="E1707" s="13">
        <v>128.6</v>
      </c>
      <c r="F1707" s="16">
        <f t="shared" si="220"/>
        <v>-1.3888888888888099E-2</v>
      </c>
      <c r="G1707" s="16">
        <f t="shared" si="223"/>
        <v>35.722222222222221</v>
      </c>
      <c r="H1707">
        <f t="shared" si="222"/>
        <v>475.46634999999986</v>
      </c>
      <c r="J1707">
        <f t="shared" si="221"/>
        <v>8557.6226999999999</v>
      </c>
      <c r="K1707">
        <f t="shared" si="218"/>
        <v>-22.611111111109825</v>
      </c>
      <c r="M1707">
        <v>-2421.2731481480105</v>
      </c>
      <c r="N1707">
        <v>-2421.2731481480105</v>
      </c>
    </row>
    <row r="1708" spans="2:14" x14ac:dyDescent="0.3">
      <c r="B1708" s="7" t="s">
        <v>39</v>
      </c>
      <c r="C1708" s="7">
        <v>1700</v>
      </c>
      <c r="D1708" s="7">
        <v>223</v>
      </c>
      <c r="E1708" s="13">
        <v>128.5</v>
      </c>
      <c r="F1708" s="16">
        <f t="shared" si="220"/>
        <v>-4.1666666666664298E-2</v>
      </c>
      <c r="G1708" s="16">
        <f t="shared" si="223"/>
        <v>35.694444444444443</v>
      </c>
      <c r="H1708">
        <f t="shared" si="222"/>
        <v>474.72718749999984</v>
      </c>
      <c r="J1708">
        <f t="shared" si="221"/>
        <v>8550.9682499999999</v>
      </c>
      <c r="K1708">
        <f t="shared" si="218"/>
        <v>-67.833333333329477</v>
      </c>
      <c r="M1708">
        <v>-3223.3395061728852</v>
      </c>
      <c r="N1708">
        <v>-3223.3395061728852</v>
      </c>
    </row>
    <row r="1709" spans="2:14" x14ac:dyDescent="0.3">
      <c r="B1709" s="7" t="s">
        <v>39</v>
      </c>
      <c r="C1709" s="7">
        <v>1701</v>
      </c>
      <c r="D1709" s="7">
        <v>224</v>
      </c>
      <c r="E1709" s="13">
        <v>128.30000000000001</v>
      </c>
      <c r="F1709" s="16">
        <f t="shared" si="220"/>
        <v>-5.5555555555556344E-2</v>
      </c>
      <c r="G1709" s="16">
        <f t="shared" si="223"/>
        <v>35.638888888888893</v>
      </c>
      <c r="H1709">
        <f t="shared" si="222"/>
        <v>473.25058749999999</v>
      </c>
      <c r="J1709">
        <f t="shared" si="221"/>
        <v>8537.6593500000017</v>
      </c>
      <c r="K1709">
        <f t="shared" si="218"/>
        <v>-90.444444444445722</v>
      </c>
      <c r="M1709">
        <v>-3218.3148148148603</v>
      </c>
      <c r="N1709">
        <v>-3218.3148148148603</v>
      </c>
    </row>
    <row r="1710" spans="2:14" x14ac:dyDescent="0.3">
      <c r="B1710" s="7" t="s">
        <v>39</v>
      </c>
      <c r="C1710" s="7">
        <v>1702</v>
      </c>
      <c r="D1710" s="7">
        <v>225</v>
      </c>
      <c r="E1710" s="13">
        <v>128.1</v>
      </c>
      <c r="F1710" s="16">
        <f t="shared" si="220"/>
        <v>-5.5555555555556344E-2</v>
      </c>
      <c r="G1710" s="16">
        <f t="shared" si="223"/>
        <v>35.583333333333336</v>
      </c>
      <c r="H1710">
        <f t="shared" si="222"/>
        <v>471.77628749999997</v>
      </c>
      <c r="J1710">
        <f t="shared" si="221"/>
        <v>8524.3504500000017</v>
      </c>
      <c r="K1710">
        <f t="shared" si="218"/>
        <v>-90.444444444445722</v>
      </c>
      <c r="M1710">
        <v>-4016.612654320988</v>
      </c>
      <c r="N1710">
        <v>-4016.612654320988</v>
      </c>
    </row>
    <row r="1711" spans="2:14" x14ac:dyDescent="0.3">
      <c r="B1711" s="7" t="s">
        <v>39</v>
      </c>
      <c r="C1711" s="7">
        <v>1703</v>
      </c>
      <c r="D1711" s="7">
        <v>226</v>
      </c>
      <c r="E1711" s="13">
        <v>127.9</v>
      </c>
      <c r="F1711" s="16">
        <f t="shared" si="220"/>
        <v>-6.9444444444444448E-2</v>
      </c>
      <c r="G1711" s="16">
        <f t="shared" si="223"/>
        <v>35.527777777777779</v>
      </c>
      <c r="H1711">
        <f t="shared" si="222"/>
        <v>470.30428749999993</v>
      </c>
      <c r="J1711">
        <f t="shared" si="221"/>
        <v>8511.0415499999999</v>
      </c>
      <c r="K1711">
        <f t="shared" si="218"/>
        <v>-113.05555555555556</v>
      </c>
      <c r="M1711">
        <v>-4007.1913580246915</v>
      </c>
      <c r="N1711">
        <v>-4007.1913580246915</v>
      </c>
    </row>
    <row r="1712" spans="2:14" x14ac:dyDescent="0.3">
      <c r="B1712" s="7" t="s">
        <v>39</v>
      </c>
      <c r="C1712" s="7">
        <v>1704</v>
      </c>
      <c r="D1712" s="7">
        <v>227</v>
      </c>
      <c r="E1712" s="13">
        <v>127.6</v>
      </c>
      <c r="F1712" s="16">
        <f t="shared" si="220"/>
        <v>-6.9444444444444448E-2</v>
      </c>
      <c r="G1712" s="16">
        <f t="shared" si="223"/>
        <v>35.444444444444443</v>
      </c>
      <c r="H1712">
        <f t="shared" si="222"/>
        <v>468.10059999999987</v>
      </c>
      <c r="J1712">
        <f t="shared" si="221"/>
        <v>8491.0781999999999</v>
      </c>
      <c r="K1712">
        <f t="shared" si="218"/>
        <v>-113.05555555555556</v>
      </c>
      <c r="M1712">
        <v>-3200.7283950616606</v>
      </c>
      <c r="N1712">
        <v>-3200.7283950616606</v>
      </c>
    </row>
    <row r="1713" spans="2:14" x14ac:dyDescent="0.3">
      <c r="B1713" s="7" t="s">
        <v>39</v>
      </c>
      <c r="C1713" s="7">
        <v>1705</v>
      </c>
      <c r="D1713" s="7">
        <v>228</v>
      </c>
      <c r="E1713" s="13">
        <v>127.4</v>
      </c>
      <c r="F1713" s="16">
        <f t="shared" si="220"/>
        <v>-5.5555555555554373E-2</v>
      </c>
      <c r="G1713" s="16">
        <f>E1713*(1000/3600)</f>
        <v>35.388888888888893</v>
      </c>
      <c r="H1713">
        <f t="shared" si="222"/>
        <v>466.63435000000004</v>
      </c>
      <c r="J1713">
        <f t="shared" si="221"/>
        <v>8477.7693000000017</v>
      </c>
      <c r="K1713">
        <f t="shared" si="218"/>
        <v>-90.444444444442524</v>
      </c>
      <c r="M1713">
        <v>-3195.7037037037489</v>
      </c>
      <c r="N1713">
        <v>-3195.7037037037489</v>
      </c>
    </row>
    <row r="1714" spans="2:14" x14ac:dyDescent="0.3">
      <c r="B1714" s="7" t="s">
        <v>39</v>
      </c>
      <c r="C1714" s="7">
        <v>1706</v>
      </c>
      <c r="D1714" s="7">
        <v>229</v>
      </c>
      <c r="E1714" s="13">
        <v>127.2</v>
      </c>
      <c r="F1714" s="16">
        <f t="shared" si="220"/>
        <v>-5.5555555555556344E-2</v>
      </c>
      <c r="G1714" s="16">
        <f t="shared" si="223"/>
        <v>35.333333333333336</v>
      </c>
      <c r="H1714">
        <f t="shared" si="222"/>
        <v>465.17039999999997</v>
      </c>
      <c r="J1714">
        <f t="shared" si="221"/>
        <v>8464.4604000000018</v>
      </c>
      <c r="K1714">
        <f t="shared" si="218"/>
        <v>-90.444444444445722</v>
      </c>
      <c r="M1714">
        <v>-2393.0092592592364</v>
      </c>
      <c r="N1714">
        <v>-2393.0092592592364</v>
      </c>
    </row>
    <row r="1715" spans="2:14" x14ac:dyDescent="0.3">
      <c r="B1715" s="7" t="s">
        <v>39</v>
      </c>
      <c r="C1715" s="7">
        <v>1707</v>
      </c>
      <c r="D1715" s="7">
        <v>230</v>
      </c>
      <c r="E1715" s="13">
        <v>127</v>
      </c>
      <c r="F1715" s="16">
        <f t="shared" si="220"/>
        <v>-4.1666666666666269E-2</v>
      </c>
      <c r="G1715" s="16">
        <f t="shared" si="223"/>
        <v>35.277777777777779</v>
      </c>
      <c r="H1715">
        <f t="shared" si="222"/>
        <v>463.7087499999999</v>
      </c>
      <c r="J1715">
        <f t="shared" si="221"/>
        <v>8451.1514999999999</v>
      </c>
      <c r="K1715">
        <f t="shared" si="218"/>
        <v>-67.833333333332689</v>
      </c>
      <c r="M1715">
        <v>-1594.0833333333558</v>
      </c>
      <c r="N1715">
        <v>-1594.0833333333558</v>
      </c>
    </row>
    <row r="1716" spans="2:14" x14ac:dyDescent="0.3">
      <c r="B1716" s="7" t="s">
        <v>39</v>
      </c>
      <c r="C1716" s="7">
        <v>1708</v>
      </c>
      <c r="D1716" s="7">
        <v>231</v>
      </c>
      <c r="E1716" s="13">
        <v>126.9</v>
      </c>
      <c r="F1716" s="16">
        <f t="shared" si="220"/>
        <v>-2.7777777777778172E-2</v>
      </c>
      <c r="G1716" s="16">
        <f t="shared" si="223"/>
        <v>35.25</v>
      </c>
      <c r="H1716">
        <f t="shared" si="222"/>
        <v>462.9787874999999</v>
      </c>
      <c r="J1716">
        <f t="shared" si="221"/>
        <v>8444.4970499999999</v>
      </c>
      <c r="K1716">
        <f t="shared" si="218"/>
        <v>-45.222222222222861</v>
      </c>
      <c r="M1716">
        <v>-1592.8271604938495</v>
      </c>
      <c r="N1716">
        <v>-1592.8271604938495</v>
      </c>
    </row>
    <row r="1717" spans="2:14" x14ac:dyDescent="0.3">
      <c r="B1717" s="7" t="s">
        <v>39</v>
      </c>
      <c r="C1717" s="7">
        <v>1709</v>
      </c>
      <c r="D1717" s="7">
        <v>232</v>
      </c>
      <c r="E1717" s="13">
        <v>126.8</v>
      </c>
      <c r="F1717" s="16">
        <f t="shared" si="220"/>
        <v>-2.7777777777778172E-2</v>
      </c>
      <c r="G1717" s="16">
        <f t="shared" si="223"/>
        <v>35.222222222222221</v>
      </c>
      <c r="H1717">
        <f xml:space="preserve"> 0.5*$I$3*$J$3*1.2*(G1717^2)</f>
        <v>462.24939999999987</v>
      </c>
      <c r="J1717">
        <f t="shared" si="221"/>
        <v>8437.8425999999999</v>
      </c>
      <c r="K1717">
        <f t="shared" si="218"/>
        <v>-45.222222222222861</v>
      </c>
      <c r="M1717">
        <v>0</v>
      </c>
      <c r="N1717">
        <v>0</v>
      </c>
    </row>
    <row r="1718" spans="2:14" x14ac:dyDescent="0.3">
      <c r="B1718" s="7" t="s">
        <v>39</v>
      </c>
      <c r="C1718" s="7">
        <v>1710</v>
      </c>
      <c r="D1718" s="7">
        <v>233</v>
      </c>
      <c r="E1718" s="13">
        <v>126.7</v>
      </c>
      <c r="F1718" s="16">
        <f t="shared" si="220"/>
        <v>0</v>
      </c>
      <c r="G1718" s="16">
        <f>E1718*(1000/3600)</f>
        <v>35.19444444444445</v>
      </c>
      <c r="H1718">
        <f t="shared" si="222"/>
        <v>461.52058750000009</v>
      </c>
      <c r="J1718">
        <f t="shared" si="221"/>
        <v>8431.1881500000018</v>
      </c>
      <c r="K1718">
        <f t="shared" si="218"/>
        <v>0</v>
      </c>
      <c r="M1718">
        <v>1592.8271604938495</v>
      </c>
      <c r="N1718">
        <v>1592.8271604938495</v>
      </c>
    </row>
    <row r="1719" spans="2:14" x14ac:dyDescent="0.3">
      <c r="B1719" s="7" t="s">
        <v>39</v>
      </c>
      <c r="C1719" s="7">
        <v>1711</v>
      </c>
      <c r="D1719" s="7">
        <v>234</v>
      </c>
      <c r="E1719" s="13">
        <v>126.8</v>
      </c>
      <c r="F1719" s="16">
        <f t="shared" si="220"/>
        <v>2.7777777777778172E-2</v>
      </c>
      <c r="G1719" s="16">
        <f t="shared" ref="G1719:G1743" si="224">E1719*(1000/3600)</f>
        <v>35.222222222222221</v>
      </c>
      <c r="H1719">
        <f t="shared" si="222"/>
        <v>462.24939999999987</v>
      </c>
      <c r="J1719">
        <f t="shared" si="221"/>
        <v>8437.8425999999999</v>
      </c>
      <c r="K1719">
        <f t="shared" si="218"/>
        <v>45.222222222222861</v>
      </c>
      <c r="M1719">
        <v>2391.1249999999773</v>
      </c>
      <c r="N1719">
        <v>2391.1249999999773</v>
      </c>
    </row>
    <row r="1720" spans="2:14" x14ac:dyDescent="0.3">
      <c r="B1720" s="7" t="s">
        <v>39</v>
      </c>
      <c r="C1720" s="7">
        <v>1712</v>
      </c>
      <c r="D1720" s="7">
        <v>235</v>
      </c>
      <c r="E1720" s="13">
        <v>126.9</v>
      </c>
      <c r="F1720" s="16">
        <f t="shared" si="220"/>
        <v>4.1666666666666269E-2</v>
      </c>
      <c r="G1720" s="16">
        <f t="shared" si="224"/>
        <v>35.25</v>
      </c>
      <c r="H1720">
        <f t="shared" si="222"/>
        <v>462.9787874999999</v>
      </c>
      <c r="J1720">
        <f t="shared" si="221"/>
        <v>8444.4970499999999</v>
      </c>
      <c r="K1720">
        <f t="shared" ref="K1720:K1783" si="225">$H$3*F1720</f>
        <v>67.833333333332689</v>
      </c>
      <c r="M1720">
        <v>3991.4891975308647</v>
      </c>
      <c r="N1720">
        <v>3991.4891975308647</v>
      </c>
    </row>
    <row r="1721" spans="2:14" x14ac:dyDescent="0.3">
      <c r="B1721" s="7" t="s">
        <v>39</v>
      </c>
      <c r="C1721" s="7">
        <v>1713</v>
      </c>
      <c r="D1721" s="7">
        <v>236</v>
      </c>
      <c r="E1721" s="13">
        <v>127.1</v>
      </c>
      <c r="F1721" s="16">
        <f t="shared" si="220"/>
        <v>6.9444444444444448E-2</v>
      </c>
      <c r="G1721" s="16">
        <f t="shared" si="224"/>
        <v>35.305555555555557</v>
      </c>
      <c r="H1721">
        <f t="shared" si="222"/>
        <v>464.43928749999998</v>
      </c>
      <c r="J1721">
        <f t="shared" si="221"/>
        <v>8457.8059499999999</v>
      </c>
      <c r="K1721">
        <f t="shared" si="225"/>
        <v>113.05555555555556</v>
      </c>
      <c r="M1721">
        <v>4801.0925925926613</v>
      </c>
      <c r="N1721">
        <v>4801.0925925926613</v>
      </c>
    </row>
    <row r="1722" spans="2:14" x14ac:dyDescent="0.3">
      <c r="B1722" s="7" t="s">
        <v>39</v>
      </c>
      <c r="C1722" s="7">
        <v>1714</v>
      </c>
      <c r="D1722" s="7">
        <v>237</v>
      </c>
      <c r="E1722" s="13">
        <v>127.4</v>
      </c>
      <c r="F1722" s="16">
        <f t="shared" si="220"/>
        <v>8.3333333333334522E-2</v>
      </c>
      <c r="G1722" s="16">
        <f t="shared" si="224"/>
        <v>35.388888888888893</v>
      </c>
      <c r="H1722">
        <f t="shared" si="222"/>
        <v>466.63435000000004</v>
      </c>
      <c r="J1722">
        <f t="shared" si="221"/>
        <v>8477.7693000000017</v>
      </c>
      <c r="K1722">
        <f t="shared" si="225"/>
        <v>135.66666666666859</v>
      </c>
      <c r="M1722">
        <v>5614.4645061727488</v>
      </c>
      <c r="N1722">
        <v>5614.4645061727488</v>
      </c>
    </row>
    <row r="1723" spans="2:14" x14ac:dyDescent="0.3">
      <c r="B1723" s="7" t="s">
        <v>39</v>
      </c>
      <c r="C1723" s="7">
        <v>1715</v>
      </c>
      <c r="D1723" s="7">
        <v>238</v>
      </c>
      <c r="E1723" s="13">
        <v>127.7</v>
      </c>
      <c r="F1723" s="16">
        <f t="shared" si="220"/>
        <v>9.7222222222220642E-2</v>
      </c>
      <c r="G1723" s="16">
        <f t="shared" si="224"/>
        <v>35.472222222222221</v>
      </c>
      <c r="H1723">
        <f t="shared" si="222"/>
        <v>468.83458749999988</v>
      </c>
      <c r="J1723">
        <f>$I$8*G1723</f>
        <v>8497.7326499999999</v>
      </c>
      <c r="K1723">
        <f t="shared" si="225"/>
        <v>158.27777777777521</v>
      </c>
      <c r="M1723">
        <v>6436.6296296296068</v>
      </c>
      <c r="N1723">
        <v>6436.6296296296068</v>
      </c>
    </row>
    <row r="1724" spans="2:14" x14ac:dyDescent="0.3">
      <c r="B1724" s="7" t="s">
        <v>39</v>
      </c>
      <c r="C1724" s="7">
        <v>1716</v>
      </c>
      <c r="D1724" s="7">
        <v>239</v>
      </c>
      <c r="E1724" s="13">
        <v>128.1</v>
      </c>
      <c r="F1724" s="16">
        <f t="shared" si="220"/>
        <v>0.11111111111111072</v>
      </c>
      <c r="G1724" s="16">
        <f t="shared" si="224"/>
        <v>35.583333333333336</v>
      </c>
      <c r="H1724">
        <f t="shared" si="222"/>
        <v>471.77628749999997</v>
      </c>
      <c r="J1724">
        <f t="shared" ref="J1724:J1771" si="226">$I$8*G1724</f>
        <v>8524.3504500000017</v>
      </c>
      <c r="K1724">
        <f t="shared" si="225"/>
        <v>180.88888888888823</v>
      </c>
      <c r="M1724">
        <v>7263.8194444444898</v>
      </c>
      <c r="N1724">
        <v>7263.8194444444898</v>
      </c>
    </row>
    <row r="1725" spans="2:14" x14ac:dyDescent="0.3">
      <c r="B1725" s="7" t="s">
        <v>39</v>
      </c>
      <c r="C1725" s="7">
        <v>1717</v>
      </c>
      <c r="D1725" s="7">
        <v>240</v>
      </c>
      <c r="E1725" s="13">
        <v>128.5</v>
      </c>
      <c r="F1725" s="16">
        <f t="shared" si="220"/>
        <v>0.12500000000000078</v>
      </c>
      <c r="G1725" s="16">
        <f t="shared" si="224"/>
        <v>35.694444444444443</v>
      </c>
      <c r="H1725">
        <f t="shared" si="222"/>
        <v>474.72718749999984</v>
      </c>
      <c r="J1725">
        <f t="shared" si="226"/>
        <v>8550.9682499999999</v>
      </c>
      <c r="K1725">
        <f t="shared" si="225"/>
        <v>203.50000000000128</v>
      </c>
      <c r="M1725">
        <v>8102.3148148148157</v>
      </c>
      <c r="N1725">
        <v>8102.3148148148157</v>
      </c>
    </row>
    <row r="1726" spans="2:14" x14ac:dyDescent="0.3">
      <c r="B1726" s="7" t="s">
        <v>39</v>
      </c>
      <c r="C1726" s="7">
        <v>1718</v>
      </c>
      <c r="D1726" s="7">
        <v>241</v>
      </c>
      <c r="E1726" s="13">
        <v>129</v>
      </c>
      <c r="F1726" s="16">
        <f t="shared" si="220"/>
        <v>0.1388888888888889</v>
      </c>
      <c r="G1726" s="16">
        <f t="shared" si="224"/>
        <v>35.833333333333336</v>
      </c>
      <c r="H1726">
        <f t="shared" si="222"/>
        <v>478.42875000000004</v>
      </c>
      <c r="J1726">
        <f t="shared" si="226"/>
        <v>8584.2405000000017</v>
      </c>
      <c r="K1726">
        <f t="shared" si="225"/>
        <v>226.11111111111111</v>
      </c>
      <c r="M1726">
        <v>8947.0910493826686</v>
      </c>
      <c r="N1726">
        <v>8947.0910493826686</v>
      </c>
    </row>
    <row r="1727" spans="2:14" x14ac:dyDescent="0.3">
      <c r="B1727" s="7" t="s">
        <v>39</v>
      </c>
      <c r="C1727" s="7">
        <v>1719</v>
      </c>
      <c r="D1727" s="7">
        <v>242</v>
      </c>
      <c r="E1727" s="13">
        <v>129.5</v>
      </c>
      <c r="F1727" s="16">
        <f t="shared" si="220"/>
        <v>0.15277777777777699</v>
      </c>
      <c r="G1727" s="16">
        <f t="shared" si="224"/>
        <v>35.972222222222221</v>
      </c>
      <c r="H1727">
        <f t="shared" si="222"/>
        <v>482.14468749999986</v>
      </c>
      <c r="J1727">
        <f t="shared" si="226"/>
        <v>8617.5127499999999</v>
      </c>
      <c r="K1727">
        <f t="shared" si="225"/>
        <v>248.72222222222092</v>
      </c>
      <c r="M1727">
        <v>8988.5447530863712</v>
      </c>
      <c r="N1727">
        <v>8988.5447530863712</v>
      </c>
    </row>
    <row r="1728" spans="2:14" x14ac:dyDescent="0.3">
      <c r="B1728" s="7" t="s">
        <v>39</v>
      </c>
      <c r="C1728" s="7">
        <v>1720</v>
      </c>
      <c r="D1728" s="7">
        <v>243</v>
      </c>
      <c r="E1728" s="13">
        <v>130.1</v>
      </c>
      <c r="F1728" s="16">
        <f t="shared" si="220"/>
        <v>0.15277777777777699</v>
      </c>
      <c r="G1728" s="16">
        <f t="shared" si="224"/>
        <v>36.138888888888886</v>
      </c>
      <c r="H1728">
        <f t="shared" si="222"/>
        <v>486.62278749999984</v>
      </c>
      <c r="J1728">
        <f t="shared" si="226"/>
        <v>8657.4394499999999</v>
      </c>
      <c r="K1728">
        <f t="shared" si="225"/>
        <v>248.72222222222092</v>
      </c>
      <c r="M1728">
        <v>7382.5277777778247</v>
      </c>
      <c r="N1728">
        <v>7382.5277777778247</v>
      </c>
    </row>
    <row r="1729" spans="2:14" x14ac:dyDescent="0.3">
      <c r="B1729" s="7" t="s">
        <v>39</v>
      </c>
      <c r="C1729" s="7">
        <v>1721</v>
      </c>
      <c r="D1729" s="7">
        <v>244</v>
      </c>
      <c r="E1729" s="13">
        <v>130.6</v>
      </c>
      <c r="F1729" s="16">
        <f t="shared" si="220"/>
        <v>0.12500000000000078</v>
      </c>
      <c r="G1729" s="16">
        <f t="shared" si="224"/>
        <v>36.277777777777779</v>
      </c>
      <c r="H1729">
        <f t="shared" si="222"/>
        <v>490.37034999999992</v>
      </c>
      <c r="J1729">
        <f t="shared" si="226"/>
        <v>8690.7116999999998</v>
      </c>
      <c r="K1729">
        <f t="shared" si="225"/>
        <v>203.50000000000128</v>
      </c>
      <c r="M1729">
        <v>4936.7592592592127</v>
      </c>
      <c r="N1729">
        <v>4936.7592592592127</v>
      </c>
    </row>
    <row r="1730" spans="2:14" x14ac:dyDescent="0.3">
      <c r="B1730" s="7" t="s">
        <v>39</v>
      </c>
      <c r="C1730" s="7">
        <v>1722</v>
      </c>
      <c r="D1730" s="7">
        <v>245</v>
      </c>
      <c r="E1730" s="13">
        <v>131</v>
      </c>
      <c r="F1730" s="16">
        <f t="shared" si="220"/>
        <v>8.3333333333332538E-2</v>
      </c>
      <c r="G1730" s="16">
        <f t="shared" si="224"/>
        <v>36.388888888888893</v>
      </c>
      <c r="H1730">
        <f xml:space="preserve"> 0.5*$I$3*$J$3*1.2*(G1730^2)</f>
        <v>493.37875000000003</v>
      </c>
      <c r="J1730">
        <f t="shared" si="226"/>
        <v>8717.3295000000016</v>
      </c>
      <c r="K1730">
        <f t="shared" si="225"/>
        <v>135.66666666666538</v>
      </c>
      <c r="M1730">
        <v>2472.1481481482415</v>
      </c>
      <c r="N1730">
        <v>2472.1481481482415</v>
      </c>
    </row>
    <row r="1731" spans="2:14" x14ac:dyDescent="0.3">
      <c r="B1731" s="7" t="s">
        <v>39</v>
      </c>
      <c r="C1731" s="7">
        <v>1723</v>
      </c>
      <c r="D1731" s="7">
        <v>246</v>
      </c>
      <c r="E1731" s="13">
        <v>131.19999999999999</v>
      </c>
      <c r="F1731" s="16">
        <f t="shared" si="220"/>
        <v>4.1666666666668246E-2</v>
      </c>
      <c r="G1731" s="16">
        <f t="shared" si="224"/>
        <v>36.444444444444443</v>
      </c>
      <c r="H1731">
        <f t="shared" si="222"/>
        <v>494.88639999999987</v>
      </c>
      <c r="J1731">
        <f t="shared" si="226"/>
        <v>8730.6383999999998</v>
      </c>
      <c r="K1731">
        <f t="shared" si="225"/>
        <v>67.833333333335901</v>
      </c>
      <c r="M1731">
        <v>0</v>
      </c>
      <c r="N1731">
        <v>0</v>
      </c>
    </row>
    <row r="1732" spans="2:14" x14ac:dyDescent="0.3">
      <c r="B1732" s="7" t="s">
        <v>39</v>
      </c>
      <c r="C1732" s="7">
        <v>1724</v>
      </c>
      <c r="D1732" s="7">
        <v>247</v>
      </c>
      <c r="E1732" s="13">
        <v>131.30000000000001</v>
      </c>
      <c r="F1732" s="16">
        <f t="shared" si="220"/>
        <v>0</v>
      </c>
      <c r="G1732" s="16">
        <f t="shared" si="224"/>
        <v>36.472222222222229</v>
      </c>
      <c r="H1732">
        <f t="shared" si="222"/>
        <v>495.64108750000008</v>
      </c>
      <c r="J1732">
        <f t="shared" si="226"/>
        <v>8737.2928500000016</v>
      </c>
      <c r="K1732">
        <f t="shared" si="225"/>
        <v>0</v>
      </c>
      <c r="M1732">
        <v>-4944.296296296483</v>
      </c>
      <c r="N1732">
        <v>-4944.296296296483</v>
      </c>
    </row>
    <row r="1733" spans="2:14" x14ac:dyDescent="0.3">
      <c r="B1733" s="7" t="s">
        <v>39</v>
      </c>
      <c r="C1733" s="7">
        <v>1725</v>
      </c>
      <c r="D1733" s="7">
        <v>248</v>
      </c>
      <c r="E1733" s="13">
        <v>131.19999999999999</v>
      </c>
      <c r="F1733" s="16">
        <f t="shared" si="220"/>
        <v>-8.3333333333336493E-2</v>
      </c>
      <c r="G1733" s="16">
        <f t="shared" si="224"/>
        <v>36.444444444444443</v>
      </c>
      <c r="H1733">
        <f t="shared" si="222"/>
        <v>494.88639999999987</v>
      </c>
      <c r="J1733">
        <f t="shared" si="226"/>
        <v>8730.6383999999998</v>
      </c>
      <c r="K1733">
        <f t="shared" si="225"/>
        <v>-135.6666666666718</v>
      </c>
      <c r="M1733">
        <v>-11492.72530864179</v>
      </c>
      <c r="N1733">
        <v>-11492.72530864179</v>
      </c>
    </row>
    <row r="1734" spans="2:14" x14ac:dyDescent="0.3">
      <c r="B1734" s="7" t="s">
        <v>39</v>
      </c>
      <c r="C1734" s="7">
        <v>1726</v>
      </c>
      <c r="D1734" s="7">
        <v>249</v>
      </c>
      <c r="E1734" s="13">
        <v>130.69999999999999</v>
      </c>
      <c r="F1734" s="16">
        <f t="shared" si="220"/>
        <v>-0.19444444444444128</v>
      </c>
      <c r="G1734" s="16">
        <f t="shared" si="224"/>
        <v>36.305555555555557</v>
      </c>
      <c r="H1734">
        <f t="shared" si="222"/>
        <v>491.12158749999992</v>
      </c>
      <c r="J1734">
        <f t="shared" si="226"/>
        <v>8697.3661499999998</v>
      </c>
      <c r="K1734">
        <f t="shared" si="225"/>
        <v>-316.55555555555043</v>
      </c>
      <c r="M1734">
        <v>-18750.891975308503</v>
      </c>
      <c r="N1734">
        <v>-18750.891975308503</v>
      </c>
    </row>
    <row r="1735" spans="2:14" x14ac:dyDescent="0.3">
      <c r="B1735" s="7" t="s">
        <v>39</v>
      </c>
      <c r="C1735" s="7">
        <v>1727</v>
      </c>
      <c r="D1735" s="7">
        <v>250</v>
      </c>
      <c r="E1735" s="13">
        <v>129.80000000000001</v>
      </c>
      <c r="F1735" s="16">
        <f t="shared" si="220"/>
        <v>-0.31944444444444209</v>
      </c>
      <c r="G1735" s="16">
        <f t="shared" si="224"/>
        <v>36.055555555555557</v>
      </c>
      <c r="H1735">
        <f t="shared" si="222"/>
        <v>484.38114999999993</v>
      </c>
      <c r="J1735">
        <f t="shared" si="226"/>
        <v>8637.4760999999999</v>
      </c>
      <c r="K1735">
        <f t="shared" si="225"/>
        <v>-520.05555555555168</v>
      </c>
      <c r="M1735">
        <v>-26613.277777777872</v>
      </c>
      <c r="N1735">
        <v>-26613.277777777872</v>
      </c>
    </row>
    <row r="1736" spans="2:14" x14ac:dyDescent="0.3">
      <c r="B1736" s="7" t="s">
        <v>39</v>
      </c>
      <c r="C1736" s="7">
        <v>1728</v>
      </c>
      <c r="D1736" s="7">
        <v>251</v>
      </c>
      <c r="E1736" s="13">
        <v>128.4</v>
      </c>
      <c r="F1736" s="16">
        <f t="shared" si="220"/>
        <v>-0.45833333333333492</v>
      </c>
      <c r="G1736" s="16">
        <f>E1736*(1000/3600)</f>
        <v>35.666666666666671</v>
      </c>
      <c r="H1736">
        <f t="shared" si="222"/>
        <v>473.98860000000008</v>
      </c>
      <c r="J1736">
        <f t="shared" si="226"/>
        <v>8544.3138000000017</v>
      </c>
      <c r="K1736">
        <f t="shared" si="225"/>
        <v>-746.16666666666924</v>
      </c>
      <c r="M1736">
        <v>-34164.760802469231</v>
      </c>
      <c r="N1736">
        <v>-34164.760802469231</v>
      </c>
    </row>
    <row r="1737" spans="2:14" x14ac:dyDescent="0.3">
      <c r="B1737" s="7" t="s">
        <v>39</v>
      </c>
      <c r="C1737" s="7">
        <v>1729</v>
      </c>
      <c r="D1737" s="7">
        <v>252</v>
      </c>
      <c r="E1737" s="13">
        <v>126.5</v>
      </c>
      <c r="F1737" s="16">
        <f t="shared" si="220"/>
        <v>-0.59722222222222376</v>
      </c>
      <c r="G1737" s="16">
        <f t="shared" si="224"/>
        <v>35.138888888888893</v>
      </c>
      <c r="H1737">
        <f t="shared" si="222"/>
        <v>460.06468749999999</v>
      </c>
      <c r="J1737">
        <f t="shared" si="226"/>
        <v>8417.8792500000018</v>
      </c>
      <c r="K1737">
        <f t="shared" si="225"/>
        <v>-972.27777777778033</v>
      </c>
      <c r="M1737">
        <v>-38193.307098765472</v>
      </c>
      <c r="N1737">
        <v>-38193.307098765472</v>
      </c>
    </row>
    <row r="1738" spans="2:14" x14ac:dyDescent="0.3">
      <c r="B1738" s="7" t="s">
        <v>39</v>
      </c>
      <c r="C1738" s="7">
        <v>1730</v>
      </c>
      <c r="D1738" s="7">
        <v>253</v>
      </c>
      <c r="E1738" s="13">
        <v>124.1</v>
      </c>
      <c r="F1738" s="16">
        <f t="shared" ref="F1738:F1801" si="227">($E1739-$E1737)/2/3.6</f>
        <v>-0.68055555555555636</v>
      </c>
      <c r="G1738" s="16">
        <f t="shared" si="224"/>
        <v>34.472222222222221</v>
      </c>
      <c r="H1738">
        <f t="shared" si="222"/>
        <v>442.77328749999992</v>
      </c>
      <c r="J1738">
        <f t="shared" si="226"/>
        <v>8258.17245</v>
      </c>
      <c r="K1738">
        <f t="shared" si="225"/>
        <v>-1107.9444444444457</v>
      </c>
      <c r="M1738">
        <v>-38951.407407407365</v>
      </c>
      <c r="N1738">
        <v>-38951.407407407365</v>
      </c>
    </row>
    <row r="1739" spans="2:14" x14ac:dyDescent="0.3">
      <c r="B1739" s="7" t="s">
        <v>39</v>
      </c>
      <c r="C1739" s="7">
        <v>1731</v>
      </c>
      <c r="D1739" s="7">
        <v>254</v>
      </c>
      <c r="E1739" s="13">
        <v>121.6</v>
      </c>
      <c r="F1739" s="16">
        <f t="shared" si="227"/>
        <v>-0.70833333333333248</v>
      </c>
      <c r="G1739" s="16">
        <f t="shared" si="224"/>
        <v>33.777777777777779</v>
      </c>
      <c r="H1739">
        <f xml:space="preserve"> 0.5*$I$3*$J$3*1.2*(G1739^2)</f>
        <v>425.11359999999996</v>
      </c>
      <c r="J1739">
        <f t="shared" si="226"/>
        <v>8091.8112000000001</v>
      </c>
      <c r="K1739">
        <f t="shared" si="225"/>
        <v>-1153.1666666666654</v>
      </c>
      <c r="M1739">
        <v>-38118.564814814774</v>
      </c>
      <c r="N1739">
        <v>-38118.564814814774</v>
      </c>
    </row>
    <row r="1740" spans="2:14" x14ac:dyDescent="0.3">
      <c r="B1740" s="7" t="s">
        <v>39</v>
      </c>
      <c r="C1740" s="7">
        <v>1732</v>
      </c>
      <c r="D1740" s="7">
        <v>255</v>
      </c>
      <c r="E1740" s="13">
        <v>119</v>
      </c>
      <c r="F1740" s="16">
        <f t="shared" si="227"/>
        <v>-0.70833333333333248</v>
      </c>
      <c r="G1740" s="16">
        <f t="shared" si="224"/>
        <v>33.055555555555557</v>
      </c>
      <c r="H1740">
        <f t="shared" ref="H1740:H1785" si="228" xml:space="preserve"> 0.5*$I$3*$J$3*1.2*(G1740^2)</f>
        <v>407.12874999999997</v>
      </c>
      <c r="J1740">
        <f t="shared" si="226"/>
        <v>7918.7955000000011</v>
      </c>
      <c r="K1740">
        <f t="shared" si="225"/>
        <v>-1153.1666666666654</v>
      </c>
      <c r="M1740">
        <v>-35854.31327160498</v>
      </c>
      <c r="N1740">
        <v>-35854.31327160498</v>
      </c>
    </row>
    <row r="1741" spans="2:14" x14ac:dyDescent="0.3">
      <c r="B1741" s="7" t="s">
        <v>39</v>
      </c>
      <c r="C1741" s="7">
        <v>1733</v>
      </c>
      <c r="D1741" s="7">
        <v>256</v>
      </c>
      <c r="E1741" s="13">
        <v>116.5</v>
      </c>
      <c r="F1741" s="16">
        <f t="shared" si="227"/>
        <v>-0.68055555555555636</v>
      </c>
      <c r="G1741" s="16">
        <f t="shared" si="224"/>
        <v>32.361111111111114</v>
      </c>
      <c r="H1741">
        <f t="shared" si="228"/>
        <v>390.20218749999998</v>
      </c>
      <c r="J1741">
        <f t="shared" si="226"/>
        <v>7752.4342500000012</v>
      </c>
      <c r="K1741">
        <f t="shared" si="225"/>
        <v>-1107.9444444444457</v>
      </c>
      <c r="M1741">
        <v>-33682.390432098786</v>
      </c>
      <c r="N1741">
        <v>-33682.390432098786</v>
      </c>
    </row>
    <row r="1742" spans="2:14" x14ac:dyDescent="0.3">
      <c r="B1742" s="7" t="s">
        <v>39</v>
      </c>
      <c r="C1742" s="7">
        <v>1734</v>
      </c>
      <c r="D1742" s="7">
        <v>257</v>
      </c>
      <c r="E1742" s="13">
        <v>114.1</v>
      </c>
      <c r="F1742" s="16">
        <f t="shared" si="227"/>
        <v>-0.65277777777777812</v>
      </c>
      <c r="G1742" s="16">
        <f t="shared" si="224"/>
        <v>31.694444444444443</v>
      </c>
      <c r="H1742">
        <f t="shared" si="228"/>
        <v>374.29078749999991</v>
      </c>
      <c r="J1742">
        <f t="shared" si="226"/>
        <v>7592.7274500000003</v>
      </c>
      <c r="K1742">
        <f t="shared" si="225"/>
        <v>-1062.7222222222229</v>
      </c>
      <c r="M1742">
        <v>-32301.228395061687</v>
      </c>
      <c r="N1742">
        <v>-32301.228395061687</v>
      </c>
    </row>
    <row r="1743" spans="2:14" x14ac:dyDescent="0.3">
      <c r="B1743" s="7" t="s">
        <v>39</v>
      </c>
      <c r="C1743" s="7">
        <v>1735</v>
      </c>
      <c r="D1743" s="7">
        <v>258</v>
      </c>
      <c r="E1743" s="13">
        <v>111.8</v>
      </c>
      <c r="F1743" s="16">
        <f t="shared" si="227"/>
        <v>-0.63888888888888806</v>
      </c>
      <c r="G1743" s="16">
        <f t="shared" si="224"/>
        <v>31.055555555555557</v>
      </c>
      <c r="H1743">
        <f t="shared" si="228"/>
        <v>359.35314999999997</v>
      </c>
      <c r="J1743">
        <f t="shared" si="226"/>
        <v>7439.6751000000004</v>
      </c>
      <c r="K1743">
        <f t="shared" si="225"/>
        <v>-1040.1111111111097</v>
      </c>
      <c r="M1743">
        <v>-32324.467592592613</v>
      </c>
      <c r="N1743">
        <v>-32324.467592592613</v>
      </c>
    </row>
    <row r="1744" spans="2:14" x14ac:dyDescent="0.3">
      <c r="B1744" s="7" t="s">
        <v>39</v>
      </c>
      <c r="C1744" s="7">
        <v>1736</v>
      </c>
      <c r="D1744" s="7">
        <v>259</v>
      </c>
      <c r="E1744" s="13">
        <v>109.5</v>
      </c>
      <c r="F1744" s="16">
        <f t="shared" si="227"/>
        <v>-0.65277777777777812</v>
      </c>
      <c r="G1744" s="16">
        <f>E1744*(1000/3600)</f>
        <v>30.416666666666668</v>
      </c>
      <c r="H1744">
        <f t="shared" si="228"/>
        <v>344.71968749999996</v>
      </c>
      <c r="J1744">
        <f t="shared" si="226"/>
        <v>7286.6227500000005</v>
      </c>
      <c r="K1744">
        <f t="shared" si="225"/>
        <v>-1062.7222222222229</v>
      </c>
      <c r="M1744">
        <v>-31615.986111111131</v>
      </c>
      <c r="N1744">
        <v>-31615.986111111131</v>
      </c>
    </row>
    <row r="1745" spans="2:14" x14ac:dyDescent="0.3">
      <c r="B1745" s="7" t="s">
        <v>39</v>
      </c>
      <c r="C1745" s="7">
        <v>1737</v>
      </c>
      <c r="D1745" s="7">
        <v>260</v>
      </c>
      <c r="E1745" s="13">
        <v>107.1</v>
      </c>
      <c r="F1745" s="16">
        <f t="shared" si="227"/>
        <v>-0.65277777777777812</v>
      </c>
      <c r="G1745" s="16">
        <f t="shared" ref="G1745:G1768" si="229">E1745*(1000/3600)</f>
        <v>29.75</v>
      </c>
      <c r="H1745">
        <f t="shared" si="228"/>
        <v>329.77428749999996</v>
      </c>
      <c r="J1745">
        <f t="shared" si="226"/>
        <v>7126.9159500000005</v>
      </c>
      <c r="K1745">
        <f t="shared" si="225"/>
        <v>-1062.7222222222229</v>
      </c>
      <c r="M1745">
        <v>-30278.790123456751</v>
      </c>
      <c r="N1745">
        <v>-30278.790123456751</v>
      </c>
    </row>
    <row r="1746" spans="2:14" x14ac:dyDescent="0.3">
      <c r="B1746" s="7" t="s">
        <v>39</v>
      </c>
      <c r="C1746" s="7">
        <v>1738</v>
      </c>
      <c r="D1746" s="7">
        <v>261</v>
      </c>
      <c r="E1746" s="13">
        <v>104.8</v>
      </c>
      <c r="F1746" s="16">
        <f t="shared" si="227"/>
        <v>-0.63888888888888806</v>
      </c>
      <c r="G1746" s="16">
        <f t="shared" si="229"/>
        <v>29.111111111111111</v>
      </c>
      <c r="H1746">
        <f t="shared" si="228"/>
        <v>315.76239999999996</v>
      </c>
      <c r="J1746">
        <f t="shared" si="226"/>
        <v>6973.8636000000006</v>
      </c>
      <c r="K1746">
        <f t="shared" si="225"/>
        <v>-1040.1111111111097</v>
      </c>
      <c r="M1746">
        <v>-28326.697530864145</v>
      </c>
      <c r="N1746">
        <v>-28326.697530864145</v>
      </c>
    </row>
    <row r="1747" spans="2:14" x14ac:dyDescent="0.3">
      <c r="B1747" s="7" t="s">
        <v>39</v>
      </c>
      <c r="C1747" s="7">
        <v>1739</v>
      </c>
      <c r="D1747" s="7">
        <v>262</v>
      </c>
      <c r="E1747" s="13">
        <v>102.5</v>
      </c>
      <c r="F1747" s="16">
        <f t="shared" si="227"/>
        <v>-0.61111111111110994</v>
      </c>
      <c r="G1747" s="16">
        <f t="shared" si="229"/>
        <v>28.472222222222225</v>
      </c>
      <c r="H1747">
        <f t="shared" si="228"/>
        <v>302.0546875</v>
      </c>
      <c r="J1747">
        <f t="shared" si="226"/>
        <v>6820.8112500000007</v>
      </c>
      <c r="K1747">
        <f t="shared" si="225"/>
        <v>-994.88888888888698</v>
      </c>
      <c r="M1747">
        <v>-24593.351851851887</v>
      </c>
      <c r="N1747">
        <v>-24593.351851851887</v>
      </c>
    </row>
    <row r="1748" spans="2:14" x14ac:dyDescent="0.3">
      <c r="B1748" s="7" t="s">
        <v>39</v>
      </c>
      <c r="C1748" s="7">
        <v>1740</v>
      </c>
      <c r="D1748" s="7">
        <v>263</v>
      </c>
      <c r="E1748" s="13">
        <v>100.4</v>
      </c>
      <c r="F1748" s="16">
        <f t="shared" si="227"/>
        <v>-0.54166666666666741</v>
      </c>
      <c r="G1748" s="16">
        <f t="shared" si="229"/>
        <v>27.888888888888893</v>
      </c>
      <c r="H1748">
        <f t="shared" si="228"/>
        <v>289.80459999999999</v>
      </c>
      <c r="J1748">
        <f t="shared" si="226"/>
        <v>6681.0678000000016</v>
      </c>
      <c r="K1748">
        <f t="shared" si="225"/>
        <v>-881.83333333333451</v>
      </c>
      <c r="M1748">
        <v>-19817.382716049397</v>
      </c>
      <c r="N1748">
        <v>-19817.382716049397</v>
      </c>
    </row>
    <row r="1749" spans="2:14" x14ac:dyDescent="0.3">
      <c r="B1749" s="7" t="s">
        <v>39</v>
      </c>
      <c r="C1749" s="7">
        <v>1741</v>
      </c>
      <c r="D1749" s="7">
        <v>264</v>
      </c>
      <c r="E1749" s="13">
        <v>98.6</v>
      </c>
      <c r="F1749" s="16">
        <f t="shared" si="227"/>
        <v>-0.44444444444444481</v>
      </c>
      <c r="G1749" s="16">
        <f t="shared" si="229"/>
        <v>27.388888888888889</v>
      </c>
      <c r="H1749">
        <f t="shared" si="228"/>
        <v>279.50634999999994</v>
      </c>
      <c r="J1749">
        <f t="shared" si="226"/>
        <v>6561.2877000000008</v>
      </c>
      <c r="K1749">
        <f t="shared" si="225"/>
        <v>-723.55555555555611</v>
      </c>
      <c r="M1749">
        <v>-16483.499999999931</v>
      </c>
      <c r="N1749">
        <v>-16483.499999999931</v>
      </c>
    </row>
    <row r="1750" spans="2:14" x14ac:dyDescent="0.3">
      <c r="B1750" s="7" t="s">
        <v>39</v>
      </c>
      <c r="C1750" s="7">
        <v>1742</v>
      </c>
      <c r="D1750" s="7">
        <v>265</v>
      </c>
      <c r="E1750" s="13">
        <v>97.2</v>
      </c>
      <c r="F1750" s="16">
        <f t="shared" si="227"/>
        <v>-0.37499999999999839</v>
      </c>
      <c r="G1750" s="16">
        <f t="shared" si="229"/>
        <v>27.000000000000004</v>
      </c>
      <c r="H1750">
        <f t="shared" si="228"/>
        <v>271.62540000000001</v>
      </c>
      <c r="J1750">
        <f t="shared" si="226"/>
        <v>6468.1254000000008</v>
      </c>
      <c r="K1750">
        <f t="shared" si="225"/>
        <v>-610.49999999999739</v>
      </c>
      <c r="M1750">
        <v>-14456.037037037071</v>
      </c>
      <c r="N1750">
        <v>-14456.037037037071</v>
      </c>
    </row>
    <row r="1751" spans="2:14" x14ac:dyDescent="0.3">
      <c r="B1751" s="7" t="s">
        <v>39</v>
      </c>
      <c r="C1751" s="7">
        <v>1743</v>
      </c>
      <c r="D1751" s="7">
        <v>266</v>
      </c>
      <c r="E1751" s="13">
        <v>95.9</v>
      </c>
      <c r="F1751" s="16">
        <f t="shared" si="227"/>
        <v>-0.33333333333333409</v>
      </c>
      <c r="G1751" s="16">
        <f t="shared" si="229"/>
        <v>26.638888888888893</v>
      </c>
      <c r="H1751">
        <f t="shared" si="228"/>
        <v>264.40828750000003</v>
      </c>
      <c r="J1751">
        <f t="shared" si="226"/>
        <v>6381.6175500000008</v>
      </c>
      <c r="K1751">
        <f t="shared" si="225"/>
        <v>-542.66666666666788</v>
      </c>
      <c r="M1751">
        <v>-12503.944444444494</v>
      </c>
      <c r="N1751">
        <v>-12503.944444444494</v>
      </c>
    </row>
    <row r="1752" spans="2:14" x14ac:dyDescent="0.3">
      <c r="B1752" s="7" t="s">
        <v>39</v>
      </c>
      <c r="C1752" s="7">
        <v>1744</v>
      </c>
      <c r="D1752" s="7">
        <v>267</v>
      </c>
      <c r="E1752" s="13">
        <v>94.8</v>
      </c>
      <c r="F1752" s="16">
        <f t="shared" si="227"/>
        <v>-0.29166666666666785</v>
      </c>
      <c r="G1752" s="16">
        <f t="shared" si="229"/>
        <v>26.333333333333332</v>
      </c>
      <c r="H1752">
        <f t="shared" si="228"/>
        <v>258.37739999999991</v>
      </c>
      <c r="J1752">
        <f t="shared" si="226"/>
        <v>6308.4186</v>
      </c>
      <c r="K1752">
        <f t="shared" si="225"/>
        <v>-474.83333333333525</v>
      </c>
      <c r="M1752">
        <v>-11782.901234567902</v>
      </c>
      <c r="N1752">
        <v>-11782.901234567902</v>
      </c>
    </row>
    <row r="1753" spans="2:14" x14ac:dyDescent="0.3">
      <c r="B1753" s="7" t="s">
        <v>39</v>
      </c>
      <c r="C1753" s="7">
        <v>1745</v>
      </c>
      <c r="D1753" s="7">
        <v>268</v>
      </c>
      <c r="E1753" s="13">
        <v>93.8</v>
      </c>
      <c r="F1753" s="16">
        <f t="shared" si="227"/>
        <v>-0.27777777777777779</v>
      </c>
      <c r="G1753" s="16">
        <f t="shared" si="229"/>
        <v>26.055555555555557</v>
      </c>
      <c r="H1753">
        <f t="shared" si="228"/>
        <v>252.95514999999997</v>
      </c>
      <c r="J1753">
        <f t="shared" si="226"/>
        <v>6241.8741000000009</v>
      </c>
      <c r="K1753">
        <f t="shared" si="225"/>
        <v>-452.22222222222223</v>
      </c>
      <c r="M1753">
        <v>-11657.283950617284</v>
      </c>
      <c r="N1753">
        <v>-11657.283950617284</v>
      </c>
    </row>
    <row r="1754" spans="2:14" x14ac:dyDescent="0.3">
      <c r="B1754" s="7" t="s">
        <v>39</v>
      </c>
      <c r="C1754" s="7">
        <v>1746</v>
      </c>
      <c r="D1754" s="7">
        <v>269</v>
      </c>
      <c r="E1754" s="13">
        <v>92.8</v>
      </c>
      <c r="F1754" s="16">
        <f t="shared" si="227"/>
        <v>-0.27777777777777779</v>
      </c>
      <c r="G1754" s="16">
        <f t="shared" si="229"/>
        <v>25.777777777777779</v>
      </c>
      <c r="H1754">
        <f xml:space="preserve"> 0.5*$I$3*$J$3*1.2*(G1754^2)</f>
        <v>247.59039999999996</v>
      </c>
      <c r="J1754">
        <f t="shared" si="226"/>
        <v>6175.3296</v>
      </c>
      <c r="K1754">
        <f t="shared" si="225"/>
        <v>-452.22222222222223</v>
      </c>
      <c r="M1754">
        <v>-10378.499999999984</v>
      </c>
      <c r="N1754">
        <v>-10378.499999999984</v>
      </c>
    </row>
    <row r="1755" spans="2:14" x14ac:dyDescent="0.3">
      <c r="B1755" s="7" t="s">
        <v>39</v>
      </c>
      <c r="C1755" s="7">
        <v>1747</v>
      </c>
      <c r="D1755" s="7">
        <v>270</v>
      </c>
      <c r="E1755" s="13">
        <v>91.8</v>
      </c>
      <c r="F1755" s="16">
        <f t="shared" si="227"/>
        <v>-0.24999999999999961</v>
      </c>
      <c r="G1755" s="16">
        <f t="shared" si="229"/>
        <v>25.5</v>
      </c>
      <c r="H1755">
        <f t="shared" si="228"/>
        <v>242.28314999999995</v>
      </c>
      <c r="J1755">
        <f t="shared" si="226"/>
        <v>6108.7851000000001</v>
      </c>
      <c r="K1755">
        <f t="shared" si="225"/>
        <v>-406.99999999999937</v>
      </c>
      <c r="M1755">
        <v>-9144.9382716049058</v>
      </c>
      <c r="N1755">
        <v>-9144.9382716049058</v>
      </c>
    </row>
    <row r="1756" spans="2:14" x14ac:dyDescent="0.3">
      <c r="B1756" s="7" t="s">
        <v>39</v>
      </c>
      <c r="C1756" s="7">
        <v>1748</v>
      </c>
      <c r="D1756" s="7">
        <v>271</v>
      </c>
      <c r="E1756" s="13">
        <v>91</v>
      </c>
      <c r="F1756" s="16">
        <f t="shared" si="227"/>
        <v>-0.22222222222222143</v>
      </c>
      <c r="G1756" s="16">
        <f t="shared" si="229"/>
        <v>25.277777777777779</v>
      </c>
      <c r="H1756">
        <f t="shared" si="228"/>
        <v>238.07874999999996</v>
      </c>
      <c r="J1756">
        <f t="shared" si="226"/>
        <v>6055.5495000000001</v>
      </c>
      <c r="K1756">
        <f t="shared" si="225"/>
        <v>-361.77777777777646</v>
      </c>
      <c r="M1756">
        <v>-7931.4753086420078</v>
      </c>
      <c r="N1756">
        <v>-7931.4753086420078</v>
      </c>
    </row>
    <row r="1757" spans="2:14" x14ac:dyDescent="0.3">
      <c r="B1757" s="7" t="s">
        <v>39</v>
      </c>
      <c r="C1757" s="7">
        <v>1749</v>
      </c>
      <c r="D1757" s="7">
        <v>272</v>
      </c>
      <c r="E1757" s="13">
        <v>90.2</v>
      </c>
      <c r="F1757" s="16">
        <f t="shared" si="227"/>
        <v>-0.19444444444444522</v>
      </c>
      <c r="G1757" s="16">
        <f t="shared" si="229"/>
        <v>25.055555555555557</v>
      </c>
      <c r="H1757">
        <f t="shared" si="228"/>
        <v>233.91114999999999</v>
      </c>
      <c r="J1757">
        <f t="shared" si="226"/>
        <v>6002.313900000001</v>
      </c>
      <c r="K1757">
        <f t="shared" si="225"/>
        <v>-316.55555555555685</v>
      </c>
      <c r="M1757">
        <v>-6190.4197530864676</v>
      </c>
      <c r="N1757">
        <v>-6190.4197530864676</v>
      </c>
    </row>
    <row r="1758" spans="2:14" x14ac:dyDescent="0.3">
      <c r="B1758" s="7" t="s">
        <v>39</v>
      </c>
      <c r="C1758" s="7">
        <v>1750</v>
      </c>
      <c r="D1758" s="7">
        <v>273</v>
      </c>
      <c r="E1758" s="13">
        <v>89.6</v>
      </c>
      <c r="F1758" s="16">
        <f t="shared" si="227"/>
        <v>-0.15277777777777896</v>
      </c>
      <c r="G1758" s="16">
        <f t="shared" si="229"/>
        <v>24.888888888888889</v>
      </c>
      <c r="H1758">
        <f t="shared" si="228"/>
        <v>230.80959999999996</v>
      </c>
      <c r="J1758">
        <f t="shared" si="226"/>
        <v>5962.3872000000001</v>
      </c>
      <c r="K1758">
        <f t="shared" si="225"/>
        <v>-248.72222222222413</v>
      </c>
      <c r="M1758">
        <v>-5596.25</v>
      </c>
      <c r="N1758">
        <v>-5596.25</v>
      </c>
    </row>
    <row r="1759" spans="2:14" x14ac:dyDescent="0.3">
      <c r="B1759" s="7" t="s">
        <v>39</v>
      </c>
      <c r="C1759" s="7">
        <v>1751</v>
      </c>
      <c r="D1759" s="7">
        <v>274</v>
      </c>
      <c r="E1759" s="13">
        <v>89.1</v>
      </c>
      <c r="F1759" s="16">
        <f t="shared" si="227"/>
        <v>-0.1388888888888889</v>
      </c>
      <c r="G1759" s="16">
        <f t="shared" si="229"/>
        <v>24.75</v>
      </c>
      <c r="H1759">
        <f t="shared" si="228"/>
        <v>228.24078749999995</v>
      </c>
      <c r="J1759">
        <f t="shared" si="226"/>
        <v>5929.1149500000001</v>
      </c>
      <c r="K1759">
        <f t="shared" si="225"/>
        <v>-226.11111111111111</v>
      </c>
      <c r="M1759">
        <v>-5564.8456790123455</v>
      </c>
      <c r="N1759">
        <v>-5564.8456790123455</v>
      </c>
    </row>
    <row r="1760" spans="2:14" x14ac:dyDescent="0.3">
      <c r="B1760" s="7" t="s">
        <v>39</v>
      </c>
      <c r="C1760" s="7">
        <v>1752</v>
      </c>
      <c r="D1760" s="7">
        <v>275</v>
      </c>
      <c r="E1760" s="13">
        <v>88.6</v>
      </c>
      <c r="F1760" s="16">
        <f t="shared" si="227"/>
        <v>-0.1388888888888889</v>
      </c>
      <c r="G1760" s="16">
        <f t="shared" si="229"/>
        <v>24.611111111111111</v>
      </c>
      <c r="H1760">
        <f t="shared" si="228"/>
        <v>225.68634999999998</v>
      </c>
      <c r="J1760">
        <f t="shared" si="226"/>
        <v>5895.8427000000001</v>
      </c>
      <c r="K1760">
        <f t="shared" si="225"/>
        <v>-226.11111111111111</v>
      </c>
      <c r="M1760">
        <v>-5533.441358024691</v>
      </c>
      <c r="N1760">
        <v>-5533.441358024691</v>
      </c>
    </row>
    <row r="1761" spans="2:14" x14ac:dyDescent="0.3">
      <c r="B1761" s="7" t="s">
        <v>39</v>
      </c>
      <c r="C1761" s="7">
        <v>1753</v>
      </c>
      <c r="D1761" s="7">
        <v>276</v>
      </c>
      <c r="E1761" s="13">
        <v>88.1</v>
      </c>
      <c r="F1761" s="16">
        <f t="shared" si="227"/>
        <v>-0.1388888888888889</v>
      </c>
      <c r="G1761" s="16">
        <f t="shared" si="229"/>
        <v>24.472222222222221</v>
      </c>
      <c r="H1761">
        <f t="shared" si="228"/>
        <v>223.14628749999994</v>
      </c>
      <c r="J1761">
        <f t="shared" si="226"/>
        <v>5862.5704500000002</v>
      </c>
      <c r="K1761">
        <f t="shared" si="225"/>
        <v>-226.11111111111111</v>
      </c>
      <c r="M1761">
        <v>-5502.0370370370365</v>
      </c>
      <c r="N1761">
        <v>-5502.0370370370365</v>
      </c>
    </row>
    <row r="1762" spans="2:14" x14ac:dyDescent="0.3">
      <c r="B1762" s="7" t="s">
        <v>39</v>
      </c>
      <c r="C1762" s="7">
        <v>1754</v>
      </c>
      <c r="D1762" s="7">
        <v>277</v>
      </c>
      <c r="E1762" s="13">
        <v>87.6</v>
      </c>
      <c r="F1762" s="16">
        <f t="shared" si="227"/>
        <v>-0.1388888888888889</v>
      </c>
      <c r="G1762" s="16">
        <f>E1762*(1000/3600)</f>
        <v>24.333333333333332</v>
      </c>
      <c r="H1762">
        <f t="shared" si="228"/>
        <v>220.62059999999994</v>
      </c>
      <c r="J1762">
        <f t="shared" si="226"/>
        <v>5829.2982000000002</v>
      </c>
      <c r="K1762">
        <f t="shared" si="225"/>
        <v>-226.11111111111111</v>
      </c>
      <c r="M1762">
        <v>-5470.632716049382</v>
      </c>
      <c r="N1762">
        <v>-5470.632716049382</v>
      </c>
    </row>
    <row r="1763" spans="2:14" x14ac:dyDescent="0.3">
      <c r="B1763" s="7" t="s">
        <v>39</v>
      </c>
      <c r="C1763" s="7">
        <v>1755</v>
      </c>
      <c r="D1763" s="7">
        <v>278</v>
      </c>
      <c r="E1763" s="13">
        <v>87.1</v>
      </c>
      <c r="F1763" s="16">
        <f t="shared" si="227"/>
        <v>-0.1388888888888889</v>
      </c>
      <c r="G1763" s="16">
        <f t="shared" si="229"/>
        <v>24.194444444444443</v>
      </c>
      <c r="H1763">
        <f t="shared" si="228"/>
        <v>218.10928749999994</v>
      </c>
      <c r="J1763">
        <f t="shared" si="226"/>
        <v>5796.0259500000002</v>
      </c>
      <c r="K1763">
        <f t="shared" si="225"/>
        <v>-226.11111111111111</v>
      </c>
      <c r="M1763">
        <v>-5439.2283950617284</v>
      </c>
      <c r="N1763">
        <v>-5439.2283950617284</v>
      </c>
    </row>
    <row r="1764" spans="2:14" x14ac:dyDescent="0.3">
      <c r="B1764" s="7" t="s">
        <v>39</v>
      </c>
      <c r="C1764" s="7">
        <v>1756</v>
      </c>
      <c r="D1764" s="7">
        <v>279</v>
      </c>
      <c r="E1764" s="13">
        <v>86.6</v>
      </c>
      <c r="F1764" s="16">
        <f t="shared" si="227"/>
        <v>-0.1388888888888889</v>
      </c>
      <c r="G1764" s="16">
        <f t="shared" si="229"/>
        <v>24.055555555555554</v>
      </c>
      <c r="H1764">
        <f t="shared" si="228"/>
        <v>215.61234999999991</v>
      </c>
      <c r="J1764">
        <f t="shared" si="226"/>
        <v>5762.7536999999993</v>
      </c>
      <c r="K1764">
        <f t="shared" si="225"/>
        <v>-226.11111111111111</v>
      </c>
      <c r="M1764">
        <v>-5948.6064814814508</v>
      </c>
      <c r="N1764">
        <v>-5948.6064814814508</v>
      </c>
    </row>
    <row r="1765" spans="2:14" x14ac:dyDescent="0.3">
      <c r="B1765" s="7" t="s">
        <v>39</v>
      </c>
      <c r="C1765" s="7">
        <v>1757</v>
      </c>
      <c r="D1765" s="7">
        <v>280</v>
      </c>
      <c r="E1765" s="13">
        <v>86.1</v>
      </c>
      <c r="F1765" s="16">
        <f t="shared" si="227"/>
        <v>-0.15277777777777699</v>
      </c>
      <c r="G1765" s="16">
        <f t="shared" si="229"/>
        <v>23.916666666666668</v>
      </c>
      <c r="H1765">
        <f t="shared" si="228"/>
        <v>213.12978749999996</v>
      </c>
      <c r="J1765">
        <f t="shared" si="226"/>
        <v>5729.4814500000002</v>
      </c>
      <c r="K1765">
        <f t="shared" si="225"/>
        <v>-248.72222222222092</v>
      </c>
      <c r="M1765">
        <v>-5907.1527777777465</v>
      </c>
      <c r="N1765">
        <v>-5907.1527777777465</v>
      </c>
    </row>
    <row r="1766" spans="2:14" x14ac:dyDescent="0.3">
      <c r="B1766" s="7" t="s">
        <v>39</v>
      </c>
      <c r="C1766" s="7">
        <v>1758</v>
      </c>
      <c r="D1766" s="7">
        <v>281</v>
      </c>
      <c r="E1766" s="13">
        <v>85.5</v>
      </c>
      <c r="F1766" s="16">
        <f t="shared" si="227"/>
        <v>-0.15277777777777699</v>
      </c>
      <c r="G1766" s="16">
        <f t="shared" si="229"/>
        <v>23.75</v>
      </c>
      <c r="H1766">
        <f t="shared" si="228"/>
        <v>210.16968749999995</v>
      </c>
      <c r="J1766">
        <f t="shared" si="226"/>
        <v>5689.5547500000002</v>
      </c>
      <c r="K1766">
        <f t="shared" si="225"/>
        <v>-248.72222222222092</v>
      </c>
      <c r="M1766">
        <v>-5872.608024691327</v>
      </c>
      <c r="N1766">
        <v>-5872.608024691327</v>
      </c>
    </row>
    <row r="1767" spans="2:14" x14ac:dyDescent="0.3">
      <c r="B1767" s="7" t="s">
        <v>39</v>
      </c>
      <c r="C1767" s="7">
        <v>1759</v>
      </c>
      <c r="D1767" s="7">
        <v>282</v>
      </c>
      <c r="E1767" s="13">
        <v>85</v>
      </c>
      <c r="F1767" s="16">
        <f t="shared" si="227"/>
        <v>-0.15277777777777699</v>
      </c>
      <c r="G1767" s="16">
        <f t="shared" si="229"/>
        <v>23.611111111111111</v>
      </c>
      <c r="H1767">
        <f t="shared" si="228"/>
        <v>207.71874999999994</v>
      </c>
      <c r="J1767">
        <f t="shared" si="226"/>
        <v>5656.2825000000003</v>
      </c>
      <c r="K1767">
        <f t="shared" si="225"/>
        <v>-248.72222222222092</v>
      </c>
      <c r="M1767">
        <v>-6361.2592592592737</v>
      </c>
      <c r="N1767">
        <v>-6361.2592592592737</v>
      </c>
    </row>
    <row r="1768" spans="2:14" x14ac:dyDescent="0.3">
      <c r="B1768" s="7" t="s">
        <v>39</v>
      </c>
      <c r="C1768" s="7">
        <v>1760</v>
      </c>
      <c r="D1768" s="7">
        <v>283</v>
      </c>
      <c r="E1768" s="13">
        <v>84.4</v>
      </c>
      <c r="F1768" s="16">
        <f t="shared" si="227"/>
        <v>-0.16666666666666705</v>
      </c>
      <c r="G1768" s="16">
        <f t="shared" si="229"/>
        <v>23.444444444444446</v>
      </c>
      <c r="H1768">
        <f t="shared" si="228"/>
        <v>204.79659999999998</v>
      </c>
      <c r="J1768">
        <f t="shared" si="226"/>
        <v>5616.3558000000003</v>
      </c>
      <c r="K1768">
        <f t="shared" si="225"/>
        <v>-271.33333333333394</v>
      </c>
      <c r="M1768">
        <v>-6316.037037037051</v>
      </c>
      <c r="N1768">
        <v>-6316.037037037051</v>
      </c>
    </row>
    <row r="1769" spans="2:14" x14ac:dyDescent="0.3">
      <c r="B1769" s="7" t="s">
        <v>39</v>
      </c>
      <c r="C1769" s="7">
        <v>1761</v>
      </c>
      <c r="D1769" s="7">
        <v>284</v>
      </c>
      <c r="E1769" s="13">
        <v>83.8</v>
      </c>
      <c r="F1769" s="16">
        <f t="shared" si="227"/>
        <v>-0.16666666666666705</v>
      </c>
      <c r="G1769" s="16">
        <f>E1769*(1000/3600)</f>
        <v>23.277777777777779</v>
      </c>
      <c r="H1769">
        <f xml:space="preserve"> 0.5*$I$3*$J$3*1.2*(G1769^2)</f>
        <v>201.89514999999997</v>
      </c>
      <c r="J1769">
        <f t="shared" si="226"/>
        <v>5576.4291000000003</v>
      </c>
      <c r="K1769">
        <f t="shared" si="225"/>
        <v>-271.33333333333394</v>
      </c>
      <c r="M1769">
        <v>-6270.8148148148293</v>
      </c>
      <c r="N1769">
        <v>-6270.8148148148293</v>
      </c>
    </row>
    <row r="1770" spans="2:14" x14ac:dyDescent="0.3">
      <c r="B1770" s="7" t="s">
        <v>39</v>
      </c>
      <c r="C1770" s="7">
        <v>1762</v>
      </c>
      <c r="D1770" s="7">
        <v>285</v>
      </c>
      <c r="E1770" s="13">
        <v>83.2</v>
      </c>
      <c r="F1770" s="16">
        <f t="shared" si="227"/>
        <v>-0.16666666666666705</v>
      </c>
      <c r="G1770" s="16">
        <f t="shared" ref="G1770:G1791" si="230">E1770*(1000/3600)</f>
        <v>23.111111111111114</v>
      </c>
      <c r="H1770">
        <f t="shared" si="228"/>
        <v>199.01439999999999</v>
      </c>
      <c r="J1770">
        <f t="shared" si="226"/>
        <v>5536.5024000000012</v>
      </c>
      <c r="K1770">
        <f t="shared" si="225"/>
        <v>-271.33333333333394</v>
      </c>
      <c r="M1770">
        <v>-6225.5925925926058</v>
      </c>
      <c r="N1770">
        <v>-6225.5925925926058</v>
      </c>
    </row>
    <row r="1771" spans="2:14" x14ac:dyDescent="0.3">
      <c r="B1771" s="7" t="s">
        <v>39</v>
      </c>
      <c r="C1771" s="7">
        <v>1763</v>
      </c>
      <c r="D1771" s="7">
        <v>286</v>
      </c>
      <c r="E1771" s="13">
        <v>82.6</v>
      </c>
      <c r="F1771" s="16">
        <f t="shared" si="227"/>
        <v>-0.16666666666666705</v>
      </c>
      <c r="G1771" s="16">
        <f t="shared" si="230"/>
        <v>22.944444444444443</v>
      </c>
      <c r="H1771">
        <f t="shared" si="228"/>
        <v>196.15434999999994</v>
      </c>
      <c r="J1771">
        <f t="shared" si="226"/>
        <v>5496.5756999999994</v>
      </c>
      <c r="K1771">
        <f t="shared" si="225"/>
        <v>-271.33333333333394</v>
      </c>
      <c r="M1771">
        <v>-6695.4012345678875</v>
      </c>
      <c r="N1771">
        <v>-6695.4012345678875</v>
      </c>
    </row>
    <row r="1772" spans="2:14" x14ac:dyDescent="0.3">
      <c r="B1772" s="7" t="s">
        <v>39</v>
      </c>
      <c r="C1772" s="7">
        <v>1764</v>
      </c>
      <c r="D1772" s="7">
        <v>287</v>
      </c>
      <c r="E1772" s="13">
        <v>82</v>
      </c>
      <c r="F1772" s="16">
        <f t="shared" si="227"/>
        <v>-0.18055555555555516</v>
      </c>
      <c r="G1772" s="16">
        <f t="shared" si="230"/>
        <v>22.777777777777779</v>
      </c>
      <c r="H1772">
        <f t="shared" si="228"/>
        <v>193.315</v>
      </c>
      <c r="J1772">
        <f>$I$8*G1772</f>
        <v>5456.6490000000003</v>
      </c>
      <c r="K1772">
        <f t="shared" si="225"/>
        <v>-293.94444444444383</v>
      </c>
      <c r="M1772">
        <v>-8170.1481481481178</v>
      </c>
      <c r="N1772">
        <v>-8170.1481481481178</v>
      </c>
    </row>
    <row r="1773" spans="2:14" x14ac:dyDescent="0.3">
      <c r="B1773" s="7" t="s">
        <v>39</v>
      </c>
      <c r="C1773" s="7">
        <v>1765</v>
      </c>
      <c r="D1773" s="7">
        <v>288</v>
      </c>
      <c r="E1773" s="13">
        <v>81.3</v>
      </c>
      <c r="F1773" s="16">
        <f t="shared" si="227"/>
        <v>-0.22222222222222143</v>
      </c>
      <c r="G1773" s="16">
        <f t="shared" si="230"/>
        <v>22.583333333333332</v>
      </c>
      <c r="H1773">
        <f t="shared" si="228"/>
        <v>190.02858749999996</v>
      </c>
      <c r="J1773">
        <f t="shared" ref="J1773:J1808" si="231">$I$8*G1773</f>
        <v>5410.0678500000004</v>
      </c>
      <c r="K1773">
        <f t="shared" si="225"/>
        <v>-361.77777777777646</v>
      </c>
      <c r="M1773">
        <v>-11109.592592592609</v>
      </c>
      <c r="N1773">
        <v>-11109.592592592609</v>
      </c>
    </row>
    <row r="1774" spans="2:14" x14ac:dyDescent="0.3">
      <c r="B1774" s="7" t="s">
        <v>39</v>
      </c>
      <c r="C1774" s="7">
        <v>1766</v>
      </c>
      <c r="D1774" s="7">
        <v>289</v>
      </c>
      <c r="E1774" s="13">
        <v>80.400000000000006</v>
      </c>
      <c r="F1774" s="16">
        <f t="shared" si="227"/>
        <v>-0.30555555555555597</v>
      </c>
      <c r="G1774" s="16">
        <f t="shared" si="230"/>
        <v>22.333333333333336</v>
      </c>
      <c r="H1774">
        <f t="shared" si="228"/>
        <v>185.84460000000001</v>
      </c>
      <c r="J1774">
        <f t="shared" si="231"/>
        <v>5350.1778000000004</v>
      </c>
      <c r="K1774">
        <f t="shared" si="225"/>
        <v>-497.44444444444514</v>
      </c>
      <c r="M1774">
        <v>-14904.490740740739</v>
      </c>
      <c r="N1774">
        <v>-14904.490740740739</v>
      </c>
    </row>
    <row r="1775" spans="2:14" x14ac:dyDescent="0.3">
      <c r="B1775" s="7" t="s">
        <v>39</v>
      </c>
      <c r="C1775" s="7">
        <v>1767</v>
      </c>
      <c r="D1775" s="7">
        <v>290</v>
      </c>
      <c r="E1775" s="13">
        <v>79.099999999999994</v>
      </c>
      <c r="F1775" s="16">
        <f t="shared" si="227"/>
        <v>-0.41666666666666663</v>
      </c>
      <c r="G1775" s="16">
        <f t="shared" si="230"/>
        <v>21.972222222222221</v>
      </c>
      <c r="H1775">
        <f t="shared" si="228"/>
        <v>179.88328749999994</v>
      </c>
      <c r="J1775">
        <f t="shared" si="231"/>
        <v>5263.6699500000004</v>
      </c>
      <c r="K1775">
        <f t="shared" si="225"/>
        <v>-678.33333333333326</v>
      </c>
      <c r="M1775">
        <v>-19445.555555555558</v>
      </c>
      <c r="N1775">
        <v>-19445.555555555558</v>
      </c>
    </row>
    <row r="1776" spans="2:14" x14ac:dyDescent="0.3">
      <c r="B1776" s="7" t="s">
        <v>39</v>
      </c>
      <c r="C1776" s="7">
        <v>1768</v>
      </c>
      <c r="D1776" s="7">
        <v>291</v>
      </c>
      <c r="E1776" s="13">
        <v>77.400000000000006</v>
      </c>
      <c r="F1776" s="16">
        <f t="shared" si="227"/>
        <v>-0.55555555555555558</v>
      </c>
      <c r="G1776" s="16">
        <f t="shared" si="230"/>
        <v>21.500000000000004</v>
      </c>
      <c r="H1776">
        <f t="shared" si="228"/>
        <v>172.23435000000003</v>
      </c>
      <c r="J1776">
        <f t="shared" si="231"/>
        <v>5150.5443000000014</v>
      </c>
      <c r="K1776">
        <f t="shared" si="225"/>
        <v>-904.44444444444446</v>
      </c>
      <c r="M1776">
        <v>-24056.337962963004</v>
      </c>
      <c r="N1776">
        <v>-24056.337962963004</v>
      </c>
    </row>
    <row r="1777" spans="2:14" x14ac:dyDescent="0.3">
      <c r="B1777" s="7" t="s">
        <v>39</v>
      </c>
      <c r="C1777" s="7">
        <v>1769</v>
      </c>
      <c r="D1777" s="7">
        <v>292</v>
      </c>
      <c r="E1777" s="13">
        <v>75.099999999999994</v>
      </c>
      <c r="F1777" s="16">
        <f t="shared" si="227"/>
        <v>-0.70833333333333448</v>
      </c>
      <c r="G1777" s="16">
        <f t="shared" si="230"/>
        <v>20.861111111111111</v>
      </c>
      <c r="H1777">
        <f t="shared" si="228"/>
        <v>162.15028749999996</v>
      </c>
      <c r="J1777">
        <f t="shared" si="231"/>
        <v>4997.4919500000005</v>
      </c>
      <c r="K1777">
        <f t="shared" si="225"/>
        <v>-1153.1666666666686</v>
      </c>
      <c r="M1777">
        <v>-27246.388888888883</v>
      </c>
      <c r="N1777">
        <v>-27246.388888888883</v>
      </c>
    </row>
    <row r="1778" spans="2:14" x14ac:dyDescent="0.3">
      <c r="B1778" s="7" t="s">
        <v>39</v>
      </c>
      <c r="C1778" s="7">
        <v>1770</v>
      </c>
      <c r="D1778" s="7">
        <v>293</v>
      </c>
      <c r="E1778" s="13">
        <v>72.3</v>
      </c>
      <c r="F1778" s="16">
        <f t="shared" si="227"/>
        <v>-0.83333333333333326</v>
      </c>
      <c r="G1778" s="16">
        <f t="shared" si="230"/>
        <v>20.083333333333332</v>
      </c>
      <c r="H1778">
        <f t="shared" si="228"/>
        <v>150.28458749999996</v>
      </c>
      <c r="J1778">
        <f t="shared" si="231"/>
        <v>4811.1673499999997</v>
      </c>
      <c r="K1778">
        <f t="shared" si="225"/>
        <v>-1356.6666666666665</v>
      </c>
      <c r="M1778">
        <v>-27776.493827160455</v>
      </c>
      <c r="N1778">
        <v>-27776.493827160455</v>
      </c>
    </row>
    <row r="1779" spans="2:14" x14ac:dyDescent="0.3">
      <c r="B1779" s="7" t="s">
        <v>39</v>
      </c>
      <c r="C1779" s="7">
        <v>1771</v>
      </c>
      <c r="D1779" s="7">
        <v>294</v>
      </c>
      <c r="E1779" s="13">
        <v>69.099999999999994</v>
      </c>
      <c r="F1779" s="16">
        <f t="shared" si="227"/>
        <v>-0.88888888888888773</v>
      </c>
      <c r="G1779" s="16">
        <f t="shared" si="230"/>
        <v>19.194444444444443</v>
      </c>
      <c r="H1779">
        <f t="shared" si="228"/>
        <v>137.27578749999995</v>
      </c>
      <c r="J1779">
        <f t="shared" si="231"/>
        <v>4598.2249499999998</v>
      </c>
      <c r="K1779">
        <f t="shared" si="225"/>
        <v>-1447.1111111111093</v>
      </c>
      <c r="M1779">
        <v>-26490.17283950614</v>
      </c>
      <c r="N1779">
        <v>-26490.17283950614</v>
      </c>
    </row>
    <row r="1780" spans="2:14" x14ac:dyDescent="0.3">
      <c r="B1780" s="7" t="s">
        <v>39</v>
      </c>
      <c r="C1780" s="7">
        <v>1772</v>
      </c>
      <c r="D1780" s="7">
        <v>295</v>
      </c>
      <c r="E1780" s="13">
        <v>65.900000000000006</v>
      </c>
      <c r="F1780" s="16">
        <f t="shared" si="227"/>
        <v>-0.88888888888888773</v>
      </c>
      <c r="G1780" s="16">
        <f t="shared" si="230"/>
        <v>18.305555555555557</v>
      </c>
      <c r="H1780">
        <f t="shared" si="228"/>
        <v>124.85578750000001</v>
      </c>
      <c r="J1780">
        <f t="shared" si="231"/>
        <v>4385.2825500000008</v>
      </c>
      <c r="K1780">
        <f t="shared" si="225"/>
        <v>-1447.1111111111093</v>
      </c>
      <c r="M1780">
        <v>-24416.231481481496</v>
      </c>
      <c r="N1780">
        <v>-24416.231481481496</v>
      </c>
    </row>
    <row r="1781" spans="2:14" x14ac:dyDescent="0.3">
      <c r="B1781" s="7" t="s">
        <v>39</v>
      </c>
      <c r="C1781" s="7">
        <v>1773</v>
      </c>
      <c r="D1781" s="7">
        <v>296</v>
      </c>
      <c r="E1781" s="13">
        <v>62.7</v>
      </c>
      <c r="F1781" s="16">
        <f t="shared" si="227"/>
        <v>-0.86111111111111149</v>
      </c>
      <c r="G1781" s="16">
        <f t="shared" si="230"/>
        <v>17.416666666666668</v>
      </c>
      <c r="H1781">
        <f t="shared" si="228"/>
        <v>113.0245875</v>
      </c>
      <c r="J1781">
        <f t="shared" si="231"/>
        <v>4172.34015</v>
      </c>
      <c r="K1781">
        <f t="shared" si="225"/>
        <v>-1401.8888888888896</v>
      </c>
      <c r="M1781">
        <v>-21373.152777777792</v>
      </c>
      <c r="N1781">
        <v>-21373.152777777792</v>
      </c>
    </row>
    <row r="1782" spans="2:14" x14ac:dyDescent="0.3">
      <c r="B1782" s="7" t="s">
        <v>39</v>
      </c>
      <c r="C1782" s="7">
        <v>1774</v>
      </c>
      <c r="D1782" s="7">
        <v>297</v>
      </c>
      <c r="E1782" s="13">
        <v>59.7</v>
      </c>
      <c r="F1782" s="16">
        <f t="shared" si="227"/>
        <v>-0.79166666666666707</v>
      </c>
      <c r="G1782" s="16">
        <f t="shared" si="230"/>
        <v>16.583333333333336</v>
      </c>
      <c r="H1782">
        <f xml:space="preserve"> 0.5*$I$3*$J$3*1.2*(G1782^2)</f>
        <v>102.46758750000001</v>
      </c>
      <c r="J1782">
        <f t="shared" si="231"/>
        <v>3972.7066500000005</v>
      </c>
      <c r="K1782">
        <f t="shared" si="225"/>
        <v>-1288.8333333333339</v>
      </c>
      <c r="M1782">
        <v>-18258.472222222226</v>
      </c>
      <c r="N1782">
        <v>-18258.472222222226</v>
      </c>
    </row>
    <row r="1783" spans="2:14" x14ac:dyDescent="0.3">
      <c r="B1783" s="7" t="s">
        <v>39</v>
      </c>
      <c r="C1783" s="7">
        <v>1775</v>
      </c>
      <c r="D1783" s="7">
        <v>298</v>
      </c>
      <c r="E1783" s="13">
        <v>57</v>
      </c>
      <c r="F1783" s="16">
        <f t="shared" si="227"/>
        <v>-0.70833333333333348</v>
      </c>
      <c r="G1783" s="16">
        <f t="shared" si="230"/>
        <v>15.833333333333334</v>
      </c>
      <c r="H1783">
        <f t="shared" si="228"/>
        <v>93.408749999999984</v>
      </c>
      <c r="J1783">
        <f t="shared" si="231"/>
        <v>3793.0365000000002</v>
      </c>
      <c r="K1783">
        <f t="shared" si="225"/>
        <v>-1153.166666666667</v>
      </c>
      <c r="M1783">
        <v>-16460.888888888883</v>
      </c>
      <c r="N1783">
        <v>-16460.888888888883</v>
      </c>
    </row>
    <row r="1784" spans="2:14" x14ac:dyDescent="0.3">
      <c r="B1784" s="7" t="s">
        <v>39</v>
      </c>
      <c r="C1784" s="7">
        <v>1776</v>
      </c>
      <c r="D1784" s="7">
        <v>299</v>
      </c>
      <c r="E1784" s="13">
        <v>54.6</v>
      </c>
      <c r="F1784" s="16">
        <f t="shared" si="227"/>
        <v>-0.6666666666666663</v>
      </c>
      <c r="G1784" s="16">
        <f t="shared" si="230"/>
        <v>15.166666666666668</v>
      </c>
      <c r="H1784">
        <f t="shared" si="228"/>
        <v>85.708349999999996</v>
      </c>
      <c r="J1784">
        <f t="shared" si="231"/>
        <v>3633.3297000000002</v>
      </c>
      <c r="K1784">
        <f t="shared" ref="K1784:K1808" si="232">$H$3*F1784</f>
        <v>-1085.3333333333328</v>
      </c>
      <c r="M1784">
        <v>-16065.194444444442</v>
      </c>
      <c r="N1784">
        <v>-16065.194444444442</v>
      </c>
    </row>
    <row r="1785" spans="2:14" x14ac:dyDescent="0.3">
      <c r="B1785" s="7" t="s">
        <v>39</v>
      </c>
      <c r="C1785" s="7">
        <v>1777</v>
      </c>
      <c r="D1785" s="7">
        <v>300</v>
      </c>
      <c r="E1785" s="13">
        <v>52.2</v>
      </c>
      <c r="F1785" s="16">
        <f t="shared" si="227"/>
        <v>-0.68055555555555536</v>
      </c>
      <c r="G1785" s="16">
        <f t="shared" si="230"/>
        <v>14.500000000000002</v>
      </c>
      <c r="H1785">
        <f t="shared" si="228"/>
        <v>78.339150000000004</v>
      </c>
      <c r="J1785">
        <f t="shared" si="231"/>
        <v>3473.6229000000008</v>
      </c>
      <c r="K1785">
        <f t="shared" si="232"/>
        <v>-1107.9444444444441</v>
      </c>
      <c r="M1785">
        <v>-16856.583333333354</v>
      </c>
      <c r="N1785">
        <v>-16856.583333333354</v>
      </c>
    </row>
    <row r="1786" spans="2:14" x14ac:dyDescent="0.3">
      <c r="B1786" s="7" t="s">
        <v>39</v>
      </c>
      <c r="C1786" s="7">
        <v>1778</v>
      </c>
      <c r="D1786" s="7">
        <v>301</v>
      </c>
      <c r="E1786" s="13">
        <v>49.7</v>
      </c>
      <c r="F1786" s="16">
        <f t="shared" si="227"/>
        <v>-0.75000000000000078</v>
      </c>
      <c r="G1786" s="16">
        <f t="shared" si="230"/>
        <v>13.805555555555557</v>
      </c>
      <c r="H1786">
        <f xml:space="preserve"> 0.5*$I$3*$J$3*1.2*(G1786^2)</f>
        <v>71.015087500000007</v>
      </c>
      <c r="J1786">
        <f t="shared" si="231"/>
        <v>3307.2616500000004</v>
      </c>
      <c r="K1786">
        <f t="shared" si="232"/>
        <v>-1221.0000000000014</v>
      </c>
      <c r="M1786">
        <v>-18224.555555555566</v>
      </c>
      <c r="N1786">
        <v>-18224.555555555566</v>
      </c>
    </row>
    <row r="1787" spans="2:14" x14ac:dyDescent="0.3">
      <c r="B1787" s="7" t="s">
        <v>39</v>
      </c>
      <c r="C1787" s="7">
        <v>1779</v>
      </c>
      <c r="D1787" s="7">
        <v>302</v>
      </c>
      <c r="E1787" s="13">
        <v>46.8</v>
      </c>
      <c r="F1787" s="16">
        <f t="shared" si="227"/>
        <v>-0.86111111111111149</v>
      </c>
      <c r="G1787" s="16">
        <f>E1787*(1000/3600)</f>
        <v>13</v>
      </c>
      <c r="H1787">
        <f t="shared" ref="H1787:H1808" si="233" xml:space="preserve"> 0.5*$I$3*$J$3*1.2*(G1787^2)</f>
        <v>62.969399999999986</v>
      </c>
      <c r="J1787">
        <f t="shared" si="231"/>
        <v>3114.2826</v>
      </c>
      <c r="K1787">
        <f t="shared" si="232"/>
        <v>-1401.8888888888896</v>
      </c>
      <c r="M1787">
        <v>-18852.013888888887</v>
      </c>
      <c r="N1787">
        <v>-18852.013888888887</v>
      </c>
    </row>
    <row r="1788" spans="2:14" x14ac:dyDescent="0.3">
      <c r="B1788" s="7" t="s">
        <v>39</v>
      </c>
      <c r="C1788" s="7">
        <v>1780</v>
      </c>
      <c r="D1788" s="7">
        <v>303</v>
      </c>
      <c r="E1788" s="13">
        <v>43.5</v>
      </c>
      <c r="F1788" s="16">
        <f t="shared" si="227"/>
        <v>-0.95833333333333315</v>
      </c>
      <c r="G1788" s="16">
        <f t="shared" si="230"/>
        <v>12.083333333333334</v>
      </c>
      <c r="H1788">
        <f t="shared" si="233"/>
        <v>54.402187499999997</v>
      </c>
      <c r="J1788">
        <f t="shared" si="231"/>
        <v>2894.6857500000001</v>
      </c>
      <c r="K1788">
        <f t="shared" si="232"/>
        <v>-1560.1666666666663</v>
      </c>
      <c r="M1788">
        <v>-17793.06018518519</v>
      </c>
      <c r="N1788">
        <v>-17793.06018518519</v>
      </c>
    </row>
    <row r="1789" spans="2:14" x14ac:dyDescent="0.3">
      <c r="B1789" s="7" t="s">
        <v>39</v>
      </c>
      <c r="C1789" s="7">
        <v>1781</v>
      </c>
      <c r="D1789" s="7">
        <v>304</v>
      </c>
      <c r="E1789" s="13">
        <v>39.9</v>
      </c>
      <c r="F1789" s="16">
        <f t="shared" si="227"/>
        <v>-0.98611111111111127</v>
      </c>
      <c r="G1789" s="16">
        <f t="shared" si="230"/>
        <v>11.083333333333334</v>
      </c>
      <c r="H1789">
        <f t="shared" si="233"/>
        <v>45.770287499999995</v>
      </c>
      <c r="J1789">
        <f t="shared" si="231"/>
        <v>2655.1255500000002</v>
      </c>
      <c r="K1789">
        <f t="shared" si="232"/>
        <v>-1605.3888888888891</v>
      </c>
      <c r="M1789">
        <v>-15317.771604938262</v>
      </c>
      <c r="N1789">
        <v>-15317.771604938262</v>
      </c>
    </row>
    <row r="1790" spans="2:14" x14ac:dyDescent="0.3">
      <c r="B1790" s="7" t="s">
        <v>39</v>
      </c>
      <c r="C1790" s="7">
        <v>1782</v>
      </c>
      <c r="D1790" s="7">
        <v>305</v>
      </c>
      <c r="E1790" s="13">
        <v>36.4</v>
      </c>
      <c r="F1790" s="16">
        <f t="shared" si="227"/>
        <v>-0.93055555555555491</v>
      </c>
      <c r="G1790" s="16">
        <f t="shared" si="230"/>
        <v>10.111111111111111</v>
      </c>
      <c r="H1790">
        <f t="shared" si="233"/>
        <v>38.09259999999999</v>
      </c>
      <c r="J1790">
        <f t="shared" si="231"/>
        <v>2422.2197999999999</v>
      </c>
      <c r="K1790">
        <f t="shared" si="232"/>
        <v>-1514.9444444444434</v>
      </c>
      <c r="M1790">
        <v>-12302.956790123455</v>
      </c>
      <c r="N1790">
        <v>-12302.956790123455</v>
      </c>
    </row>
    <row r="1791" spans="2:14" x14ac:dyDescent="0.3">
      <c r="B1791" s="7" t="s">
        <v>39</v>
      </c>
      <c r="C1791" s="7">
        <v>1783</v>
      </c>
      <c r="D1791" s="7">
        <v>306</v>
      </c>
      <c r="E1791" s="13">
        <v>33.200000000000003</v>
      </c>
      <c r="F1791" s="16">
        <f t="shared" si="227"/>
        <v>-0.8194444444444442</v>
      </c>
      <c r="G1791" s="16">
        <f t="shared" si="230"/>
        <v>9.2222222222222232</v>
      </c>
      <c r="H1791">
        <f t="shared" si="233"/>
        <v>31.689400000000003</v>
      </c>
      <c r="J1791">
        <f t="shared" si="231"/>
        <v>2209.2774000000004</v>
      </c>
      <c r="K1791">
        <f t="shared" si="232"/>
        <v>-1334.0555555555552</v>
      </c>
      <c r="M1791">
        <v>-9386.7515432098808</v>
      </c>
      <c r="N1791">
        <v>-9386.7515432098808</v>
      </c>
    </row>
    <row r="1792" spans="2:14" x14ac:dyDescent="0.3">
      <c r="B1792" s="7" t="s">
        <v>39</v>
      </c>
      <c r="C1792" s="7">
        <v>1784</v>
      </c>
      <c r="D1792" s="7">
        <v>307</v>
      </c>
      <c r="E1792" s="13">
        <v>30.5</v>
      </c>
      <c r="F1792" s="16">
        <f t="shared" si="227"/>
        <v>-0.6805555555555558</v>
      </c>
      <c r="G1792" s="16">
        <f>E1792*(1000/3600)</f>
        <v>8.4722222222222232</v>
      </c>
      <c r="H1792">
        <f t="shared" si="233"/>
        <v>26.744687500000001</v>
      </c>
      <c r="J1792">
        <f t="shared" si="231"/>
        <v>2029.6072500000002</v>
      </c>
      <c r="K1792">
        <f t="shared" si="232"/>
        <v>-1107.9444444444448</v>
      </c>
      <c r="M1792">
        <v>-7465.4351851851843</v>
      </c>
      <c r="N1792">
        <v>-7465.4351851851843</v>
      </c>
    </row>
    <row r="1793" spans="2:14" x14ac:dyDescent="0.3">
      <c r="B1793" s="7" t="s">
        <v>39</v>
      </c>
      <c r="C1793" s="7">
        <v>1785</v>
      </c>
      <c r="D1793" s="7">
        <v>308</v>
      </c>
      <c r="E1793" s="13">
        <v>28.3</v>
      </c>
      <c r="F1793" s="16">
        <f t="shared" si="227"/>
        <v>-0.58333333333333326</v>
      </c>
      <c r="G1793" s="16">
        <f t="shared" ref="G1793:G1808" si="234">E1793*(1000/3600)</f>
        <v>7.8611111111111116</v>
      </c>
      <c r="H1793">
        <f t="shared" si="233"/>
        <v>23.0255875</v>
      </c>
      <c r="J1793">
        <f t="shared" si="231"/>
        <v>1883.2093500000001</v>
      </c>
      <c r="K1793">
        <f t="shared" si="232"/>
        <v>-949.66666666666652</v>
      </c>
      <c r="M1793">
        <v>-6442.2824074074115</v>
      </c>
      <c r="N1793">
        <v>-6442.2824074074115</v>
      </c>
    </row>
    <row r="1794" spans="2:14" x14ac:dyDescent="0.3">
      <c r="B1794" s="7" t="s">
        <v>39</v>
      </c>
      <c r="C1794" s="7">
        <v>1786</v>
      </c>
      <c r="D1794" s="7">
        <v>309</v>
      </c>
      <c r="E1794" s="13">
        <v>26.3</v>
      </c>
      <c r="F1794" s="16">
        <f t="shared" si="227"/>
        <v>-0.54166666666666696</v>
      </c>
      <c r="G1794" s="16">
        <f t="shared" si="234"/>
        <v>7.3055555555555562</v>
      </c>
      <c r="H1794">
        <f t="shared" si="233"/>
        <v>19.886087500000002</v>
      </c>
      <c r="J1794">
        <f t="shared" si="231"/>
        <v>1750.1203500000001</v>
      </c>
      <c r="K1794">
        <f t="shared" si="232"/>
        <v>-881.83333333333383</v>
      </c>
      <c r="M1794">
        <v>-5823.617283950618</v>
      </c>
      <c r="N1794">
        <v>-5823.617283950618</v>
      </c>
    </row>
    <row r="1795" spans="2:14" x14ac:dyDescent="0.3">
      <c r="B1795" s="7" t="s">
        <v>39</v>
      </c>
      <c r="C1795" s="7">
        <v>1787</v>
      </c>
      <c r="D1795" s="7">
        <v>310</v>
      </c>
      <c r="E1795" s="13">
        <v>24.4</v>
      </c>
      <c r="F1795" s="16">
        <f t="shared" si="227"/>
        <v>-0.5277777777777779</v>
      </c>
      <c r="G1795" s="16">
        <f t="shared" si="234"/>
        <v>6.7777777777777777</v>
      </c>
      <c r="H1795">
        <f t="shared" si="233"/>
        <v>17.116599999999998</v>
      </c>
      <c r="J1795">
        <f t="shared" si="231"/>
        <v>1623.6858</v>
      </c>
      <c r="K1795">
        <f t="shared" si="232"/>
        <v>-859.2222222222224</v>
      </c>
      <c r="M1795">
        <v>-5511.4583333333303</v>
      </c>
      <c r="N1795">
        <v>-5511.4583333333303</v>
      </c>
    </row>
    <row r="1796" spans="2:14" x14ac:dyDescent="0.3">
      <c r="B1796" s="7" t="s">
        <v>39</v>
      </c>
      <c r="C1796" s="7">
        <v>1788</v>
      </c>
      <c r="D1796" s="7">
        <v>311</v>
      </c>
      <c r="E1796" s="13">
        <v>22.5</v>
      </c>
      <c r="F1796" s="16">
        <f t="shared" si="227"/>
        <v>-0.54166666666666641</v>
      </c>
      <c r="G1796" s="16">
        <f t="shared" si="234"/>
        <v>6.25</v>
      </c>
      <c r="H1796">
        <f t="shared" si="233"/>
        <v>14.554687499999996</v>
      </c>
      <c r="J1796">
        <f t="shared" si="231"/>
        <v>1497.25125</v>
      </c>
      <c r="K1796">
        <f t="shared" si="232"/>
        <v>-881.83333333333292</v>
      </c>
      <c r="M1796">
        <v>-5536.5817901234577</v>
      </c>
      <c r="N1796">
        <v>-5536.5817901234577</v>
      </c>
    </row>
    <row r="1797" spans="2:14" x14ac:dyDescent="0.3">
      <c r="B1797" s="7" t="s">
        <v>39</v>
      </c>
      <c r="C1797" s="7">
        <v>1789</v>
      </c>
      <c r="D1797" s="7">
        <v>312</v>
      </c>
      <c r="E1797" s="13">
        <v>20.5</v>
      </c>
      <c r="F1797" s="16">
        <f t="shared" si="227"/>
        <v>-0.59722222222222232</v>
      </c>
      <c r="G1797" s="16">
        <f t="shared" si="234"/>
        <v>5.6944444444444446</v>
      </c>
      <c r="H1797">
        <f t="shared" si="233"/>
        <v>12.0821875</v>
      </c>
      <c r="J1797">
        <f t="shared" si="231"/>
        <v>1364.1622500000001</v>
      </c>
      <c r="K1797">
        <f t="shared" si="232"/>
        <v>-972.27777777777794</v>
      </c>
      <c r="M1797">
        <v>-5715.5864197530855</v>
      </c>
      <c r="N1797">
        <v>-5715.5864197530855</v>
      </c>
    </row>
    <row r="1798" spans="2:14" x14ac:dyDescent="0.3">
      <c r="B1798" s="7" t="s">
        <v>39</v>
      </c>
      <c r="C1798" s="7">
        <v>1790</v>
      </c>
      <c r="D1798" s="7">
        <v>313</v>
      </c>
      <c r="E1798" s="13">
        <v>18.2</v>
      </c>
      <c r="F1798" s="16">
        <f t="shared" si="227"/>
        <v>-0.69444444444444442</v>
      </c>
      <c r="G1798" s="16">
        <f t="shared" si="234"/>
        <v>5.0555555555555554</v>
      </c>
      <c r="H1798">
        <f t="shared" si="233"/>
        <v>9.5231499999999976</v>
      </c>
      <c r="J1798">
        <f t="shared" si="231"/>
        <v>1211.1098999999999</v>
      </c>
      <c r="K1798">
        <f t="shared" si="232"/>
        <v>-1130.5555555555554</v>
      </c>
      <c r="M1798">
        <v>-5743.8503086419732</v>
      </c>
      <c r="N1798">
        <v>-5743.8503086419732</v>
      </c>
    </row>
    <row r="1799" spans="2:14" x14ac:dyDescent="0.3">
      <c r="B1799" s="7" t="s">
        <v>39</v>
      </c>
      <c r="C1799" s="7">
        <v>1791</v>
      </c>
      <c r="D1799" s="7">
        <v>314</v>
      </c>
      <c r="E1799" s="13">
        <v>15.5</v>
      </c>
      <c r="F1799" s="16">
        <f t="shared" si="227"/>
        <v>-0.8194444444444442</v>
      </c>
      <c r="G1799" s="16">
        <f t="shared" si="234"/>
        <v>4.3055555555555554</v>
      </c>
      <c r="H1799">
        <f t="shared" si="233"/>
        <v>6.9071874999999983</v>
      </c>
      <c r="J1799">
        <f t="shared" si="231"/>
        <v>1031.43975</v>
      </c>
      <c r="K1799">
        <f t="shared" si="232"/>
        <v>-1334.0555555555552</v>
      </c>
      <c r="M1799">
        <v>-5253.3148148148157</v>
      </c>
      <c r="N1799">
        <v>-5253.3148148148157</v>
      </c>
    </row>
    <row r="1800" spans="2:14" x14ac:dyDescent="0.3">
      <c r="B1800" s="7" t="s">
        <v>39</v>
      </c>
      <c r="C1800" s="7">
        <v>1792</v>
      </c>
      <c r="D1800" s="7">
        <v>315</v>
      </c>
      <c r="E1800" s="13">
        <v>12.3</v>
      </c>
      <c r="F1800" s="16">
        <f t="shared" si="227"/>
        <v>-0.94444444444444453</v>
      </c>
      <c r="G1800" s="16">
        <f t="shared" si="234"/>
        <v>3.416666666666667</v>
      </c>
      <c r="H1800">
        <f t="shared" si="233"/>
        <v>4.3495874999999993</v>
      </c>
      <c r="J1800">
        <f t="shared" si="231"/>
        <v>818.4973500000001</v>
      </c>
      <c r="K1800">
        <f t="shared" si="232"/>
        <v>-1537.5555555555557</v>
      </c>
      <c r="M1800">
        <v>-3879.6898148148148</v>
      </c>
      <c r="N1800">
        <v>-3879.6898148148148</v>
      </c>
    </row>
    <row r="1801" spans="2:14" x14ac:dyDescent="0.3">
      <c r="B1801" s="7" t="s">
        <v>39</v>
      </c>
      <c r="C1801" s="7">
        <v>1793</v>
      </c>
      <c r="D1801" s="7">
        <v>316</v>
      </c>
      <c r="E1801" s="13">
        <v>8.6999999999999993</v>
      </c>
      <c r="F1801" s="16">
        <f t="shared" si="227"/>
        <v>-0.98611111111111116</v>
      </c>
      <c r="G1801" s="16">
        <f t="shared" si="234"/>
        <v>2.4166666666666665</v>
      </c>
      <c r="H1801">
        <f xml:space="preserve"> 0.5*$I$3*$J$3*1.2*(G1801^2)</f>
        <v>2.1760874999999991</v>
      </c>
      <c r="J1801">
        <f t="shared" si="231"/>
        <v>578.93714999999997</v>
      </c>
      <c r="K1801">
        <f t="shared" si="232"/>
        <v>-1605.3888888888889</v>
      </c>
      <c r="M1801">
        <v>-2841.462962962963</v>
      </c>
      <c r="N1801">
        <v>-2841.462962962963</v>
      </c>
    </row>
    <row r="1802" spans="2:14" x14ac:dyDescent="0.3">
      <c r="B1802" s="7" t="s">
        <v>39</v>
      </c>
      <c r="C1802" s="7">
        <v>1794</v>
      </c>
      <c r="D1802" s="7">
        <v>317</v>
      </c>
      <c r="E1802" s="13">
        <v>5.2</v>
      </c>
      <c r="F1802" s="16">
        <f t="shared" ref="F1802:F1808" si="235">($E1803-$E1801)/2/3.6</f>
        <v>-1.2083333333333333</v>
      </c>
      <c r="G1802" s="16">
        <f t="shared" si="234"/>
        <v>1.4444444444444446</v>
      </c>
      <c r="H1802">
        <f t="shared" si="233"/>
        <v>0.77739999999999998</v>
      </c>
      <c r="J1802">
        <f t="shared" si="231"/>
        <v>346.03140000000008</v>
      </c>
      <c r="K1802">
        <f t="shared" si="232"/>
        <v>-1967.1666666666665</v>
      </c>
      <c r="M1802">
        <v>0</v>
      </c>
      <c r="N1802">
        <v>0</v>
      </c>
    </row>
    <row r="1803" spans="2:14" x14ac:dyDescent="0.3">
      <c r="B1803" s="7" t="s">
        <v>39</v>
      </c>
      <c r="C1803" s="7">
        <v>1795</v>
      </c>
      <c r="D1803" s="7">
        <v>318</v>
      </c>
      <c r="E1803" s="13">
        <v>0</v>
      </c>
      <c r="F1803" s="16">
        <f t="shared" si="235"/>
        <v>-0.72222222222222221</v>
      </c>
      <c r="G1803" s="16">
        <f t="shared" si="234"/>
        <v>0</v>
      </c>
      <c r="H1803">
        <f t="shared" si="233"/>
        <v>0</v>
      </c>
      <c r="J1803">
        <f t="shared" si="231"/>
        <v>0</v>
      </c>
      <c r="K1803">
        <f t="shared" si="232"/>
        <v>-1175.7777777777778</v>
      </c>
      <c r="M1803">
        <v>0</v>
      </c>
      <c r="N1803">
        <v>0</v>
      </c>
    </row>
    <row r="1804" spans="2:14" x14ac:dyDescent="0.3">
      <c r="B1804" s="7" t="s">
        <v>39</v>
      </c>
      <c r="C1804" s="7">
        <v>1796</v>
      </c>
      <c r="D1804" s="7">
        <v>319</v>
      </c>
      <c r="E1804" s="13">
        <v>0</v>
      </c>
      <c r="F1804" s="16">
        <f t="shared" si="235"/>
        <v>0</v>
      </c>
      <c r="G1804" s="16">
        <f t="shared" si="234"/>
        <v>0</v>
      </c>
      <c r="H1804">
        <f t="shared" si="233"/>
        <v>0</v>
      </c>
      <c r="J1804">
        <f t="shared" si="231"/>
        <v>0</v>
      </c>
      <c r="K1804">
        <f t="shared" si="232"/>
        <v>0</v>
      </c>
      <c r="M1804">
        <v>0</v>
      </c>
      <c r="N1804">
        <v>0</v>
      </c>
    </row>
    <row r="1805" spans="2:14" x14ac:dyDescent="0.3">
      <c r="B1805" s="7" t="s">
        <v>39</v>
      </c>
      <c r="C1805" s="7">
        <v>1797</v>
      </c>
      <c r="D1805" s="7">
        <v>320</v>
      </c>
      <c r="E1805" s="13">
        <v>0</v>
      </c>
      <c r="F1805" s="16">
        <f t="shared" si="235"/>
        <v>0</v>
      </c>
      <c r="G1805" s="16">
        <f t="shared" si="234"/>
        <v>0</v>
      </c>
      <c r="H1805">
        <f t="shared" si="233"/>
        <v>0</v>
      </c>
      <c r="J1805">
        <f t="shared" si="231"/>
        <v>0</v>
      </c>
      <c r="K1805">
        <f t="shared" si="232"/>
        <v>0</v>
      </c>
      <c r="M1805">
        <v>0</v>
      </c>
      <c r="N1805">
        <v>0</v>
      </c>
    </row>
    <row r="1806" spans="2:14" x14ac:dyDescent="0.3">
      <c r="B1806" s="7" t="s">
        <v>39</v>
      </c>
      <c r="C1806" s="7">
        <v>1798</v>
      </c>
      <c r="D1806" s="7">
        <v>321</v>
      </c>
      <c r="E1806" s="13">
        <v>0</v>
      </c>
      <c r="F1806" s="16">
        <f t="shared" si="235"/>
        <v>0</v>
      </c>
      <c r="G1806" s="16">
        <f t="shared" si="234"/>
        <v>0</v>
      </c>
      <c r="H1806">
        <f t="shared" si="233"/>
        <v>0</v>
      </c>
      <c r="J1806">
        <f t="shared" si="231"/>
        <v>0</v>
      </c>
      <c r="K1806">
        <f t="shared" si="232"/>
        <v>0</v>
      </c>
      <c r="M1806">
        <v>0</v>
      </c>
      <c r="N1806">
        <v>0</v>
      </c>
    </row>
    <row r="1807" spans="2:14" x14ac:dyDescent="0.3">
      <c r="B1807" s="7" t="s">
        <v>39</v>
      </c>
      <c r="C1807" s="7">
        <v>1799</v>
      </c>
      <c r="D1807" s="7">
        <v>322</v>
      </c>
      <c r="E1807" s="13">
        <v>0</v>
      </c>
      <c r="F1807" s="16">
        <f t="shared" si="235"/>
        <v>0</v>
      </c>
      <c r="G1807" s="16">
        <f t="shared" si="234"/>
        <v>0</v>
      </c>
      <c r="H1807">
        <f t="shared" si="233"/>
        <v>0</v>
      </c>
      <c r="J1807">
        <f t="shared" si="231"/>
        <v>0</v>
      </c>
      <c r="K1807">
        <f t="shared" si="232"/>
        <v>0</v>
      </c>
      <c r="M1807">
        <v>0</v>
      </c>
      <c r="N1807">
        <v>0</v>
      </c>
    </row>
    <row r="1808" spans="2:14" x14ac:dyDescent="0.3">
      <c r="B1808" s="7" t="s">
        <v>39</v>
      </c>
      <c r="C1808" s="7">
        <v>1800</v>
      </c>
      <c r="D1808" s="7">
        <v>323</v>
      </c>
      <c r="E1808" s="13">
        <v>0</v>
      </c>
      <c r="F1808" s="16">
        <f t="shared" si="235"/>
        <v>0</v>
      </c>
      <c r="G1808" s="16">
        <f t="shared" si="234"/>
        <v>0</v>
      </c>
      <c r="H1808">
        <f t="shared" si="233"/>
        <v>0</v>
      </c>
      <c r="J1808">
        <f t="shared" si="231"/>
        <v>0</v>
      </c>
      <c r="K1808">
        <f t="shared" si="232"/>
        <v>0</v>
      </c>
      <c r="N1808">
        <v>0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www.w3.org/2000/xmlns/"/>
    <ds:schemaRef ds:uri="224cecc8-5b1a-4f4b-aa1d-4508502f11c0"/>
    <ds:schemaRef ds:uri="http://www.w3.org/2001/XMLSchema-instance"/>
    <ds:schemaRef ds:uri="1684eeaa-63d5-4a8a-805f-2a73dd5a7c6a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684eeaa-63d5-4a8a-805f-2a73dd5a7c6a"/>
    <ds:schemaRef ds:uri="224cecc8-5b1a-4f4b-aa1d-4508502f11c0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Explanations</vt:lpstr>
      <vt:lpstr>WLTC_class_3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Angel Stanley (2300932)</cp:lastModifiedBy>
  <cp:revision/>
  <dcterms:created xsi:type="dcterms:W3CDTF">2012-04-02T09:52:13Z</dcterms:created>
  <dcterms:modified xsi:type="dcterms:W3CDTF">2025-12-07T22:04:48Z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