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2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2505956_student_uwtsd_ac_uk/Documents/"/>
    </mc:Choice>
  </mc:AlternateContent>
  <xr:revisionPtr revIDLastSave="0" documentId="8_{E1A7C61D-FFF2-4D47-8AAF-1854DC92139C}" xr6:coauthVersionLast="47" xr6:coauthVersionMax="47" xr10:uidLastSave="{00000000-0000-0000-0000-000000000000}"/>
  <bookViews>
    <workbookView xWindow="-120" yWindow="-120" windowWidth="23280" windowHeight="15000" activeTab="1" xr2:uid="{C797147F-7C1E-467E-A120-D11901F6769E}"/>
  </bookViews>
  <sheets>
    <sheet name="Sheet1" sheetId="1" r:id="rId1"/>
    <sheet name="Sheet2" sheetId="2" r:id="rId2"/>
  </sheets>
  <definedNames>
    <definedName name="_xlchart.v1.0" hidden="1">Sheet2!$C$2:$C$12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6" i="2" l="1"/>
  <c r="B13" i="2"/>
  <c r="C8" i="2"/>
  <c r="C13" i="2" s="1"/>
  <c r="B11" i="1"/>
  <c r="B10" i="1"/>
  <c r="B9" i="1"/>
  <c r="B8" i="1"/>
  <c r="C16" i="2" l="1"/>
</calcChain>
</file>

<file path=xl/sharedStrings.xml><?xml version="1.0" encoding="utf-8"?>
<sst xmlns="http://schemas.openxmlformats.org/spreadsheetml/2006/main" count="18" uniqueCount="18">
  <si>
    <t>Alison</t>
  </si>
  <si>
    <t>Maude</t>
  </si>
  <si>
    <t>maxine</t>
  </si>
  <si>
    <t>Asim</t>
  </si>
  <si>
    <t>Annual salary</t>
  </si>
  <si>
    <t>Salary list</t>
  </si>
  <si>
    <t>Tommy</t>
  </si>
  <si>
    <t>Total salary</t>
  </si>
  <si>
    <t>Average salary</t>
  </si>
  <si>
    <t>MAXIMUM SALARY</t>
  </si>
  <si>
    <t>Minimum salary</t>
  </si>
  <si>
    <t>Day</t>
  </si>
  <si>
    <t>Temperature (Celcius)</t>
  </si>
  <si>
    <t>ice cream sales (£)</t>
  </si>
  <si>
    <t>TOTAL</t>
  </si>
  <si>
    <t>AVERAGE</t>
  </si>
  <si>
    <t>Max</t>
  </si>
  <si>
    <t>Min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</si>
</sst>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£&quot;#,##0;[Red]\-&quot;£&quot;#,##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6" fontId="0" fillId="0" borderId="0" xfId="0" applyNumberFormat="1"/>
    <xf numFmtId="0" fontId="0" fillId="0" borderId="0" xfId="0" applyAlignment="1">
      <alignment horizontal="left"/>
    </xf>
    <xf numFmtId="6" fontId="0" fillId="0" borderId="0" xfId="0" applyNumberFormat="1" applyAlignment="1">
      <alignment horizontal="left"/>
    </xf>
    <xf numFmtId="6" fontId="0" fillId="0" borderId="0" xfId="0" applyNumberFormat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4570603674540683"/>
          <c:y val="0.19486111111111112"/>
          <c:w val="0.84596062992125987"/>
          <c:h val="0.72088764946048411"/>
        </c:manualLayout>
      </c:layout>
      <c:lineChart>
        <c:grouping val="standard"/>
        <c:varyColors val="0"/>
        <c:ser>
          <c:idx val="0"/>
          <c:order val="0"/>
          <c:tx>
            <c:strRef>
              <c:f>Sheet1!$B$1</c:f>
              <c:strCache>
                <c:ptCount val="1"/>
                <c:pt idx="0">
                  <c:v>Annual salary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cat>
            <c:strRef>
              <c:f>Sheet1!$A$2:$A$6</c:f>
              <c:strCache>
                <c:ptCount val="5"/>
                <c:pt idx="0">
                  <c:v>Alison</c:v>
                </c:pt>
                <c:pt idx="1">
                  <c:v>Maude</c:v>
                </c:pt>
                <c:pt idx="2">
                  <c:v>maxine</c:v>
                </c:pt>
                <c:pt idx="3">
                  <c:v>Asim</c:v>
                </c:pt>
                <c:pt idx="4">
                  <c:v>Tommy</c:v>
                </c:pt>
              </c:strCache>
            </c:strRef>
          </c:cat>
          <c:val>
            <c:numRef>
              <c:f>Sheet1!$B$2:$B$6</c:f>
              <c:numCache>
                <c:formatCode>"£"#,##0_);[Red]\("£"#,##0\)</c:formatCode>
                <c:ptCount val="5"/>
                <c:pt idx="0">
                  <c:v>28778</c:v>
                </c:pt>
                <c:pt idx="1">
                  <c:v>19652</c:v>
                </c:pt>
                <c:pt idx="2">
                  <c:v>22877</c:v>
                </c:pt>
                <c:pt idx="3">
                  <c:v>37876</c:v>
                </c:pt>
                <c:pt idx="4">
                  <c:v>39711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F56-4E4C-9AF4-1B78586486D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68926080"/>
        <c:axId val="1668926560"/>
      </c:lineChart>
      <c:catAx>
        <c:axId val="16689260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68926560"/>
        <c:crosses val="autoZero"/>
        <c:auto val="1"/>
        <c:lblAlgn val="ctr"/>
        <c:lblOffset val="100"/>
        <c:noMultiLvlLbl val="0"/>
      </c:catAx>
      <c:valAx>
        <c:axId val="16689265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£&quot;#,##0_);[Red]\(&quot;£&quot;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6892608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Sheet1!$B$1</c:f>
              <c:strCache>
                <c:ptCount val="1"/>
                <c:pt idx="0">
                  <c:v>Annual salary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numFmt formatCode="General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cat>
            <c:strRef>
              <c:f>Sheet1!$A$2:$A$6</c:f>
              <c:strCache>
                <c:ptCount val="5"/>
                <c:pt idx="0">
                  <c:v>Alison</c:v>
                </c:pt>
                <c:pt idx="1">
                  <c:v>Maude</c:v>
                </c:pt>
                <c:pt idx="2">
                  <c:v>maxine</c:v>
                </c:pt>
                <c:pt idx="3">
                  <c:v>Asim</c:v>
                </c:pt>
                <c:pt idx="4">
                  <c:v>Tommy</c:v>
                </c:pt>
              </c:strCache>
            </c:strRef>
          </c:cat>
          <c:val>
            <c:numRef>
              <c:f>Sheet1!$B$2:$B$6</c:f>
              <c:numCache>
                <c:formatCode>"£"#,##0_);[Red]\("£"#,##0\)</c:formatCode>
                <c:ptCount val="5"/>
                <c:pt idx="0">
                  <c:v>28778</c:v>
                </c:pt>
                <c:pt idx="1">
                  <c:v>19652</c:v>
                </c:pt>
                <c:pt idx="2">
                  <c:v>22877</c:v>
                </c:pt>
                <c:pt idx="3">
                  <c:v>37876</c:v>
                </c:pt>
                <c:pt idx="4">
                  <c:v>39711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5AA-4333-A2C0-1F50F80BD1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876371264"/>
        <c:axId val="912922272"/>
      </c:barChart>
      <c:catAx>
        <c:axId val="8763712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12922272"/>
        <c:crosses val="autoZero"/>
        <c:auto val="1"/>
        <c:lblAlgn val="ctr"/>
        <c:lblOffset val="100"/>
        <c:noMultiLvlLbl val="0"/>
      </c:catAx>
      <c:valAx>
        <c:axId val="9129222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£&quot;#,##0_);[Red]\(&quot;£&quot;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7637126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9.9201608780935147E-2"/>
          <c:y val="1.695287060379885E-2"/>
          <c:w val="0.83781830168588589"/>
          <c:h val="0.89012966155511342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Sheet2!$A$1</c:f>
              <c:strCache>
                <c:ptCount val="1"/>
                <c:pt idx="0">
                  <c:v>Day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Sheet2!$A$2:$A$12</c:f>
              <c:numCache>
                <c:formatCode>General</c:formatCode>
                <c:ptCount val="1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7</c:v>
                </c:pt>
                <c:pt idx="6">
                  <c:v>0</c:v>
                </c:pt>
                <c:pt idx="7">
                  <c:v>6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B30-4361-80E7-C5B7A8789028}"/>
            </c:ext>
          </c:extLst>
        </c:ser>
        <c:ser>
          <c:idx val="1"/>
          <c:order val="1"/>
          <c:tx>
            <c:strRef>
              <c:f>Sheet2!$B$1</c:f>
              <c:strCache>
                <c:ptCount val="1"/>
                <c:pt idx="0">
                  <c:v>Temperature (Celcius)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Sheet2!$B$2:$B$12</c:f>
              <c:numCache>
                <c:formatCode>General</c:formatCode>
                <c:ptCount val="11"/>
                <c:pt idx="0">
                  <c:v>6</c:v>
                </c:pt>
                <c:pt idx="1">
                  <c:v>7</c:v>
                </c:pt>
                <c:pt idx="2">
                  <c:v>8</c:v>
                </c:pt>
                <c:pt idx="3">
                  <c:v>9</c:v>
                </c:pt>
                <c:pt idx="4">
                  <c:v>10</c:v>
                </c:pt>
                <c:pt idx="5">
                  <c:v>10</c:v>
                </c:pt>
                <c:pt idx="6">
                  <c:v>10.199999999999999</c:v>
                </c:pt>
                <c:pt idx="7">
                  <c:v>11</c:v>
                </c:pt>
                <c:pt idx="8">
                  <c:v>12</c:v>
                </c:pt>
                <c:pt idx="9">
                  <c:v>14</c:v>
                </c:pt>
                <c:pt idx="10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B30-4361-80E7-C5B7A8789028}"/>
            </c:ext>
          </c:extLst>
        </c:ser>
        <c:ser>
          <c:idx val="2"/>
          <c:order val="2"/>
          <c:tx>
            <c:strRef>
              <c:f>Sheet2!$C$1</c:f>
              <c:strCache>
                <c:ptCount val="1"/>
                <c:pt idx="0">
                  <c:v>ice cream sales (£)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Sheet2!$C$2:$C$12</c:f>
              <c:numCache>
                <c:formatCode>General</c:formatCode>
                <c:ptCount val="11"/>
                <c:pt idx="0">
                  <c:v>237</c:v>
                </c:pt>
                <c:pt idx="1">
                  <c:v>340</c:v>
                </c:pt>
                <c:pt idx="2">
                  <c:v>364</c:v>
                </c:pt>
                <c:pt idx="3">
                  <c:v>430</c:v>
                </c:pt>
                <c:pt idx="4">
                  <c:v>457</c:v>
                </c:pt>
                <c:pt idx="5">
                  <c:v>510</c:v>
                </c:pt>
                <c:pt idx="6">
                  <c:v>342.75</c:v>
                </c:pt>
                <c:pt idx="7">
                  <c:v>523</c:v>
                </c:pt>
                <c:pt idx="8">
                  <c:v>654</c:v>
                </c:pt>
                <c:pt idx="9">
                  <c:v>736</c:v>
                </c:pt>
                <c:pt idx="10">
                  <c:v>796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B30-4361-80E7-C5B7A878902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254804336"/>
        <c:axId val="1254802896"/>
      </c:barChart>
      <c:catAx>
        <c:axId val="12548043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54802896"/>
        <c:crosses val="autoZero"/>
        <c:auto val="1"/>
        <c:lblAlgn val="ctr"/>
        <c:lblOffset val="100"/>
        <c:noMultiLvlLbl val="0"/>
      </c:catAx>
      <c:valAx>
        <c:axId val="12548028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5480433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Sheet2!$A$1</c:f>
              <c:strCache>
                <c:ptCount val="1"/>
                <c:pt idx="0">
                  <c:v>Day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Sheet2!$A$2:$A$12</c:f>
              <c:numCache>
                <c:formatCode>General</c:formatCode>
                <c:ptCount val="1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7</c:v>
                </c:pt>
                <c:pt idx="6">
                  <c:v>0</c:v>
                </c:pt>
                <c:pt idx="7">
                  <c:v>6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05D-4C40-884D-3D539DCF3256}"/>
            </c:ext>
          </c:extLst>
        </c:ser>
        <c:ser>
          <c:idx val="1"/>
          <c:order val="1"/>
          <c:tx>
            <c:strRef>
              <c:f>Sheet2!$B$1</c:f>
              <c:strCache>
                <c:ptCount val="1"/>
                <c:pt idx="0">
                  <c:v>Temperature (Celcius)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Sheet2!$B$2:$B$12</c:f>
              <c:numCache>
                <c:formatCode>General</c:formatCode>
                <c:ptCount val="11"/>
                <c:pt idx="0">
                  <c:v>6</c:v>
                </c:pt>
                <c:pt idx="1">
                  <c:v>7</c:v>
                </c:pt>
                <c:pt idx="2">
                  <c:v>8</c:v>
                </c:pt>
                <c:pt idx="3">
                  <c:v>9</c:v>
                </c:pt>
                <c:pt idx="4">
                  <c:v>10</c:v>
                </c:pt>
                <c:pt idx="5">
                  <c:v>10</c:v>
                </c:pt>
                <c:pt idx="6">
                  <c:v>10.199999999999999</c:v>
                </c:pt>
                <c:pt idx="7">
                  <c:v>11</c:v>
                </c:pt>
                <c:pt idx="8">
                  <c:v>12</c:v>
                </c:pt>
                <c:pt idx="9">
                  <c:v>14</c:v>
                </c:pt>
                <c:pt idx="10">
                  <c:v>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05D-4C40-884D-3D539DCF3256}"/>
            </c:ext>
          </c:extLst>
        </c:ser>
        <c:ser>
          <c:idx val="2"/>
          <c:order val="2"/>
          <c:tx>
            <c:strRef>
              <c:f>Sheet2!$C$1</c:f>
              <c:strCache>
                <c:ptCount val="1"/>
                <c:pt idx="0">
                  <c:v>ice cream sales (£)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trendline>
            <c:spPr>
              <a:ln w="19050" cap="rnd">
                <a:solidFill>
                  <a:schemeClr val="accent3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val>
            <c:numRef>
              <c:f>Sheet2!$C$2:$C$12</c:f>
              <c:numCache>
                <c:formatCode>General</c:formatCode>
                <c:ptCount val="11"/>
                <c:pt idx="0">
                  <c:v>237</c:v>
                </c:pt>
                <c:pt idx="1">
                  <c:v>340</c:v>
                </c:pt>
                <c:pt idx="2">
                  <c:v>364</c:v>
                </c:pt>
                <c:pt idx="3">
                  <c:v>430</c:v>
                </c:pt>
                <c:pt idx="4">
                  <c:v>457</c:v>
                </c:pt>
                <c:pt idx="5">
                  <c:v>510</c:v>
                </c:pt>
                <c:pt idx="6">
                  <c:v>342.75</c:v>
                </c:pt>
                <c:pt idx="7">
                  <c:v>523</c:v>
                </c:pt>
                <c:pt idx="8">
                  <c:v>654</c:v>
                </c:pt>
                <c:pt idx="9">
                  <c:v>736</c:v>
                </c:pt>
                <c:pt idx="10">
                  <c:v>796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05D-4C40-884D-3D539DCF325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282838048"/>
        <c:axId val="1252939200"/>
      </c:lineChart>
      <c:catAx>
        <c:axId val="128283804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52939200"/>
        <c:crosses val="autoZero"/>
        <c:auto val="1"/>
        <c:lblAlgn val="ctr"/>
        <c:lblOffset val="100"/>
        <c:noMultiLvlLbl val="0"/>
      </c:catAx>
      <c:valAx>
        <c:axId val="12529392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8283804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cked"/>
        <c:varyColors val="0"/>
        <c:ser>
          <c:idx val="0"/>
          <c:order val="0"/>
          <c:tx>
            <c:v>ice cream sales</c:v>
          </c:tx>
          <c:spPr>
            <a:ln w="31750" cap="rnd">
              <a:solidFill>
                <a:schemeClr val="accent1">
                  <a:alpha val="85000"/>
                </a:schemeClr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Sheet2!$C$2:$C$12</c:f>
              <c:numCache>
                <c:formatCode>General</c:formatCode>
                <c:ptCount val="11"/>
                <c:pt idx="0">
                  <c:v>237</c:v>
                </c:pt>
                <c:pt idx="1">
                  <c:v>340</c:v>
                </c:pt>
                <c:pt idx="2">
                  <c:v>364</c:v>
                </c:pt>
                <c:pt idx="3">
                  <c:v>430</c:v>
                </c:pt>
                <c:pt idx="4">
                  <c:v>457</c:v>
                </c:pt>
                <c:pt idx="5">
                  <c:v>510</c:v>
                </c:pt>
                <c:pt idx="6">
                  <c:v>342.75</c:v>
                </c:pt>
                <c:pt idx="7">
                  <c:v>523</c:v>
                </c:pt>
                <c:pt idx="8">
                  <c:v>654</c:v>
                </c:pt>
                <c:pt idx="9">
                  <c:v>736</c:v>
                </c:pt>
                <c:pt idx="10">
                  <c:v>796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839-4966-8992-32CDA8A36DFE}"/>
            </c:ext>
          </c:extLst>
        </c:ser>
        <c:ser>
          <c:idx val="1"/>
          <c:order val="1"/>
          <c:tx>
            <c:v>ice cream sales</c:v>
          </c:tx>
          <c:spPr>
            <a:ln w="31750" cap="rnd">
              <a:solidFill>
                <a:schemeClr val="accent3">
                  <a:alpha val="85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Sheet2!$C$2:$C$12</c:f>
              <c:numCache>
                <c:formatCode>General</c:formatCode>
                <c:ptCount val="11"/>
                <c:pt idx="0">
                  <c:v>237</c:v>
                </c:pt>
                <c:pt idx="1">
                  <c:v>340</c:v>
                </c:pt>
                <c:pt idx="2">
                  <c:v>364</c:v>
                </c:pt>
                <c:pt idx="3">
                  <c:v>430</c:v>
                </c:pt>
                <c:pt idx="4">
                  <c:v>457</c:v>
                </c:pt>
                <c:pt idx="5">
                  <c:v>510</c:v>
                </c:pt>
                <c:pt idx="6">
                  <c:v>342.75</c:v>
                </c:pt>
                <c:pt idx="7">
                  <c:v>523</c:v>
                </c:pt>
                <c:pt idx="8">
                  <c:v>654</c:v>
                </c:pt>
                <c:pt idx="9">
                  <c:v>736</c:v>
                </c:pt>
                <c:pt idx="10">
                  <c:v>796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839-4966-8992-32CDA8A36DF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50678448"/>
        <c:axId val="1650669808"/>
      </c:lineChart>
      <c:catAx>
        <c:axId val="165067844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50669808"/>
        <c:crosses val="autoZero"/>
        <c:auto val="1"/>
        <c:lblAlgn val="ctr"/>
        <c:lblOffset val="100"/>
        <c:noMultiLvlLbl val="0"/>
      </c:catAx>
      <c:valAx>
        <c:axId val="16506698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5067844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88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phClr">
            <a:lumMod val="75000"/>
          </a:schemeClr>
        </a:solidFill>
        <a:round/>
      </a:ln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phClr">
            <a:lumMod val="75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sp3d/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/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.xml"/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409575</xdr:colOff>
      <xdr:row>27</xdr:row>
      <xdr:rowOff>80962</xdr:rowOff>
    </xdr:from>
    <xdr:to>
      <xdr:col>11</xdr:col>
      <xdr:colOff>104775</xdr:colOff>
      <xdr:row>41</xdr:row>
      <xdr:rowOff>157162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1EA5AFC7-FBB7-D8EA-189D-ADCC8C4BAC8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9525</xdr:colOff>
      <xdr:row>1</xdr:row>
      <xdr:rowOff>1</xdr:rowOff>
    </xdr:from>
    <xdr:to>
      <xdr:col>13</xdr:col>
      <xdr:colOff>314324</xdr:colOff>
      <xdr:row>24</xdr:row>
      <xdr:rowOff>23813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7ECAA507-D118-E1B3-95C3-13092B31E45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214312</xdr:colOff>
      <xdr:row>1</xdr:row>
      <xdr:rowOff>95251</xdr:rowOff>
    </xdr:from>
    <xdr:to>
      <xdr:col>12</xdr:col>
      <xdr:colOff>428626</xdr:colOff>
      <xdr:row>24</xdr:row>
      <xdr:rowOff>176212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3CA2117-3468-49E2-9A10-7C8BAB7AFAC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481012</xdr:colOff>
      <xdr:row>24</xdr:row>
      <xdr:rowOff>100012</xdr:rowOff>
    </xdr:from>
    <xdr:to>
      <xdr:col>11</xdr:col>
      <xdr:colOff>176212</xdr:colOff>
      <xdr:row>38</xdr:row>
      <xdr:rowOff>176212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5B09085B-1966-63E6-9776-E8BB0DE7C42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877886</xdr:colOff>
      <xdr:row>26</xdr:row>
      <xdr:rowOff>130174</xdr:rowOff>
    </xdr:from>
    <xdr:to>
      <xdr:col>15</xdr:col>
      <xdr:colOff>228600</xdr:colOff>
      <xdr:row>45</xdr:row>
      <xdr:rowOff>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7113B56C-3D9E-9868-28D2-80280E5EEBE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9512D5-9C8B-4106-A6CA-7767D958A4C0}">
  <dimension ref="A1:B11"/>
  <sheetViews>
    <sheetView topLeftCell="A2" workbookViewId="0">
      <selection activeCell="B18" sqref="B18"/>
    </sheetView>
  </sheetViews>
  <sheetFormatPr defaultRowHeight="15" x14ac:dyDescent="0.25"/>
  <cols>
    <col min="1" max="1" width="23.28515625" customWidth="1"/>
    <col min="2" max="2" width="27.42578125" customWidth="1"/>
  </cols>
  <sheetData>
    <row r="1" spans="1:2" x14ac:dyDescent="0.25">
      <c r="A1" t="s">
        <v>5</v>
      </c>
      <c r="B1" s="2" t="s">
        <v>4</v>
      </c>
    </row>
    <row r="2" spans="1:2" x14ac:dyDescent="0.25">
      <c r="A2" t="s">
        <v>0</v>
      </c>
      <c r="B2" s="3">
        <v>28778</v>
      </c>
    </row>
    <row r="3" spans="1:2" x14ac:dyDescent="0.25">
      <c r="A3" t="s">
        <v>1</v>
      </c>
      <c r="B3" s="3">
        <v>19652</v>
      </c>
    </row>
    <row r="4" spans="1:2" x14ac:dyDescent="0.25">
      <c r="A4" t="s">
        <v>2</v>
      </c>
      <c r="B4" s="4">
        <v>22877</v>
      </c>
    </row>
    <row r="5" spans="1:2" x14ac:dyDescent="0.25">
      <c r="A5" t="s">
        <v>3</v>
      </c>
      <c r="B5" s="3">
        <v>37876</v>
      </c>
    </row>
    <row r="6" spans="1:2" x14ac:dyDescent="0.25">
      <c r="A6" t="s">
        <v>6</v>
      </c>
      <c r="B6" s="3">
        <v>39711</v>
      </c>
    </row>
    <row r="7" spans="1:2" x14ac:dyDescent="0.25">
      <c r="B7" s="2"/>
    </row>
    <row r="8" spans="1:2" x14ac:dyDescent="0.25">
      <c r="A8" t="s">
        <v>7</v>
      </c>
      <c r="B8" s="3">
        <f>SUM(B2:B7)</f>
        <v>148894</v>
      </c>
    </row>
    <row r="9" spans="1:2" x14ac:dyDescent="0.25">
      <c r="A9" t="s">
        <v>8</v>
      </c>
      <c r="B9" s="3">
        <f>AVERAGE(B2:B6)</f>
        <v>29778.799999999999</v>
      </c>
    </row>
    <row r="10" spans="1:2" x14ac:dyDescent="0.25">
      <c r="A10" t="s">
        <v>9</v>
      </c>
      <c r="B10" s="1">
        <f xml:space="preserve"> MAX(B2:B6)</f>
        <v>39711</v>
      </c>
    </row>
    <row r="11" spans="1:2" x14ac:dyDescent="0.25">
      <c r="A11" t="s">
        <v>10</v>
      </c>
      <c r="B11" s="1">
        <f>MIN(B2:B6)</f>
        <v>19652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30EBB6-2701-4EF3-9816-E94B09A4748C}">
  <dimension ref="A1:C16"/>
  <sheetViews>
    <sheetView tabSelected="1" zoomScale="75" workbookViewId="0">
      <selection activeCell="N19" sqref="N19"/>
    </sheetView>
  </sheetViews>
  <sheetFormatPr defaultRowHeight="15" x14ac:dyDescent="0.25"/>
  <cols>
    <col min="2" max="2" width="21" bestFit="1" customWidth="1"/>
    <col min="3" max="3" width="18.28515625" customWidth="1"/>
  </cols>
  <sheetData>
    <row r="1" spans="1:3" x14ac:dyDescent="0.25">
      <c r="A1" t="s">
        <v>11</v>
      </c>
      <c r="B1" t="s">
        <v>12</v>
      </c>
      <c r="C1" t="s">
        <v>13</v>
      </c>
    </row>
    <row r="2" spans="1:3" ht="15.75" customHeight="1" x14ac:dyDescent="0.25">
      <c r="A2">
        <v>1</v>
      </c>
      <c r="B2">
        <v>6</v>
      </c>
      <c r="C2">
        <v>237</v>
      </c>
    </row>
    <row r="3" spans="1:3" x14ac:dyDescent="0.25">
      <c r="A3">
        <v>2</v>
      </c>
      <c r="B3">
        <v>7</v>
      </c>
      <c r="C3">
        <v>340</v>
      </c>
    </row>
    <row r="4" spans="1:3" x14ac:dyDescent="0.25">
      <c r="A4">
        <v>3</v>
      </c>
      <c r="B4">
        <v>8</v>
      </c>
      <c r="C4">
        <v>364</v>
      </c>
    </row>
    <row r="5" spans="1:3" x14ac:dyDescent="0.25">
      <c r="A5">
        <v>4</v>
      </c>
      <c r="B5">
        <v>9</v>
      </c>
      <c r="C5">
        <v>430</v>
      </c>
    </row>
    <row r="6" spans="1:3" x14ac:dyDescent="0.25">
      <c r="A6">
        <v>5</v>
      </c>
      <c r="B6">
        <v>10</v>
      </c>
      <c r="C6">
        <v>457</v>
      </c>
    </row>
    <row r="7" spans="1:3" x14ac:dyDescent="0.25">
      <c r="A7">
        <v>7</v>
      </c>
      <c r="B7">
        <v>10</v>
      </c>
      <c r="C7">
        <v>510</v>
      </c>
    </row>
    <row r="8" spans="1:3" x14ac:dyDescent="0.25">
      <c r="A8" t="s">
        <v>15</v>
      </c>
      <c r="B8">
        <v>10.199999999999999</v>
      </c>
      <c r="C8">
        <f>AVERAGE(C1:C5)</f>
        <v>342.75</v>
      </c>
    </row>
    <row r="9" spans="1:3" x14ac:dyDescent="0.25">
      <c r="A9">
        <v>6</v>
      </c>
      <c r="B9">
        <v>11</v>
      </c>
      <c r="C9">
        <v>523</v>
      </c>
    </row>
    <row r="10" spans="1:3" x14ac:dyDescent="0.25">
      <c r="A10">
        <v>8</v>
      </c>
      <c r="B10">
        <v>12</v>
      </c>
      <c r="C10">
        <v>654</v>
      </c>
    </row>
    <row r="11" spans="1:3" x14ac:dyDescent="0.25">
      <c r="A11">
        <v>9</v>
      </c>
      <c r="B11">
        <v>14</v>
      </c>
      <c r="C11">
        <v>736</v>
      </c>
    </row>
    <row r="12" spans="1:3" x14ac:dyDescent="0.25">
      <c r="A12">
        <v>10</v>
      </c>
      <c r="B12">
        <v>15</v>
      </c>
      <c r="C12">
        <v>796</v>
      </c>
    </row>
    <row r="13" spans="1:3" x14ac:dyDescent="0.25">
      <c r="A13" t="s">
        <v>16</v>
      </c>
      <c r="B13">
        <f>MAX(B1:B9)</f>
        <v>11</v>
      </c>
      <c r="C13">
        <f>MAX(C1:C9)</f>
        <v>523</v>
      </c>
    </row>
    <row r="15" spans="1:3" x14ac:dyDescent="0.25">
      <c r="A15" t="s">
        <v>14</v>
      </c>
      <c r="C15">
        <v>5047</v>
      </c>
    </row>
    <row r="16" spans="1:3" x14ac:dyDescent="0.25">
      <c r="A16" t="s">
        <v>17</v>
      </c>
      <c r="B16">
        <f>MIN(B2:B11)</f>
        <v>6</v>
      </c>
      <c r="C16">
        <f>MIN(C2:C11)</f>
        <v>237</v>
      </c>
    </row>
  </sheetData>
  <sortState xmlns:xlrd2="http://schemas.microsoft.com/office/spreadsheetml/2017/richdata2" ref="A2:C12">
    <sortCondition ref="B2:B12"/>
  </sortState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88A3138619E1D4F8EE743C5DD485012" ma:contentTypeVersion="5" ma:contentTypeDescription="Create a new document." ma:contentTypeScope="" ma:versionID="5dbc2c2c422becd11c373eecd0a31a5d">
  <xsd:schema xmlns:xsd="http://www.w3.org/2001/XMLSchema" xmlns:xs="http://www.w3.org/2001/XMLSchema" xmlns:p="http://schemas.microsoft.com/office/2006/metadata/properties" xmlns:ns3="3ef5847a-e696-4fee-a2c0-6c3f87568321" targetNamespace="http://schemas.microsoft.com/office/2006/metadata/properties" ma:root="true" ma:fieldsID="0b3bf09c656dbad8b0ac7726ae3ace93" ns3:_="">
    <xsd:import namespace="3ef5847a-e696-4fee-a2c0-6c3f87568321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ef5847a-e696-4fee-a2c0-6c3f87568321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activity" ma:index="12" nillable="true" ma:displayName="_activity" ma:hidden="true" ma:internalName="_activity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3ef5847a-e696-4fee-a2c0-6c3f87568321" xsi:nil="true"/>
  </documentManagement>
</p:properties>
</file>

<file path=customXml/itemProps1.xml><?xml version="1.0" encoding="utf-8"?>
<ds:datastoreItem xmlns:ds="http://schemas.openxmlformats.org/officeDocument/2006/customXml" ds:itemID="{464A659F-F29E-4FD7-AC0B-84CD0D36BDD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ef5847a-e696-4fee-a2c0-6c3f8756832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0DFA766-FA93-4058-A1F6-4395CE1E29F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2AA42AE-DC0A-4371-BAA6-8C941D1D90D7}">
  <ds:schemaRefs>
    <ds:schemaRef ds:uri="3ef5847a-e696-4fee-a2c0-6c3f87568321"/>
    <ds:schemaRef ds:uri="http://purl.org/dc/terms/"/>
    <ds:schemaRef ds:uri="http://schemas.microsoft.com/office/2006/documentManagement/types"/>
    <ds:schemaRef ds:uri="http://www.w3.org/XML/1998/namespace"/>
    <ds:schemaRef ds:uri="http://schemas.microsoft.com/office/2006/metadata/properties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Rizwana Ishfaq (2505956)</dc:creator>
  <cp:lastModifiedBy>Rizwana Ishfaq (2505956)</cp:lastModifiedBy>
  <dcterms:created xsi:type="dcterms:W3CDTF">2025-09-30T08:51:38Z</dcterms:created>
  <dcterms:modified xsi:type="dcterms:W3CDTF">2025-10-01T08:18:16Z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0x010100388A3138619E1D4F8EE743C5DD485012</vt:lpwstr>
  </property>
</Properties>
</file>