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5001 To be Uploaded AT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B26" i="1" l="1"/>
  <c r="B25" i="1"/>
  <c r="C26" i="1"/>
  <c r="C25" i="1" l="1"/>
</calcChain>
</file>

<file path=xl/sharedStrings.xml><?xml version="1.0" encoding="utf-8"?>
<sst xmlns="http://schemas.openxmlformats.org/spreadsheetml/2006/main" count="59" uniqueCount="42">
  <si>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</si>
  <si>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</si>
  <si>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</si>
  <si>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</si>
  <si>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</si>
  <si>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</si>
  <si>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</si>
  <si>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</si>
  <si>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</si>
  <si>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</si>
  <si>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</si>
  <si>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</si>
  <si>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Notes</t>
  </si>
  <si>
    <t>Bold Blue</t>
  </si>
  <si>
    <t>Tom Phillips</t>
  </si>
  <si>
    <t>Tom Wood</t>
  </si>
  <si>
    <t>Jordan Gouch</t>
  </si>
  <si>
    <t>William Young</t>
  </si>
  <si>
    <t>Adam Bednar</t>
  </si>
  <si>
    <t>Jonathan Williams</t>
  </si>
  <si>
    <t>Nic Devoy</t>
  </si>
  <si>
    <t>Callum Williams</t>
  </si>
  <si>
    <t>Jonathan Morgan</t>
  </si>
  <si>
    <t>James Lynch</t>
  </si>
  <si>
    <t>Jed Davies</t>
  </si>
  <si>
    <t>Callum DeVlugt</t>
  </si>
  <si>
    <t>Daniel Evans</t>
  </si>
  <si>
    <t>Ethan Howells</t>
  </si>
  <si>
    <t>Callum Thornhill</t>
  </si>
  <si>
    <t>Jac Williams</t>
  </si>
  <si>
    <t>Nathan Oles</t>
  </si>
  <si>
    <t>Module Results and Analysis Sheet 2018-2019</t>
  </si>
  <si>
    <t>Sampled with original mark retained</t>
  </si>
  <si>
    <t>Sampled with original mark changed</t>
  </si>
  <si>
    <t>Capped to 40%</t>
  </si>
  <si>
    <t>Thomas Wyn Jones</t>
  </si>
  <si>
    <t>Philip Hockin</t>
  </si>
  <si>
    <t>SGEE5001</t>
  </si>
  <si>
    <t>P</t>
  </si>
  <si>
    <t>D</t>
  </si>
  <si>
    <t>F</t>
  </si>
  <si>
    <t>Four students are required to resit the examination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</si>
</sst>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2" borderId="18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0" applyFont="1"/>
    <xf numFmtId="0" fontId="3" fillId="0" borderId="23" xfId="0" applyFont="1" applyBorder="1"/>
    <xf numFmtId="0" fontId="3" fillId="0" borderId="24" xfId="0" applyFont="1" applyBorder="1"/>
    <xf numFmtId="0" fontId="8" fillId="0" borderId="0" xfId="0" applyFont="1" applyAlignment="1">
      <alignment horizontal="right"/>
    </xf>
    <xf numFmtId="0" fontId="4" fillId="0" borderId="20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64" fontId="3" fillId="3" borderId="26" xfId="0" applyNumberFormat="1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149</xdr:row>
      <xdr:rowOff>0</xdr:rowOff>
    </xdr:from>
    <xdr:to>
      <xdr:col>19</xdr:col>
      <xdr:colOff>198403</xdr:colOff>
      <xdr:row>202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zoomScale="85" zoomScaleNormal="85" workbookViewId="0">
      <selection activeCell="D6" sqref="D6:D24"/>
    </sheetView>
  </sheetViews>
  <sheetFormatPr defaultRowHeight="15" x14ac:dyDescent="0.25"/>
  <cols>
    <col min="1" max="1" width="23.5703125" customWidth="1"/>
    <col min="2" max="2" width="10.28515625" customWidth="1"/>
    <col min="3" max="3" width="10.85546875" customWidth="1"/>
    <col min="4" max="4" width="9.7109375" customWidth="1"/>
  </cols>
  <sheetData>
    <row r="1" spans="1:4" ht="26.25" x14ac:dyDescent="0.4">
      <c r="A1" s="1" t="s">
        <v>31</v>
      </c>
    </row>
    <row r="2" spans="1:4" s="2" customFormat="1" ht="19.5" thickBot="1" x14ac:dyDescent="0.35"/>
    <row r="3" spans="1:4" s="2" customFormat="1" ht="18.75" x14ac:dyDescent="0.3">
      <c r="A3" s="10" t="s">
        <v>0</v>
      </c>
      <c r="B3" s="35" t="s">
        <v>37</v>
      </c>
      <c r="C3" s="35"/>
      <c r="D3" s="36"/>
    </row>
    <row r="4" spans="1:4" s="2" customFormat="1" ht="19.5" thickBot="1" x14ac:dyDescent="0.35">
      <c r="A4" s="3" t="s">
        <v>1</v>
      </c>
      <c r="B4" s="37">
        <v>10</v>
      </c>
      <c r="C4" s="37"/>
      <c r="D4" s="38"/>
    </row>
    <row r="5" spans="1:4" s="2" customFormat="1" ht="19.5" thickBot="1" x14ac:dyDescent="0.35">
      <c r="A5" s="4"/>
      <c r="B5" s="5">
        <v>100</v>
      </c>
      <c r="C5" s="39" t="s">
        <v>2</v>
      </c>
      <c r="D5" s="40" t="s">
        <v>3</v>
      </c>
    </row>
    <row r="6" spans="1:4" s="2" customFormat="1" ht="18.75" x14ac:dyDescent="0.3">
      <c r="A6" s="20" t="s">
        <v>18</v>
      </c>
      <c r="B6" s="33">
        <v>100</v>
      </c>
      <c r="C6" s="41">
        <f>B6</f>
        <v>100</v>
      </c>
      <c r="D6" s="42" t="s">
        <v>39</v>
      </c>
    </row>
    <row r="7" spans="1:4" s="2" customFormat="1" ht="18.75" x14ac:dyDescent="0.3">
      <c r="A7" s="20" t="s">
        <v>24</v>
      </c>
      <c r="B7" s="23">
        <v>78</v>
      </c>
      <c r="C7" s="41">
        <f t="shared" ref="C7:C24" si="0">B7</f>
        <v>78</v>
      </c>
      <c r="D7" s="42" t="s">
        <v>39</v>
      </c>
    </row>
    <row r="8" spans="1:4" s="2" customFormat="1" ht="18.75" x14ac:dyDescent="0.3">
      <c r="A8" s="20" t="s">
        <v>25</v>
      </c>
      <c r="B8" s="23">
        <v>50</v>
      </c>
      <c r="C8" s="41">
        <f t="shared" si="0"/>
        <v>50</v>
      </c>
      <c r="D8" s="42" t="s">
        <v>38</v>
      </c>
    </row>
    <row r="9" spans="1:4" s="2" customFormat="1" ht="18.75" x14ac:dyDescent="0.3">
      <c r="A9" s="20" t="s">
        <v>20</v>
      </c>
      <c r="B9" s="34">
        <v>50</v>
      </c>
      <c r="C9" s="41">
        <f t="shared" si="0"/>
        <v>50</v>
      </c>
      <c r="D9" s="43" t="s">
        <v>38</v>
      </c>
    </row>
    <row r="10" spans="1:4" s="2" customFormat="1" ht="18.75" x14ac:dyDescent="0.3">
      <c r="A10" s="20" t="s">
        <v>26</v>
      </c>
      <c r="B10" s="34">
        <v>56</v>
      </c>
      <c r="C10" s="41">
        <f t="shared" si="0"/>
        <v>56</v>
      </c>
      <c r="D10" s="43" t="s">
        <v>38</v>
      </c>
    </row>
    <row r="11" spans="1:4" s="2" customFormat="1" ht="18.75" x14ac:dyDescent="0.3">
      <c r="A11" s="20" t="s">
        <v>16</v>
      </c>
      <c r="B11" s="15">
        <v>99</v>
      </c>
      <c r="C11" s="41">
        <f t="shared" si="0"/>
        <v>99</v>
      </c>
      <c r="D11" s="43" t="s">
        <v>39</v>
      </c>
    </row>
    <row r="12" spans="1:4" s="2" customFormat="1" ht="18.75" x14ac:dyDescent="0.3">
      <c r="A12" s="20" t="s">
        <v>36</v>
      </c>
      <c r="B12" s="15">
        <v>14</v>
      </c>
      <c r="C12" s="41">
        <f t="shared" si="0"/>
        <v>14</v>
      </c>
      <c r="D12" s="44" t="s">
        <v>40</v>
      </c>
    </row>
    <row r="13" spans="1:4" s="2" customFormat="1" ht="18.75" x14ac:dyDescent="0.3">
      <c r="A13" s="20" t="s">
        <v>27</v>
      </c>
      <c r="B13" s="34">
        <v>51</v>
      </c>
      <c r="C13" s="41">
        <f t="shared" si="0"/>
        <v>51</v>
      </c>
      <c r="D13" s="43" t="s">
        <v>38</v>
      </c>
    </row>
    <row r="14" spans="1:4" s="2" customFormat="1" ht="18.75" x14ac:dyDescent="0.3">
      <c r="A14" s="20" t="s">
        <v>35</v>
      </c>
      <c r="B14" s="34">
        <v>51</v>
      </c>
      <c r="C14" s="41">
        <f t="shared" si="0"/>
        <v>51</v>
      </c>
      <c r="D14" s="43" t="s">
        <v>38</v>
      </c>
    </row>
    <row r="15" spans="1:4" s="2" customFormat="1" ht="18.75" x14ac:dyDescent="0.3">
      <c r="A15" s="20" t="s">
        <v>23</v>
      </c>
      <c r="B15" s="34">
        <v>19</v>
      </c>
      <c r="C15" s="41">
        <f t="shared" si="0"/>
        <v>19</v>
      </c>
      <c r="D15" s="44" t="s">
        <v>40</v>
      </c>
    </row>
    <row r="16" spans="1:4" s="2" customFormat="1" ht="18.75" x14ac:dyDescent="0.3">
      <c r="A16" s="20" t="s">
        <v>22</v>
      </c>
      <c r="B16" s="34">
        <v>10</v>
      </c>
      <c r="C16" s="41">
        <f t="shared" si="0"/>
        <v>10</v>
      </c>
      <c r="D16" s="44" t="s">
        <v>40</v>
      </c>
    </row>
    <row r="17" spans="1:4" s="2" customFormat="1" ht="18.75" x14ac:dyDescent="0.3">
      <c r="A17" s="20" t="s">
        <v>30</v>
      </c>
      <c r="B17" s="31">
        <v>54</v>
      </c>
      <c r="C17" s="41">
        <f t="shared" si="0"/>
        <v>54</v>
      </c>
      <c r="D17" s="43" t="s">
        <v>38</v>
      </c>
    </row>
    <row r="18" spans="1:4" s="2" customFormat="1" ht="18.75" x14ac:dyDescent="0.3">
      <c r="A18" s="20" t="s">
        <v>14</v>
      </c>
      <c r="B18" s="34">
        <v>40</v>
      </c>
      <c r="C18" s="41">
        <f t="shared" si="0"/>
        <v>40</v>
      </c>
      <c r="D18" s="43" t="s">
        <v>38</v>
      </c>
    </row>
    <row r="19" spans="1:4" s="2" customFormat="1" ht="18.75" x14ac:dyDescent="0.3">
      <c r="A19" s="20" t="s">
        <v>28</v>
      </c>
      <c r="B19" s="34">
        <v>57</v>
      </c>
      <c r="C19" s="41">
        <f t="shared" si="0"/>
        <v>57</v>
      </c>
      <c r="D19" s="43" t="s">
        <v>38</v>
      </c>
    </row>
    <row r="20" spans="1:4" s="2" customFormat="1" ht="18.75" x14ac:dyDescent="0.3">
      <c r="A20" s="20" t="s">
        <v>21</v>
      </c>
      <c r="B20" s="34">
        <v>57</v>
      </c>
      <c r="C20" s="41">
        <f t="shared" si="0"/>
        <v>57</v>
      </c>
      <c r="D20" s="43" t="s">
        <v>38</v>
      </c>
    </row>
    <row r="21" spans="1:4" s="2" customFormat="1" ht="18.75" x14ac:dyDescent="0.3">
      <c r="A21" s="20" t="s">
        <v>29</v>
      </c>
      <c r="B21" s="34">
        <v>75</v>
      </c>
      <c r="C21" s="41">
        <f t="shared" si="0"/>
        <v>75</v>
      </c>
      <c r="D21" s="43" t="s">
        <v>39</v>
      </c>
    </row>
    <row r="22" spans="1:4" s="2" customFormat="1" ht="18.75" x14ac:dyDescent="0.3">
      <c r="A22" s="20" t="s">
        <v>19</v>
      </c>
      <c r="B22" s="34">
        <v>46</v>
      </c>
      <c r="C22" s="41">
        <f t="shared" si="0"/>
        <v>46</v>
      </c>
      <c r="D22" s="43" t="s">
        <v>38</v>
      </c>
    </row>
    <row r="23" spans="1:4" s="2" customFormat="1" ht="18.75" x14ac:dyDescent="0.3">
      <c r="A23" s="20" t="s">
        <v>15</v>
      </c>
      <c r="B23" s="34">
        <v>71</v>
      </c>
      <c r="C23" s="41">
        <f t="shared" si="0"/>
        <v>71</v>
      </c>
      <c r="D23" s="43" t="s">
        <v>39</v>
      </c>
    </row>
    <row r="24" spans="1:4" s="2" customFormat="1" ht="19.5" thickBot="1" x14ac:dyDescent="0.35">
      <c r="A24" s="21" t="s">
        <v>17</v>
      </c>
      <c r="B24" s="32">
        <v>4</v>
      </c>
      <c r="C24" s="45">
        <f t="shared" si="0"/>
        <v>4</v>
      </c>
      <c r="D24" s="46" t="s">
        <v>40</v>
      </c>
    </row>
    <row r="25" spans="1:4" s="2" customFormat="1" ht="18.75" x14ac:dyDescent="0.3">
      <c r="A25" s="6" t="s">
        <v>4</v>
      </c>
      <c r="B25" s="24">
        <f>AVERAGE(B6:B24)</f>
        <v>51.684210526315788</v>
      </c>
      <c r="C25" s="25">
        <f>AVERAGE(C6:C24)</f>
        <v>51.684210526315788</v>
      </c>
      <c r="D25" s="26"/>
    </row>
    <row r="26" spans="1:4" s="2" customFormat="1" ht="19.5" thickBot="1" x14ac:dyDescent="0.35">
      <c r="A26" s="7" t="s">
        <v>5</v>
      </c>
      <c r="B26" s="27">
        <f>STDEV(B6:B24)</f>
        <v>26.810140352691072</v>
      </c>
      <c r="C26" s="8">
        <f>STDEV(C6:C24)</f>
        <v>26.810140352691072</v>
      </c>
      <c r="D26" s="9"/>
    </row>
    <row r="27" spans="1:4" s="2" customFormat="1" ht="18.75" x14ac:dyDescent="0.3">
      <c r="A27" s="29" t="s">
        <v>6</v>
      </c>
      <c r="B27" s="28" t="s">
        <v>7</v>
      </c>
      <c r="C27" s="14"/>
      <c r="D27" s="11"/>
    </row>
    <row r="28" spans="1:4" s="2" customFormat="1" ht="19.5" thickBot="1" x14ac:dyDescent="0.35">
      <c r="A28" s="7" t="s">
        <v>8</v>
      </c>
      <c r="B28" s="30" t="s">
        <v>7</v>
      </c>
      <c r="C28" s="12"/>
      <c r="D28" s="13"/>
    </row>
    <row r="29" spans="1:4" s="2" customFormat="1" ht="18.75" x14ac:dyDescent="0.3"/>
    <row r="31" spans="1:4" x14ac:dyDescent="0.25">
      <c r="A31" s="16" t="s">
        <v>9</v>
      </c>
    </row>
    <row r="32" spans="1:4" x14ac:dyDescent="0.25">
      <c r="A32" s="17" t="s">
        <v>10</v>
      </c>
      <c r="B32" t="s">
        <v>32</v>
      </c>
    </row>
    <row r="33" spans="1:2" x14ac:dyDescent="0.25">
      <c r="A33" s="18" t="s">
        <v>11</v>
      </c>
      <c r="B33" t="s">
        <v>33</v>
      </c>
    </row>
    <row r="34" spans="1:2" x14ac:dyDescent="0.25">
      <c r="A34" s="22" t="s">
        <v>13</v>
      </c>
      <c r="B34" t="s">
        <v>34</v>
      </c>
    </row>
    <row r="36" spans="1:2" x14ac:dyDescent="0.25">
      <c r="A36" s="19" t="s">
        <v>12</v>
      </c>
    </row>
    <row r="37" spans="1:2" x14ac:dyDescent="0.25">
      <c r="A37" t="s">
        <v>41</v>
      </c>
    </row>
  </sheetData>
  <mergeCells count="2">
    <mergeCell ref="B3:D3"/>
    <mergeCell ref="B4:D4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2016-05-27T12:06:30Z</cp:lastPrinted>
  <dcterms:created xsi:type="dcterms:W3CDTF">2015-05-19T16:03:29Z</dcterms:created>
  <dcterms:modified xsi:type="dcterms:W3CDTF">2019-05-29T10:10:49Z</dcterms:modified>
</cp:coreProperties>
</file>