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MODULE ADMIN\MARKS 23-4\"/>
    </mc:Choice>
  </mc:AlternateContent>
  <xr:revisionPtr revIDLastSave="0" documentId="13_ncr:1_{25DE48A0-F2F7-4989-A084-4C28CF5F0FA1}" xr6:coauthVersionLast="47" xr6:coauthVersionMax="47" xr10:uidLastSave="{00000000-0000-0000-0000-000000000000}"/>
  <bookViews>
    <workbookView xWindow="-28920" yWindow="-5700" windowWidth="29040" windowHeight="15840" xr2:uid="{56DCEBCB-55B3-4FFD-A7A7-C83207125E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1" l="1"/>
  <c r="L16" i="1"/>
  <c r="L5" i="1"/>
  <c r="N5" i="1" s="1"/>
  <c r="L6" i="1"/>
  <c r="N6" i="1" s="1"/>
  <c r="L7" i="1"/>
  <c r="N7" i="1" s="1"/>
  <c r="L8" i="1"/>
  <c r="N8" i="1" s="1"/>
  <c r="L9" i="1"/>
  <c r="N9" i="1" s="1"/>
  <c r="L10" i="1"/>
  <c r="N10" i="1" s="1"/>
  <c r="L11" i="1"/>
  <c r="N11" i="1" s="1"/>
  <c r="L12" i="1"/>
  <c r="N12" i="1" s="1"/>
  <c r="N13" i="1"/>
  <c r="L14" i="1"/>
  <c r="N14" i="1" s="1"/>
  <c r="L15" i="1"/>
  <c r="N15" i="1" s="1"/>
  <c r="N16" i="1"/>
  <c r="L17" i="1"/>
  <c r="N17" i="1" s="1"/>
  <c r="L18" i="1"/>
  <c r="N18" i="1" s="1"/>
  <c r="L19" i="1"/>
  <c r="N19" i="1" s="1"/>
  <c r="L20" i="1"/>
  <c r="L4" i="1"/>
  <c r="N4" i="1" s="1"/>
  <c r="N20" i="1"/>
  <c r="N21" i="1" l="1"/>
  <c r="N22" i="1"/>
</calcChain>
</file>

<file path=xl/sharedStrings.xml><?xml version="1.0" encoding="utf-8"?>
<sst xmlns="http://schemas.openxmlformats.org/spreadsheetml/2006/main" count="89" uniqueCount="59">
  <si>
    <t>Student Code</t>
  </si>
  <si>
    <t>Student Surname</t>
  </si>
  <si>
    <t>Student Firstnames</t>
  </si>
  <si>
    <t>Course</t>
  </si>
  <si>
    <t>Route</t>
  </si>
  <si>
    <t>COLEMAN</t>
  </si>
  <si>
    <t xml:space="preserve">MATTHEW    </t>
  </si>
  <si>
    <t>HND</t>
  </si>
  <si>
    <t>SECHND</t>
  </si>
  <si>
    <t>EVANS</t>
  </si>
  <si>
    <t xml:space="preserve">JACOB    </t>
  </si>
  <si>
    <t>BSC</t>
  </si>
  <si>
    <t>ACOSH</t>
  </si>
  <si>
    <t>GIBSON</t>
  </si>
  <si>
    <t xml:space="preserve">TEIFION CELLAN  </t>
  </si>
  <si>
    <t>DGCSH</t>
  </si>
  <si>
    <t>HOPKINS</t>
  </si>
  <si>
    <t xml:space="preserve">RYAN MICHEAL  </t>
  </si>
  <si>
    <t>BSC-PT</t>
  </si>
  <si>
    <t>SECSH</t>
  </si>
  <si>
    <t>JAMES-MACHIN</t>
  </si>
  <si>
    <t>JONATHAN</t>
  </si>
  <si>
    <t xml:space="preserve">SHARISE    </t>
  </si>
  <si>
    <t xml:space="preserve">SERENA    </t>
  </si>
  <si>
    <t>JONES</t>
  </si>
  <si>
    <t xml:space="preserve">MAX    </t>
  </si>
  <si>
    <t>DGCHND</t>
  </si>
  <si>
    <t xml:space="preserve">MATHEW PAUL  </t>
  </si>
  <si>
    <t>MIFSUD</t>
  </si>
  <si>
    <t xml:space="preserve">SAMUEL    </t>
  </si>
  <si>
    <t>NICKLIN</t>
  </si>
  <si>
    <t>ACOHND</t>
  </si>
  <si>
    <t>OLIVER</t>
  </si>
  <si>
    <t xml:space="preserve">WILLIAM    </t>
  </si>
  <si>
    <t>PLUMLEY</t>
  </si>
  <si>
    <t xml:space="preserve">ROSE    </t>
  </si>
  <si>
    <t>BSC4F</t>
  </si>
  <si>
    <t>DGCFD</t>
  </si>
  <si>
    <t>SEMMENS</t>
  </si>
  <si>
    <t xml:space="preserve">JAKE    </t>
  </si>
  <si>
    <t>SURESHKUMAR</t>
  </si>
  <si>
    <t xml:space="preserve">SOHAAN    </t>
  </si>
  <si>
    <t>THOMAS</t>
  </si>
  <si>
    <t xml:space="preserve">KALLEM    </t>
  </si>
  <si>
    <t xml:space="preserve">JAY    </t>
  </si>
  <si>
    <t>Assignment (70%)</t>
  </si>
  <si>
    <t>Test (30%)</t>
  </si>
  <si>
    <t>AVG</t>
  </si>
  <si>
    <t>STDEV</t>
  </si>
  <si>
    <t>Overall</t>
  </si>
  <si>
    <t>ACCB4017 - Software Development - Sem 1 - C</t>
  </si>
  <si>
    <t>DD</t>
  </si>
  <si>
    <t>W1</t>
  </si>
  <si>
    <t>W2</t>
  </si>
  <si>
    <t>W3</t>
  </si>
  <si>
    <t>W4</t>
  </si>
  <si>
    <t>W5</t>
  </si>
  <si>
    <t>Layout</t>
  </si>
  <si>
    <t>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</si>
</sst>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1"/>
      <color rgb="FF000000"/>
      <name val="Calibri"/>
      <family val="2"/>
      <scheme val="minor"/>
    </font>
    <font>
      <b/>
      <sz val="8"/>
      <color rgb="FF000000"/>
      <name val="Segoe UI"/>
    </font>
    <font>
      <sz val="8"/>
      <color rgb="FF000000"/>
      <name val="Segoe UI"/>
    </font>
    <font>
      <b/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4" fillId="2" borderId="2" xfId="1" applyFont="1" applyFill="1" applyBorder="1" applyAlignment="1">
      <alignment vertical="top" wrapText="1" readingOrder="1"/>
    </xf>
    <xf numFmtId="0" fontId="4" fillId="2" borderId="3" xfId="1" applyFont="1" applyFill="1" applyBorder="1" applyAlignment="1">
      <alignment vertical="top" wrapText="1" readingOrder="1"/>
    </xf>
    <xf numFmtId="0" fontId="6" fillId="2" borderId="3" xfId="1" applyFont="1" applyFill="1" applyBorder="1" applyAlignment="1">
      <alignment vertical="top" wrapText="1" readingOrder="1"/>
    </xf>
    <xf numFmtId="0" fontId="6" fillId="2" borderId="4" xfId="1" applyFont="1" applyFill="1" applyBorder="1" applyAlignment="1">
      <alignment vertical="top" wrapText="1" readingOrder="1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/>
    <xf numFmtId="0" fontId="1" fillId="0" borderId="8" xfId="0" applyFont="1" applyBorder="1"/>
    <xf numFmtId="0" fontId="2" fillId="0" borderId="1" xfId="0" applyFont="1" applyBorder="1"/>
    <xf numFmtId="0" fontId="5" fillId="3" borderId="1" xfId="1" applyFont="1" applyFill="1" applyBorder="1" applyAlignment="1">
      <alignment vertical="center" wrapText="1" readingOrder="1"/>
    </xf>
    <xf numFmtId="0" fontId="0" fillId="0" borderId="1" xfId="0" applyBorder="1" applyAlignment="1">
      <alignment vertical="center"/>
    </xf>
    <xf numFmtId="0" fontId="5" fillId="4" borderId="1" xfId="1" applyFont="1" applyFill="1" applyBorder="1" applyAlignment="1">
      <alignment vertical="center" wrapText="1" readingOrder="1"/>
    </xf>
  </cellXfs>
  <cellStyles count="2">
    <cellStyle name="Normal" xfId="0" builtinId="0"/>
    <cellStyle name="Normal 2" xfId="1" xr:uid="{B756A000-0AFC-4FD9-99EF-FA13FE3EB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FEF33-3EB2-4DCC-B7E9-C42B7AE1AA4F}">
  <dimension ref="A1:O22"/>
  <sheetViews>
    <sheetView tabSelected="1" zoomScale="145" zoomScaleNormal="145" workbookViewId="0">
      <selection activeCell="L9" sqref="L9"/>
    </sheetView>
  </sheetViews>
  <sheetFormatPr defaultRowHeight="14.5" x14ac:dyDescent="0.35"/>
  <cols>
    <col min="2" max="3" width="18" customWidth="1"/>
    <col min="4" max="4" width="6.7265625" customWidth="1"/>
    <col min="5" max="11" width="7.08984375" customWidth="1"/>
    <col min="12" max="12" width="13.6328125" customWidth="1"/>
    <col min="14" max="14" width="10.54296875" customWidth="1"/>
  </cols>
  <sheetData>
    <row r="1" spans="1:15" x14ac:dyDescent="0.35">
      <c r="A1" s="1" t="s">
        <v>50</v>
      </c>
    </row>
    <row r="2" spans="1:15" ht="15" thickBot="1" x14ac:dyDescent="0.4"/>
    <row r="3" spans="1:15" ht="23" x14ac:dyDescent="0.3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52</v>
      </c>
      <c r="G3" s="4" t="s">
        <v>53</v>
      </c>
      <c r="H3" s="4" t="s">
        <v>54</v>
      </c>
      <c r="I3" s="4" t="s">
        <v>55</v>
      </c>
      <c r="J3" s="4" t="s">
        <v>56</v>
      </c>
      <c r="K3" s="4" t="s">
        <v>57</v>
      </c>
      <c r="L3" s="5" t="s">
        <v>45</v>
      </c>
      <c r="M3" s="5" t="s">
        <v>46</v>
      </c>
      <c r="N3" s="6" t="s">
        <v>49</v>
      </c>
    </row>
    <row r="4" spans="1:15" ht="16" x14ac:dyDescent="0.45">
      <c r="A4" s="14">
        <v>2306158</v>
      </c>
      <c r="B4" s="15" t="s">
        <v>5</v>
      </c>
      <c r="C4" s="15" t="s">
        <v>6</v>
      </c>
      <c r="D4" s="15" t="s">
        <v>7</v>
      </c>
      <c r="E4" s="15" t="s">
        <v>8</v>
      </c>
      <c r="F4" s="15">
        <v>5.5</v>
      </c>
      <c r="G4" s="15">
        <v>8</v>
      </c>
      <c r="H4" s="15">
        <v>14</v>
      </c>
      <c r="I4" s="15">
        <v>8</v>
      </c>
      <c r="J4" s="15">
        <v>17</v>
      </c>
      <c r="K4" s="15">
        <v>5</v>
      </c>
      <c r="L4" s="16">
        <f>(F4+G4+H4+I4+J4+K4)</f>
        <v>57.5</v>
      </c>
      <c r="M4" s="2">
        <v>63</v>
      </c>
      <c r="N4" s="7">
        <f>(L4*0.7)+(M4*0.3)</f>
        <v>59.15</v>
      </c>
    </row>
    <row r="5" spans="1:15" ht="16" x14ac:dyDescent="0.45">
      <c r="A5" s="14">
        <v>2311160</v>
      </c>
      <c r="B5" s="17" t="s">
        <v>9</v>
      </c>
      <c r="C5" s="17" t="s">
        <v>10</v>
      </c>
      <c r="D5" s="17" t="s">
        <v>11</v>
      </c>
      <c r="E5" s="17" t="s">
        <v>12</v>
      </c>
      <c r="F5" s="17">
        <v>8</v>
      </c>
      <c r="G5" s="17">
        <v>6.5</v>
      </c>
      <c r="H5" s="17">
        <v>16</v>
      </c>
      <c r="I5" s="17">
        <v>16</v>
      </c>
      <c r="J5" s="17">
        <v>15</v>
      </c>
      <c r="K5" s="17">
        <v>7</v>
      </c>
      <c r="L5" s="16">
        <f t="shared" ref="L5:L20" si="0">(F5+G5+H5+I5+J5+K5)</f>
        <v>68.5</v>
      </c>
      <c r="M5" s="2">
        <v>77</v>
      </c>
      <c r="N5" s="7">
        <f t="shared" ref="N5:N20" si="1">(L5*0.7)+(M5*0.3)</f>
        <v>71.05</v>
      </c>
    </row>
    <row r="6" spans="1:15" ht="16" x14ac:dyDescent="0.45">
      <c r="A6" s="14">
        <v>2304294</v>
      </c>
      <c r="B6" s="15" t="s">
        <v>13</v>
      </c>
      <c r="C6" s="15" t="s">
        <v>14</v>
      </c>
      <c r="D6" s="15" t="s">
        <v>11</v>
      </c>
      <c r="E6" s="15" t="s">
        <v>15</v>
      </c>
      <c r="F6" s="15">
        <v>9</v>
      </c>
      <c r="G6" s="15">
        <v>10</v>
      </c>
      <c r="H6" s="15">
        <v>18</v>
      </c>
      <c r="I6" s="15">
        <v>18.5</v>
      </c>
      <c r="J6" s="15">
        <v>24</v>
      </c>
      <c r="K6" s="15">
        <v>8</v>
      </c>
      <c r="L6" s="16">
        <f t="shared" si="0"/>
        <v>87.5</v>
      </c>
      <c r="M6" s="2">
        <v>93</v>
      </c>
      <c r="N6" s="7">
        <f t="shared" si="1"/>
        <v>89.149999999999991</v>
      </c>
      <c r="O6" t="s">
        <v>51</v>
      </c>
    </row>
    <row r="7" spans="1:15" ht="16" x14ac:dyDescent="0.45">
      <c r="A7" s="14">
        <v>2221956</v>
      </c>
      <c r="B7" s="17" t="s">
        <v>16</v>
      </c>
      <c r="C7" s="17" t="s">
        <v>17</v>
      </c>
      <c r="D7" s="17" t="s">
        <v>18</v>
      </c>
      <c r="E7" s="17" t="s">
        <v>19</v>
      </c>
      <c r="F7" s="17">
        <v>10</v>
      </c>
      <c r="G7" s="17">
        <v>9.5</v>
      </c>
      <c r="H7" s="17">
        <v>19</v>
      </c>
      <c r="I7" s="17">
        <v>17</v>
      </c>
      <c r="J7" s="17">
        <v>16</v>
      </c>
      <c r="K7" s="17">
        <v>8</v>
      </c>
      <c r="L7" s="16">
        <f t="shared" si="0"/>
        <v>79.5</v>
      </c>
      <c r="M7" s="2">
        <v>94</v>
      </c>
      <c r="N7" s="7">
        <f t="shared" si="1"/>
        <v>83.85</v>
      </c>
    </row>
    <row r="8" spans="1:15" ht="16" x14ac:dyDescent="0.45">
      <c r="A8" s="14">
        <v>2304400</v>
      </c>
      <c r="B8" s="15" t="s">
        <v>20</v>
      </c>
      <c r="C8" s="15" t="s">
        <v>10</v>
      </c>
      <c r="D8" s="15" t="s">
        <v>11</v>
      </c>
      <c r="E8" s="15" t="s">
        <v>15</v>
      </c>
      <c r="F8" s="15">
        <v>9</v>
      </c>
      <c r="G8" s="15">
        <v>9</v>
      </c>
      <c r="H8" s="15">
        <v>11</v>
      </c>
      <c r="I8" s="15">
        <v>17</v>
      </c>
      <c r="J8" s="15">
        <v>22</v>
      </c>
      <c r="K8" s="15">
        <v>6</v>
      </c>
      <c r="L8" s="16">
        <f t="shared" si="0"/>
        <v>74</v>
      </c>
      <c r="M8" s="2">
        <v>50</v>
      </c>
      <c r="N8" s="7">
        <f t="shared" si="1"/>
        <v>66.8</v>
      </c>
      <c r="O8" t="s">
        <v>51</v>
      </c>
    </row>
    <row r="9" spans="1:15" ht="16" x14ac:dyDescent="0.45">
      <c r="A9" s="14">
        <v>2306013</v>
      </c>
      <c r="B9" s="17" t="s">
        <v>21</v>
      </c>
      <c r="C9" s="17" t="s">
        <v>22</v>
      </c>
      <c r="D9" s="17" t="s">
        <v>11</v>
      </c>
      <c r="E9" s="17" t="s">
        <v>19</v>
      </c>
      <c r="F9" s="17">
        <v>9</v>
      </c>
      <c r="G9" s="17">
        <v>9.5</v>
      </c>
      <c r="H9" s="17">
        <v>18</v>
      </c>
      <c r="I9" s="17">
        <v>16</v>
      </c>
      <c r="J9" s="17">
        <v>21</v>
      </c>
      <c r="K9" s="17">
        <v>9</v>
      </c>
      <c r="L9" s="16">
        <f t="shared" si="0"/>
        <v>82.5</v>
      </c>
      <c r="M9" s="2">
        <v>89</v>
      </c>
      <c r="N9" s="7">
        <f t="shared" si="1"/>
        <v>84.449999999999989</v>
      </c>
    </row>
    <row r="10" spans="1:15" ht="16" x14ac:dyDescent="0.45">
      <c r="A10" s="14">
        <v>2306363</v>
      </c>
      <c r="B10" s="15" t="s">
        <v>21</v>
      </c>
      <c r="C10" s="15" t="s">
        <v>23</v>
      </c>
      <c r="D10" s="15" t="s">
        <v>11</v>
      </c>
      <c r="E10" s="15" t="s">
        <v>19</v>
      </c>
      <c r="F10" s="15">
        <v>8.5</v>
      </c>
      <c r="G10" s="15">
        <v>9</v>
      </c>
      <c r="H10" s="15">
        <v>16</v>
      </c>
      <c r="I10" s="15">
        <v>16</v>
      </c>
      <c r="J10" s="15">
        <v>15</v>
      </c>
      <c r="K10" s="15">
        <v>8</v>
      </c>
      <c r="L10" s="16">
        <f t="shared" si="0"/>
        <v>72.5</v>
      </c>
      <c r="M10" s="2">
        <v>78</v>
      </c>
      <c r="N10" s="7">
        <f t="shared" si="1"/>
        <v>74.150000000000006</v>
      </c>
      <c r="O10" t="s">
        <v>51</v>
      </c>
    </row>
    <row r="11" spans="1:15" ht="16" x14ac:dyDescent="0.45">
      <c r="A11" s="14">
        <v>2305556</v>
      </c>
      <c r="B11" s="17" t="s">
        <v>24</v>
      </c>
      <c r="C11" s="17" t="s">
        <v>25</v>
      </c>
      <c r="D11" s="17" t="s">
        <v>7</v>
      </c>
      <c r="E11" s="17" t="s">
        <v>26</v>
      </c>
      <c r="F11" s="17">
        <v>9</v>
      </c>
      <c r="G11" s="17">
        <v>10</v>
      </c>
      <c r="H11" s="17">
        <v>20</v>
      </c>
      <c r="I11" s="17">
        <v>17</v>
      </c>
      <c r="J11" s="17">
        <v>24</v>
      </c>
      <c r="K11" s="17">
        <v>7</v>
      </c>
      <c r="L11" s="16">
        <f t="shared" si="0"/>
        <v>87</v>
      </c>
      <c r="M11" s="2">
        <v>87.5</v>
      </c>
      <c r="N11" s="7">
        <f t="shared" si="1"/>
        <v>87.15</v>
      </c>
    </row>
    <row r="12" spans="1:15" ht="16" x14ac:dyDescent="0.45">
      <c r="A12" s="14">
        <v>2317425</v>
      </c>
      <c r="B12" s="15" t="s">
        <v>24</v>
      </c>
      <c r="C12" s="15" t="s">
        <v>27</v>
      </c>
      <c r="D12" s="15" t="s">
        <v>11</v>
      </c>
      <c r="E12" s="15" t="s">
        <v>19</v>
      </c>
      <c r="F12" s="15">
        <v>9.5</v>
      </c>
      <c r="G12" s="15">
        <v>8.5</v>
      </c>
      <c r="H12" s="15">
        <v>17</v>
      </c>
      <c r="I12" s="15">
        <v>17</v>
      </c>
      <c r="J12" s="15">
        <v>22</v>
      </c>
      <c r="K12" s="15">
        <v>7</v>
      </c>
      <c r="L12" s="16">
        <f t="shared" si="0"/>
        <v>81</v>
      </c>
      <c r="M12" s="2">
        <v>90</v>
      </c>
      <c r="N12" s="7">
        <f t="shared" si="1"/>
        <v>83.699999999999989</v>
      </c>
    </row>
    <row r="13" spans="1:15" ht="16" x14ac:dyDescent="0.45">
      <c r="A13" s="14">
        <v>2305369</v>
      </c>
      <c r="B13" s="17" t="s">
        <v>28</v>
      </c>
      <c r="C13" s="17" t="s">
        <v>29</v>
      </c>
      <c r="D13" s="17" t="s">
        <v>11</v>
      </c>
      <c r="E13" s="17" t="s">
        <v>12</v>
      </c>
      <c r="F13" s="17">
        <v>9</v>
      </c>
      <c r="G13" s="17">
        <v>9.5</v>
      </c>
      <c r="H13" s="17">
        <v>18</v>
      </c>
      <c r="I13" s="17">
        <v>18</v>
      </c>
      <c r="J13" s="17">
        <v>28</v>
      </c>
      <c r="K13" s="17">
        <v>8</v>
      </c>
      <c r="L13" s="16">
        <f t="shared" si="0"/>
        <v>90.5</v>
      </c>
      <c r="M13" s="2">
        <v>82</v>
      </c>
      <c r="N13" s="7">
        <f t="shared" si="1"/>
        <v>87.949999999999989</v>
      </c>
      <c r="O13" t="s">
        <v>58</v>
      </c>
    </row>
    <row r="14" spans="1:15" ht="16" x14ac:dyDescent="0.45">
      <c r="A14" s="14">
        <v>2305180</v>
      </c>
      <c r="B14" s="15" t="s">
        <v>30</v>
      </c>
      <c r="C14" s="15" t="s">
        <v>10</v>
      </c>
      <c r="D14" s="15" t="s">
        <v>7</v>
      </c>
      <c r="E14" s="15" t="s">
        <v>31</v>
      </c>
      <c r="F14" s="15">
        <v>8.5</v>
      </c>
      <c r="G14" s="15">
        <v>7.5</v>
      </c>
      <c r="H14" s="15">
        <v>15</v>
      </c>
      <c r="I14" s="15">
        <v>17</v>
      </c>
      <c r="J14" s="15">
        <v>18</v>
      </c>
      <c r="K14" s="15">
        <v>6</v>
      </c>
      <c r="L14" s="16">
        <f t="shared" si="0"/>
        <v>72</v>
      </c>
      <c r="M14" s="2">
        <v>69</v>
      </c>
      <c r="N14" s="7">
        <f t="shared" si="1"/>
        <v>71.099999999999994</v>
      </c>
    </row>
    <row r="15" spans="1:15" ht="16" x14ac:dyDescent="0.45">
      <c r="A15" s="14">
        <v>2314716</v>
      </c>
      <c r="B15" s="17" t="s">
        <v>32</v>
      </c>
      <c r="C15" s="17" t="s">
        <v>33</v>
      </c>
      <c r="D15" s="17" t="s">
        <v>11</v>
      </c>
      <c r="E15" s="17" t="s">
        <v>15</v>
      </c>
      <c r="F15" s="17">
        <v>10</v>
      </c>
      <c r="G15" s="17">
        <v>9.5</v>
      </c>
      <c r="H15" s="17">
        <v>19</v>
      </c>
      <c r="I15" s="17">
        <v>17</v>
      </c>
      <c r="J15" s="17">
        <v>25</v>
      </c>
      <c r="K15" s="17">
        <v>7</v>
      </c>
      <c r="L15" s="16">
        <f t="shared" si="0"/>
        <v>87.5</v>
      </c>
      <c r="M15" s="2">
        <v>87</v>
      </c>
      <c r="N15" s="7">
        <f t="shared" si="1"/>
        <v>87.35</v>
      </c>
    </row>
    <row r="16" spans="1:15" ht="16" x14ac:dyDescent="0.45">
      <c r="A16" s="14">
        <v>2218443</v>
      </c>
      <c r="B16" s="15" t="s">
        <v>34</v>
      </c>
      <c r="C16" s="15" t="s">
        <v>35</v>
      </c>
      <c r="D16" s="15" t="s">
        <v>36</v>
      </c>
      <c r="E16" s="15" t="s">
        <v>37</v>
      </c>
      <c r="F16" s="15">
        <v>8.5</v>
      </c>
      <c r="G16" s="15">
        <v>10</v>
      </c>
      <c r="H16" s="15">
        <v>17</v>
      </c>
      <c r="I16" s="15">
        <v>15</v>
      </c>
      <c r="J16" s="15">
        <v>21</v>
      </c>
      <c r="K16" s="15">
        <v>7</v>
      </c>
      <c r="L16" s="16">
        <f>(F16+G16+H16+I16+J16+K16)</f>
        <v>78.5</v>
      </c>
      <c r="M16" s="2">
        <v>92</v>
      </c>
      <c r="N16" s="7">
        <f t="shared" si="1"/>
        <v>82.55</v>
      </c>
    </row>
    <row r="17" spans="1:14" ht="16" x14ac:dyDescent="0.45">
      <c r="A17" s="14">
        <v>2317063</v>
      </c>
      <c r="B17" s="17" t="s">
        <v>38</v>
      </c>
      <c r="C17" s="17" t="s">
        <v>39</v>
      </c>
      <c r="D17" s="17" t="s">
        <v>11</v>
      </c>
      <c r="E17" s="17" t="s">
        <v>19</v>
      </c>
      <c r="F17" s="17">
        <v>8</v>
      </c>
      <c r="G17" s="17">
        <v>6.5</v>
      </c>
      <c r="H17" s="17">
        <v>14</v>
      </c>
      <c r="I17" s="17">
        <v>16</v>
      </c>
      <c r="J17" s="17">
        <v>18</v>
      </c>
      <c r="K17" s="17">
        <v>8</v>
      </c>
      <c r="L17" s="16">
        <f t="shared" si="0"/>
        <v>70.5</v>
      </c>
      <c r="M17" s="2">
        <v>74</v>
      </c>
      <c r="N17" s="7">
        <f t="shared" si="1"/>
        <v>71.55</v>
      </c>
    </row>
    <row r="18" spans="1:14" ht="16" x14ac:dyDescent="0.45">
      <c r="A18" s="14">
        <v>2221048</v>
      </c>
      <c r="B18" s="15" t="s">
        <v>40</v>
      </c>
      <c r="C18" s="15" t="s">
        <v>41</v>
      </c>
      <c r="D18" s="15" t="s">
        <v>11</v>
      </c>
      <c r="E18" s="15" t="s">
        <v>19</v>
      </c>
      <c r="F18" s="15">
        <v>9</v>
      </c>
      <c r="G18" s="15">
        <v>9.5</v>
      </c>
      <c r="H18" s="15">
        <v>18</v>
      </c>
      <c r="I18" s="15">
        <v>15</v>
      </c>
      <c r="J18" s="15">
        <v>24</v>
      </c>
      <c r="K18" s="15">
        <v>7</v>
      </c>
      <c r="L18" s="16">
        <f t="shared" si="0"/>
        <v>82.5</v>
      </c>
      <c r="M18" s="2">
        <v>82</v>
      </c>
      <c r="N18" s="7">
        <f t="shared" si="1"/>
        <v>82.35</v>
      </c>
    </row>
    <row r="19" spans="1:14" ht="16" x14ac:dyDescent="0.45">
      <c r="A19" s="14">
        <v>2304300</v>
      </c>
      <c r="B19" s="17" t="s">
        <v>42</v>
      </c>
      <c r="C19" s="17" t="s">
        <v>43</v>
      </c>
      <c r="D19" s="17" t="s">
        <v>11</v>
      </c>
      <c r="E19" s="17" t="s">
        <v>15</v>
      </c>
      <c r="F19" s="17">
        <v>8.5</v>
      </c>
      <c r="G19" s="17">
        <v>9</v>
      </c>
      <c r="H19" s="17">
        <v>17</v>
      </c>
      <c r="I19" s="17">
        <v>17</v>
      </c>
      <c r="J19" s="17">
        <v>21</v>
      </c>
      <c r="K19" s="17">
        <v>8</v>
      </c>
      <c r="L19" s="16">
        <f t="shared" si="0"/>
        <v>80.5</v>
      </c>
      <c r="M19" s="2">
        <v>85</v>
      </c>
      <c r="N19" s="7">
        <f t="shared" si="1"/>
        <v>81.849999999999994</v>
      </c>
    </row>
    <row r="20" spans="1:14" ht="16" x14ac:dyDescent="0.45">
      <c r="A20" s="14">
        <v>2305216</v>
      </c>
      <c r="B20" s="15" t="s">
        <v>42</v>
      </c>
      <c r="C20" s="15" t="s">
        <v>44</v>
      </c>
      <c r="D20" s="15" t="s">
        <v>11</v>
      </c>
      <c r="E20" s="15" t="s">
        <v>12</v>
      </c>
      <c r="F20" s="15"/>
      <c r="G20" s="15"/>
      <c r="H20" s="15"/>
      <c r="I20" s="15"/>
      <c r="J20" s="15"/>
      <c r="K20" s="15"/>
      <c r="L20" s="16">
        <f t="shared" si="0"/>
        <v>0</v>
      </c>
      <c r="M20" s="2">
        <v>78</v>
      </c>
      <c r="N20" s="7">
        <f t="shared" si="1"/>
        <v>23.4</v>
      </c>
    </row>
    <row r="21" spans="1:14" x14ac:dyDescent="0.35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12" t="s">
        <v>47</v>
      </c>
      <c r="N21" s="7">
        <f>AVERAGE(N4:N20)</f>
        <v>75.738235294117629</v>
      </c>
    </row>
    <row r="22" spans="1:14" ht="15" thickBot="1" x14ac:dyDescent="0.4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3" t="s">
        <v>48</v>
      </c>
      <c r="N22" s="11">
        <f>STDEV(N4:N20)</f>
        <v>15.977577348934306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2024-01-05T16:23:52Z</dcterms:created>
  <dcterms:modified xsi:type="dcterms:W3CDTF">2024-01-24T19:30:33Z</dcterms:modified>
</cp:coreProperties>
</file>