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1/"/>
    </mc:Choice>
  </mc:AlternateContent>
  <xr:revisionPtr revIDLastSave="44" documentId="8_{B487D843-0776-4EAB-9129-AF9ADD2B6406}" xr6:coauthVersionLast="47" xr6:coauthVersionMax="47" xr10:uidLastSave="{EFBC689C-73F4-4D41-9359-816D13A4D382}"/>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<sst xmlns="http://schemas.openxmlformats.org/spreadsheetml/2006/main" count="30" uniqueCount="29">
  <si>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Theodore Dunning</t>
  </si>
  <si>
    <t xml:space="preserve">Team 1 </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</si>
  <si>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</si>
  <si>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</si>
  <si>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</si>
  <si>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</si>
  <si>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</si>
  <si>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</si>
  <si>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</si>
  <si>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</si>
  <si>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</si>
  <si>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</si>
  <si>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</si>
  <si>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</si>
  <si>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 xml:space="preserve">Jenni. Cost of the system.
Gareth. Shaped charge (PE-8) notoriously bad. Complicated filling process. 
Dave. Human factors assessment
Jacko:- Legislation when using drones. Programming etc.
Placement of the charge again. Balancing forces when the charge, how are ensuring it’s all gone?
EWA. Taggant? What is it?
All suitably professional in appearance. Simplistic and effective slide design, good use of visual images to help with audience understanding throughout. Many slides have a lot of writing on, this could make it difficult for audience to read, try practicing from the back of a large room to ensure your text is an appropriate size. Some very limited areas (it final square on trials safety slide) have a low text to background contrast making it very difficult to read, consider a darker text on a light background or lighter text on dark background as you have done well in the rest of the presentation. Try and avoid using acronyms where possible in the slides as not everyone who will be seeing these will be an expert, whilst you articulate very well in the presentation itself (well done!), it could be that not everyone who needs to see the slides will be present at the time. References slides included, this pleases Jenni! Overran by about 8 minutes.
</t>
  </si>
  <si>
    <t>Feedback / Comments Dave</t>
  </si>
  <si>
    <t>Manufacturing requirements Gathered and Pairwised
Slide very busy
Systems tree diagram used to identify subsystems
PE-8 used. How was the down selection made? Why not cast a PBX explosive fill.
Work up to live trials explained (Good)
What inerts could be used to represent explosives.
Mixing explosive seen as critical (would be with PBX as well)
What properties are you looking for.
Show the systems journey to end up with mixing in the report.
Think about STAMP for command and control in process.
Automated process chosen. (Show reasons for selection in the report)</t>
  </si>
  <si>
    <t>Feedback / Comments Jenni</t>
  </si>
  <si>
    <t>Good pace of delivery. Quite quiet which could be difficult for some audience members to hear, especially in large rooms, however this did improve over the course of your section. Good, open body language with reasonable audience interaction. Quite a bit of reading from the slides, this could come across as being unprepared or unfamiliar with the material which is clearly not the case. Justification for focus on the explosive fill. Good detail of all stages of the production, with suitable focus on mixing.</t>
  </si>
  <si>
    <t>Individual Mark</t>
  </si>
  <si>
    <t>Role</t>
  </si>
  <si>
    <t>Total mark =</t>
  </si>
  <si>
    <t>Manufacturing</t>
  </si>
  <si>
    <t>Understanding and analysis of manufacturing requirements</t>
  </si>
  <si>
    <t>Understanding of process deliverables</t>
  </si>
  <si>
    <t xml:space="preserve">Critical analysis of process trade-offs and selection of appropriate designs form manufacture </t>
  </si>
  <si>
    <t>Proposals for manufacturing verification trials</t>
  </si>
  <si>
    <t>Identification of critical process steps</t>
  </si>
  <si>
    <t>Development of the process control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</si>
</sst>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b/>
      <sz val="20"/>
      <color rgb="FF303B44"/>
      <name val="Arial"/>
      <family val="2"/>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3">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5" xfId="0" applyFont="1" applyBorder="1" applyAlignment="1">
      <alignment vertical="center" wrapText="1"/>
    </xf>
    <xf numFmtId="0" fontId="0" fillId="0" borderId="8" xfId="0" applyBorder="1"/>
    <xf numFmtId="0" fontId="6" fillId="0" borderId="9" xfId="0" applyFont="1" applyBorder="1" applyAlignment="1">
      <alignmen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1" fontId="7" fillId="4" borderId="12"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3" fillId="4" borderId="4" xfId="0" applyFont="1" applyFill="1" applyBorder="1" applyAlignment="1">
      <alignment horizontal="right" vertical="center"/>
    </xf>
    <xf numFmtId="0" fontId="1" fillId="5" borderId="1" xfId="0" applyFont="1" applyFill="1" applyBorder="1"/>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1" xfId="0" applyFont="1" applyBorder="1" applyAlignment="1">
      <alignment vertical="center" wrapText="1"/>
    </xf>
    <xf numFmtId="0" fontId="5"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1" fontId="7" fillId="0" borderId="0" xfId="0" applyNumberFormat="1" applyFont="1" applyAlignment="1">
      <alignment horizontal="center" vertical="center" wrapText="1"/>
    </xf>
    <xf numFmtId="0" fontId="0" fillId="0" borderId="0" xfId="0" applyAlignment="1">
      <alignment horizontal="center"/>
    </xf>
    <xf numFmtId="1" fontId="0" fillId="0" borderId="0" xfId="0" applyNumberFormat="1" applyAlignment="1">
      <alignment horizontal="center"/>
    </xf>
    <xf numFmtId="0" fontId="5" fillId="0" borderId="0" xfId="0" applyFont="1" applyAlignment="1">
      <alignment horizontal="center" vertical="center" wrapText="1"/>
    </xf>
    <xf numFmtId="2" fontId="9" fillId="4" borderId="1" xfId="0" applyNumberFormat="1" applyFont="1" applyFill="1" applyBorder="1" applyAlignment="1">
      <alignment horizontal="center" vertical="center" wrapText="1"/>
    </xf>
    <xf numFmtId="0" fontId="8" fillId="0" borderId="13" xfId="0" applyFont="1"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1" fillId="0" borderId="13" xfId="0" applyFont="1" applyBorder="1" applyAlignment="1">
      <alignment horizontal="left" vertical="top"/>
    </xf>
    <xf numFmtId="0" fontId="1" fillId="0" borderId="14" xfId="0" applyFont="1" applyBorder="1" applyAlignment="1">
      <alignment horizontal="left" vertical="top"/>
    </xf>
    <xf numFmtId="0" fontId="1" fillId="0" borderId="15" xfId="0" applyFont="1" applyBorder="1" applyAlignment="1">
      <alignment horizontal="left" vertical="top"/>
    </xf>
    <xf numFmtId="0" fontId="0" fillId="0" borderId="13" xfId="0" applyBorder="1" applyAlignment="1">
      <alignment horizontal="left" vertical="top" wrapText="1"/>
    </xf>
    <xf numFmtId="0" fontId="0" fillId="0" borderId="14" xfId="0" applyBorder="1" applyAlignment="1">
      <alignment horizontal="left" vertical="top"/>
    </xf>
    <xf numFmtId="0" fontId="0" fillId="0" borderId="15"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6"/>
  <sheetViews>
    <sheetView tabSelected="1" topLeftCell="A12" workbookViewId="0">
      <selection activeCell="B15" sqref="B15:D15"/>
    </sheetView>
  </sheetViews>
  <sheetFormatPr defaultRowHeight="14.25" x14ac:dyDescent="0.45"/>
  <cols>
    <col min="2" max="2" width="52.53125" customWidth="1"/>
    <col min="3" max="3" width="12.86328125" customWidth="1"/>
    <col min="4" max="4" width="11.1328125" customWidth="1"/>
    <col min="5"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27</v>
      </c>
    </row>
    <row r="5" spans="2:7" ht="16.149999999999999" thickBot="1" x14ac:dyDescent="0.5">
      <c r="B5" s="3" t="s">
        <v>5</v>
      </c>
      <c r="C5" s="4" t="s">
        <v>4</v>
      </c>
      <c r="D5" s="4">
        <v>27</v>
      </c>
    </row>
    <row r="6" spans="2:7" ht="16.149999999999999" thickBot="1" x14ac:dyDescent="0.5">
      <c r="B6" s="3" t="s">
        <v>6</v>
      </c>
      <c r="C6" s="4" t="s">
        <v>7</v>
      </c>
      <c r="D6" s="4">
        <v>17</v>
      </c>
    </row>
    <row r="7" spans="2:7" ht="16.149999999999999" thickBot="1" x14ac:dyDescent="0.5">
      <c r="B7" s="3" t="s">
        <v>8</v>
      </c>
      <c r="C7" s="4">
        <v>10</v>
      </c>
      <c r="D7" s="4">
        <v>8</v>
      </c>
      <c r="G7" s="18"/>
    </row>
    <row r="8" spans="2:7" ht="16.149999999999999" thickBot="1" x14ac:dyDescent="0.5">
      <c r="B8" s="3" t="s">
        <v>9</v>
      </c>
      <c r="C8" s="4" t="s">
        <v>10</v>
      </c>
      <c r="D8" s="4">
        <v>8</v>
      </c>
    </row>
    <row r="9" spans="2:7" ht="16.149999999999999" thickBot="1" x14ac:dyDescent="0.5">
      <c r="B9" s="5" t="s">
        <v>11</v>
      </c>
      <c r="C9" s="6" t="s">
        <v>12</v>
      </c>
      <c r="D9" s="21">
        <f>SUM(D4:D8)</f>
        <v>87</v>
      </c>
    </row>
    <row r="10" spans="2:7" ht="14.65" thickBot="1" x14ac:dyDescent="0.5">
      <c r="B10" s="37" t="s">
        <v>13</v>
      </c>
      <c r="C10" s="38"/>
      <c r="D10" s="39"/>
    </row>
    <row r="11" spans="2:7" ht="333.75" customHeight="1" x14ac:dyDescent="0.45">
      <c r="B11" s="40" t="s">
        <v>14</v>
      </c>
      <c r="C11" s="35"/>
      <c r="D11" s="36"/>
    </row>
    <row r="12" spans="2:7" ht="14.65" thickBot="1" x14ac:dyDescent="0.5">
      <c r="B12" s="37" t="s">
        <v>15</v>
      </c>
      <c r="C12" s="38"/>
      <c r="D12" s="39"/>
    </row>
    <row r="13" spans="2:7" ht="184.5" customHeight="1" thickBot="1" x14ac:dyDescent="0.5">
      <c r="B13" s="40" t="s">
        <v>16</v>
      </c>
      <c r="C13" s="41"/>
      <c r="D13" s="42"/>
    </row>
    <row r="14" spans="2:7" ht="14.65" thickBot="1" x14ac:dyDescent="0.5">
      <c r="B14" s="37" t="s">
        <v>17</v>
      </c>
      <c r="C14" s="38"/>
      <c r="D14" s="39"/>
    </row>
    <row r="15" spans="2:7" ht="162" customHeight="1" x14ac:dyDescent="0.45">
      <c r="B15" s="34" t="s">
        <v>18</v>
      </c>
      <c r="C15" s="35"/>
      <c r="D15" s="36"/>
    </row>
    <row r="16" spans="2:7" ht="14.65" thickBot="1" x14ac:dyDescent="0.5"/>
    <row r="17" spans="2:8" ht="14.65" thickBot="1" x14ac:dyDescent="0.5">
      <c r="B17" s="22" t="s">
        <v>19</v>
      </c>
    </row>
    <row r="18" spans="2:8" ht="14.65" thickBot="1" x14ac:dyDescent="0.5">
      <c r="B18" s="25" t="s">
        <v>20</v>
      </c>
      <c r="C18" s="9"/>
      <c r="D18" s="9"/>
      <c r="E18" s="9"/>
      <c r="F18" s="9"/>
      <c r="G18" s="9"/>
      <c r="H18" s="9"/>
    </row>
    <row r="19" spans="2:8" ht="81.75" thickBot="1" x14ac:dyDescent="0.5">
      <c r="B19" s="23" t="s">
        <v>22</v>
      </c>
      <c r="C19" s="24" t="s">
        <v>23</v>
      </c>
      <c r="D19" s="24" t="s">
        <v>24</v>
      </c>
      <c r="E19" s="24" t="s">
        <v>25</v>
      </c>
      <c r="F19" s="24" t="s">
        <v>26</v>
      </c>
      <c r="G19" s="24" t="s">
        <v>27</v>
      </c>
      <c r="H19" s="24" t="s">
        <v>28</v>
      </c>
    </row>
    <row r="20" spans="2:8" ht="14.65" thickBot="1" x14ac:dyDescent="0.5">
      <c r="B20" s="10"/>
      <c r="C20" s="12">
        <v>8</v>
      </c>
      <c r="D20" s="13">
        <v>8</v>
      </c>
      <c r="E20" s="14">
        <v>6</v>
      </c>
      <c r="F20" s="14">
        <v>6</v>
      </c>
      <c r="G20" s="14">
        <v>8</v>
      </c>
      <c r="H20" s="14">
        <v>8</v>
      </c>
    </row>
    <row r="21" spans="2:8" ht="14.65" thickBot="1" x14ac:dyDescent="0.5">
      <c r="B21" s="11" t="s">
        <v>21</v>
      </c>
      <c r="C21" s="15"/>
      <c r="D21" s="16"/>
      <c r="E21" s="16">
        <v>60</v>
      </c>
      <c r="F21" s="16">
        <v>100</v>
      </c>
      <c r="G21" s="16">
        <f>SUM(C20:H20)</f>
        <v>44</v>
      </c>
      <c r="H21" s="17">
        <f>+G21/E21*F21</f>
        <v>73.333333333333329</v>
      </c>
    </row>
    <row r="22" spans="2:8" ht="14.65" thickBot="1" x14ac:dyDescent="0.5">
      <c r="G22" s="30">
        <v>2</v>
      </c>
      <c r="H22" s="31">
        <f>+H21+D9</f>
        <v>160.33333333333331</v>
      </c>
    </row>
    <row r="23" spans="2:8" ht="25.5" thickBot="1" x14ac:dyDescent="0.5">
      <c r="B23" s="26"/>
      <c r="C23" s="26"/>
      <c r="D23" s="26"/>
      <c r="E23" s="26"/>
      <c r="F23" s="26"/>
      <c r="G23" s="32"/>
      <c r="H23" s="33">
        <f>+H22/G22</f>
        <v>80.166666666666657</v>
      </c>
    </row>
    <row r="24" spans="2:8" x14ac:dyDescent="0.45">
      <c r="B24" s="27"/>
      <c r="C24" s="27"/>
      <c r="D24" s="27"/>
      <c r="E24" s="27"/>
      <c r="F24" s="27"/>
      <c r="G24" s="28"/>
      <c r="H24" s="28"/>
    </row>
    <row r="25" spans="2:8" x14ac:dyDescent="0.45">
      <c r="C25" s="28"/>
      <c r="D25" s="28"/>
      <c r="E25" s="28"/>
      <c r="F25" s="28"/>
      <c r="G25" s="28"/>
      <c r="H25" s="28"/>
    </row>
    <row r="26" spans="2:8" x14ac:dyDescent="0.45">
      <c r="B26" s="27"/>
      <c r="C26" s="28"/>
      <c r="D26" s="28"/>
      <c r="E26" s="28"/>
      <c r="F26" s="28"/>
      <c r="G26" s="28"/>
      <c r="H26" s="29"/>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2026-04-20T14:16:09Z</dcterms:modified>
  <cp:category/>
  <cp:contentStatus/>
</cp:coreProperties>
</file>