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s_\Documents\Documents\Nata\New life\MA Cultural Astronomy\Skyscapes\"/>
    </mc:Choice>
  </mc:AlternateContent>
  <xr:revisionPtr revIDLastSave="0" documentId="13_ncr:1_{0947BF72-6E79-4304-894B-795E5FC20197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Templa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2" i="1"/>
  <c r="R8" i="1"/>
  <c r="R6" i="1"/>
  <c r="R4" i="1"/>
  <c r="R2" i="1"/>
</calcChain>
</file>

<file path=xl/sharedStrings.xml><?xml version="1.0" encoding="utf-8"?>
<sst xmlns="http://schemas.openxmlformats.org/spreadsheetml/2006/main" count="42" uniqueCount="35">
  <si>
    <t>ID</t>
  </si>
  <si>
    <t>Name</t>
  </si>
  <si>
    <t>Lat</t>
  </si>
  <si>
    <t>Lon</t>
  </si>
  <si>
    <t>HWT.ID</t>
  </si>
  <si>
    <t>Mag.Az</t>
  </si>
  <si>
    <t>Mag.Az.unc</t>
  </si>
  <si>
    <t>Mag.Dec</t>
  </si>
  <si>
    <t>Survey.date</t>
  </si>
  <si>
    <t>Az</t>
  </si>
  <si>
    <t>Az.unc</t>
  </si>
  <si>
    <t>Alt</t>
  </si>
  <si>
    <t>Alt.unc</t>
  </si>
  <si>
    <t>Dec</t>
  </si>
  <si>
    <t>Dec.unc</t>
  </si>
  <si>
    <t>Notes</t>
  </si>
  <si>
    <t>A</t>
  </si>
  <si>
    <t>FLTU8U1X</t>
  </si>
  <si>
    <t>E</t>
  </si>
  <si>
    <t>B</t>
  </si>
  <si>
    <t>Diagonal 1HN a 55HS</t>
  </si>
  <si>
    <t>Diagonal 55HS a 1HN</t>
  </si>
  <si>
    <t>C</t>
  </si>
  <si>
    <t>Diagonal 1HS a 59HN</t>
  </si>
  <si>
    <t>D</t>
  </si>
  <si>
    <t>Hilera Norte 1HN a 59HN</t>
  </si>
  <si>
    <t>F</t>
  </si>
  <si>
    <t xml:space="preserve">Hilera Norte 59HN a 1HN </t>
  </si>
  <si>
    <t xml:space="preserve">G </t>
  </si>
  <si>
    <t>Hilera Sur 1HS a 55 HS</t>
  </si>
  <si>
    <t>H</t>
  </si>
  <si>
    <t>Hilera Sur 55 HS a 1HS</t>
  </si>
  <si>
    <t>Diagonal 59HN a 1HS</t>
  </si>
  <si>
    <t>Dif de Az mag</t>
  </si>
  <si>
    <t>Medidas clinómetro casero (alfa)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</si>
</sst>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"/>
  <sheetViews>
    <sheetView tabSelected="1" workbookViewId="0">
      <selection activeCell="H12" sqref="H12"/>
    </sheetView>
  </sheetViews>
  <sheetFormatPr baseColWidth="10" defaultColWidth="9.140625" defaultRowHeight="15" x14ac:dyDescent="0.25"/>
  <cols>
    <col min="2" max="2" width="23.85546875" customWidth="1"/>
    <col min="3" max="3" width="12.42578125" customWidth="1"/>
    <col min="4" max="4" width="12.28515625" customWidth="1"/>
    <col min="5" max="5" width="13.85546875" customWidth="1"/>
    <col min="7" max="7" width="15.42578125" customWidth="1"/>
    <col min="9" max="9" width="14.140625" customWidth="1"/>
    <col min="17" max="17" width="29.7109375" customWidth="1"/>
    <col min="18" max="18" width="13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34</v>
      </c>
      <c r="R1" t="s">
        <v>33</v>
      </c>
    </row>
    <row r="2" spans="1:18" x14ac:dyDescent="0.25">
      <c r="A2" t="s">
        <v>16</v>
      </c>
      <c r="B2" t="s">
        <v>20</v>
      </c>
      <c r="C2">
        <v>5.6472699999999998</v>
      </c>
      <c r="D2">
        <v>-73.559290000000004</v>
      </c>
      <c r="E2" t="s">
        <v>17</v>
      </c>
      <c r="F2">
        <v>122</v>
      </c>
      <c r="G2">
        <v>5</v>
      </c>
      <c r="H2">
        <v>-7.99</v>
      </c>
      <c r="I2" s="1">
        <v>43558</v>
      </c>
      <c r="L2">
        <f>90-Q2</f>
        <v>10</v>
      </c>
      <c r="M2">
        <v>1</v>
      </c>
      <c r="Q2">
        <v>80</v>
      </c>
      <c r="R2">
        <f>+F2-F3</f>
        <v>-180</v>
      </c>
    </row>
    <row r="3" spans="1:18" x14ac:dyDescent="0.25">
      <c r="A3" t="s">
        <v>19</v>
      </c>
      <c r="B3" t="s">
        <v>21</v>
      </c>
      <c r="C3">
        <v>5.6472699999999998</v>
      </c>
      <c r="D3">
        <v>-73.559290000000004</v>
      </c>
      <c r="E3" t="s">
        <v>17</v>
      </c>
      <c r="F3">
        <v>302</v>
      </c>
      <c r="G3">
        <v>5</v>
      </c>
      <c r="H3">
        <v>-7.99</v>
      </c>
      <c r="I3" s="1">
        <v>43558</v>
      </c>
      <c r="L3">
        <f t="shared" ref="L3:L9" si="0">90-Q3</f>
        <v>7</v>
      </c>
      <c r="M3">
        <v>1</v>
      </c>
      <c r="Q3">
        <v>83</v>
      </c>
    </row>
    <row r="4" spans="1:18" x14ac:dyDescent="0.25">
      <c r="A4" t="s">
        <v>22</v>
      </c>
      <c r="B4" t="s">
        <v>23</v>
      </c>
      <c r="C4">
        <v>5.6472699999999998</v>
      </c>
      <c r="D4">
        <v>-73.559290000000004</v>
      </c>
      <c r="E4" t="s">
        <v>17</v>
      </c>
      <c r="F4">
        <v>77</v>
      </c>
      <c r="G4">
        <v>5</v>
      </c>
      <c r="H4">
        <v>-7.99</v>
      </c>
      <c r="I4" s="1">
        <v>43558</v>
      </c>
      <c r="L4">
        <f t="shared" si="0"/>
        <v>9</v>
      </c>
      <c r="M4">
        <v>1</v>
      </c>
      <c r="Q4">
        <v>81</v>
      </c>
      <c r="R4">
        <f>+F4-F5</f>
        <v>-179</v>
      </c>
    </row>
    <row r="5" spans="1:18" x14ac:dyDescent="0.25">
      <c r="A5" t="s">
        <v>24</v>
      </c>
      <c r="B5" t="s">
        <v>32</v>
      </c>
      <c r="C5">
        <v>5.6472699999999998</v>
      </c>
      <c r="D5">
        <v>-73.559290000000004</v>
      </c>
      <c r="E5" t="s">
        <v>17</v>
      </c>
      <c r="F5">
        <v>256</v>
      </c>
      <c r="G5">
        <v>5</v>
      </c>
      <c r="H5">
        <v>-7.99</v>
      </c>
      <c r="I5" s="1">
        <v>43558</v>
      </c>
      <c r="L5">
        <f t="shared" si="0"/>
        <v>4</v>
      </c>
      <c r="M5">
        <v>1</v>
      </c>
      <c r="Q5">
        <v>86</v>
      </c>
    </row>
    <row r="6" spans="1:18" x14ac:dyDescent="0.25">
      <c r="A6" t="s">
        <v>18</v>
      </c>
      <c r="B6" t="s">
        <v>25</v>
      </c>
      <c r="C6">
        <v>5.6472699999999998</v>
      </c>
      <c r="D6">
        <v>-73.559290000000004</v>
      </c>
      <c r="E6" t="s">
        <v>17</v>
      </c>
      <c r="F6">
        <v>101</v>
      </c>
      <c r="G6">
        <v>5</v>
      </c>
      <c r="H6">
        <v>-7.99</v>
      </c>
      <c r="I6" s="1">
        <v>43558</v>
      </c>
      <c r="L6">
        <f t="shared" si="0"/>
        <v>9</v>
      </c>
      <c r="M6">
        <v>1</v>
      </c>
      <c r="Q6">
        <v>81</v>
      </c>
      <c r="R6">
        <f>+F6-F7</f>
        <v>-179</v>
      </c>
    </row>
    <row r="7" spans="1:18" x14ac:dyDescent="0.25">
      <c r="A7" t="s">
        <v>26</v>
      </c>
      <c r="B7" t="s">
        <v>27</v>
      </c>
      <c r="C7">
        <v>5.6472699999999998</v>
      </c>
      <c r="D7">
        <v>-73.559290000000004</v>
      </c>
      <c r="E7" t="s">
        <v>17</v>
      </c>
      <c r="F7">
        <v>280</v>
      </c>
      <c r="G7">
        <v>5</v>
      </c>
      <c r="H7">
        <v>-7.99</v>
      </c>
      <c r="I7" s="1">
        <v>43558</v>
      </c>
      <c r="L7">
        <f t="shared" si="0"/>
        <v>6</v>
      </c>
      <c r="M7">
        <v>1</v>
      </c>
      <c r="Q7">
        <v>84</v>
      </c>
    </row>
    <row r="8" spans="1:18" x14ac:dyDescent="0.25">
      <c r="A8" t="s">
        <v>28</v>
      </c>
      <c r="B8" t="s">
        <v>29</v>
      </c>
      <c r="C8">
        <v>5.6472699999999998</v>
      </c>
      <c r="D8">
        <v>-73.559290000000004</v>
      </c>
      <c r="E8" t="s">
        <v>17</v>
      </c>
      <c r="F8">
        <v>101</v>
      </c>
      <c r="G8">
        <v>5</v>
      </c>
      <c r="H8">
        <v>-7.99</v>
      </c>
      <c r="I8" s="1">
        <v>43558</v>
      </c>
      <c r="L8">
        <f t="shared" si="0"/>
        <v>7</v>
      </c>
      <c r="M8">
        <v>1</v>
      </c>
      <c r="Q8">
        <v>83</v>
      </c>
      <c r="R8">
        <f>+F8-F9</f>
        <v>-179</v>
      </c>
    </row>
    <row r="9" spans="1:18" x14ac:dyDescent="0.25">
      <c r="A9" t="s">
        <v>30</v>
      </c>
      <c r="B9" t="s">
        <v>31</v>
      </c>
      <c r="C9">
        <v>5.6472699999999998</v>
      </c>
      <c r="D9">
        <v>-73.559290000000004</v>
      </c>
      <c r="E9" t="s">
        <v>17</v>
      </c>
      <c r="F9">
        <v>280</v>
      </c>
      <c r="G9">
        <v>5</v>
      </c>
      <c r="H9">
        <v>-7.99</v>
      </c>
      <c r="I9" s="1">
        <v>43558</v>
      </c>
      <c r="L9">
        <f t="shared" si="0"/>
        <v>6</v>
      </c>
      <c r="M9">
        <v>1</v>
      </c>
      <c r="Q9">
        <v>84</v>
      </c>
    </row>
    <row r="10" spans="1:18" x14ac:dyDescent="0.25">
      <c r="I10" s="1"/>
    </row>
    <row r="11" spans="1:18" x14ac:dyDescent="0.25">
      <c r="I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Natalia Sánchez</cp:lastModifiedBy>
  <dcterms:created xsi:type="dcterms:W3CDTF">2019-06-04T19:57:28Z</dcterms:created>
  <dcterms:modified xsi:type="dcterms:W3CDTF">2019-06-05T13:52:53Z</dcterms:modified>
</cp:coreProperties>
</file>