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https://uniofleicester.sharepoint.com/sites/Team_fb31ae7f-3c4d-45e0-8ac5-8eb64caab051/Shared Documents/21-_Projects/21-522_OadbyGartreeRoad/Finds/Pottery/"/>
    </mc:Choice>
  </mc:AlternateContent>
  <xr:revisionPtr revIDLastSave="82" documentId="8_{20810FAD-F334-4521-A914-77F1B92956AE}" xr6:coauthVersionLast="47" xr6:coauthVersionMax="47" xr10:uidLastSave="{A3E1A3CC-B396-48CF-96AF-CA6D589D824C}"/>
  <bookViews>
    <workbookView xWindow="-120" yWindow="-120" windowWidth="29040" windowHeight="15510" xr2:uid="{00000000-000D-0000-FFFF-FFFF00000000}"/>
  </bookViews>
  <sheets>
    <sheet name="By Phase " sheetId="2" r:id="rId1"/>
    <sheet name="OLDAnalysis" sheetId="1" r:id="rId2"/>
    <sheet name="Phase 2" sheetId="6" r:id="rId3"/>
    <sheet name="Phase 3" sheetId="7" r:id="rId4"/>
    <sheet name="OLDPreH Fabric" sheetId="3" r:id="rId5"/>
    <sheet name="Roman Fabric" sheetId="4" r:id="rId6"/>
  </sheets>
  <definedNames>
    <definedName name="_xlnm._FilterDatabase" localSheetId="0" hidden="1">'By Phase '!$A$2:$CN$174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08" i="2" l="1"/>
  <c r="O108" i="2"/>
  <c r="O113" i="2"/>
  <c r="P173" i="2"/>
  <c r="O173" i="2"/>
  <c r="P162" i="2"/>
  <c r="O162" i="2"/>
  <c r="P156" i="2"/>
  <c r="O156" i="2"/>
  <c r="P153" i="2"/>
  <c r="O153" i="2"/>
  <c r="P143" i="2"/>
  <c r="O143" i="2"/>
  <c r="P125" i="2"/>
  <c r="O125" i="2"/>
  <c r="P122" i="2"/>
  <c r="O122" i="2"/>
  <c r="P113" i="2"/>
  <c r="P85" i="2"/>
  <c r="O85" i="2"/>
  <c r="P80" i="2"/>
  <c r="O80" i="2"/>
  <c r="P67" i="2"/>
  <c r="O67" i="2"/>
  <c r="P59" i="2"/>
  <c r="O59" i="2"/>
  <c r="P54" i="2"/>
  <c r="O54" i="2"/>
  <c r="P43" i="2"/>
  <c r="O43" i="2"/>
  <c r="M174" i="2"/>
  <c r="L174" i="2"/>
  <c r="O203" i="2"/>
  <c r="X184" i="2"/>
  <c r="V178" i="2"/>
  <c r="P198" i="2"/>
  <c r="Q198" i="2"/>
  <c r="R198" i="2"/>
  <c r="W179" i="2"/>
  <c r="V179" i="2"/>
  <c r="W178" i="2"/>
  <c r="W180" i="2"/>
  <c r="V180" i="2"/>
  <c r="L119" i="3"/>
  <c r="M119" i="3"/>
  <c r="W182" i="2"/>
  <c r="V182" i="2"/>
  <c r="P52" i="7" l="1"/>
  <c r="O52" i="7"/>
  <c r="P28" i="7"/>
  <c r="O28" i="7"/>
  <c r="P16" i="7"/>
  <c r="O16" i="7"/>
  <c r="Q65" i="7"/>
  <c r="P65" i="7"/>
  <c r="O65" i="7"/>
  <c r="Q65" i="6"/>
  <c r="P65" i="6"/>
  <c r="O65" i="6"/>
  <c r="P55" i="6"/>
  <c r="O55" i="6"/>
  <c r="P51" i="6"/>
  <c r="O51" i="6"/>
  <c r="P36" i="6"/>
  <c r="O36" i="6"/>
  <c r="H138" i="3"/>
  <c r="G138" i="3"/>
  <c r="R132" i="3"/>
  <c r="Q132" i="3"/>
  <c r="P132" i="3"/>
  <c r="P119" i="3"/>
  <c r="O118" i="3"/>
  <c r="O119" i="3" s="1"/>
  <c r="P118" i="3"/>
  <c r="P98" i="3"/>
  <c r="O98" i="3"/>
  <c r="P78" i="3"/>
  <c r="O78" i="3"/>
  <c r="P68" i="3"/>
  <c r="O68" i="3"/>
  <c r="P64" i="3"/>
  <c r="O64" i="3"/>
  <c r="P36" i="3"/>
  <c r="O36" i="3"/>
  <c r="P33" i="3"/>
  <c r="O33" i="3"/>
  <c r="P5" i="3"/>
  <c r="O5" i="3"/>
  <c r="R66" i="4"/>
  <c r="Q66" i="4"/>
  <c r="P66" i="4"/>
  <c r="P30" i="4"/>
  <c r="O30" i="4"/>
  <c r="O50" i="4"/>
  <c r="P50" i="4"/>
  <c r="P19" i="4"/>
  <c r="O19" i="4"/>
  <c r="P15" i="4"/>
  <c r="P53" i="4" s="1"/>
  <c r="O15" i="4"/>
  <c r="P6" i="4"/>
  <c r="O6" i="4"/>
  <c r="O53" i="4" s="1"/>
  <c r="M53" i="4"/>
  <c r="L53" i="4"/>
  <c r="W181" i="2"/>
  <c r="W184" i="2" s="1"/>
  <c r="V181" i="2"/>
  <c r="V184" i="2" s="1"/>
  <c r="P105" i="2" l="1"/>
  <c r="O105" i="2"/>
  <c r="P94" i="2"/>
  <c r="O94" i="2"/>
  <c r="M174" i="1"/>
  <c r="L174" i="1"/>
  <c r="O174" i="2" l="1"/>
  <c r="P174" i="2"/>
</calcChain>
</file>

<file path=xl/sharedStrings.xml><?xml version="1.0" encoding="utf-8"?>
<sst xmlns="http://schemas.openxmlformats.org/spreadsheetml/2006/main" count="5881" uniqueCount="302">
  <si>
    <t>Oadby Gartree Rd Pottery XA21.2020</t>
  </si>
  <si>
    <t>Context</t>
  </si>
  <si>
    <t>Cut</t>
  </si>
  <si>
    <t>Phase</t>
  </si>
  <si>
    <t>Group</t>
  </si>
  <si>
    <t>Fabric</t>
  </si>
  <si>
    <t>Fabric code</t>
  </si>
  <si>
    <t>Ves. Type</t>
  </si>
  <si>
    <t>Ves. Form</t>
  </si>
  <si>
    <t>Part</t>
  </si>
  <si>
    <t>Rim Type</t>
  </si>
  <si>
    <t>Dec</t>
  </si>
  <si>
    <t>Sherds</t>
  </si>
  <si>
    <t>Weight</t>
  </si>
  <si>
    <t>Dating</t>
  </si>
  <si>
    <t>Tpq depos</t>
  </si>
  <si>
    <t>Comment</t>
  </si>
  <si>
    <t>Quartz sand</t>
  </si>
  <si>
    <t>Q1</t>
  </si>
  <si>
    <t>jar</t>
  </si>
  <si>
    <t>misc</t>
  </si>
  <si>
    <t>body</t>
  </si>
  <si>
    <t>L Iron Age</t>
  </si>
  <si>
    <t>Phase 2</t>
  </si>
  <si>
    <t>External Enlosure B</t>
  </si>
  <si>
    <t>Granitic</t>
  </si>
  <si>
    <t>R1</t>
  </si>
  <si>
    <t>base</t>
  </si>
  <si>
    <t>finger grooves</t>
  </si>
  <si>
    <t>Bronze Age</t>
  </si>
  <si>
    <t>base diam 130mm</t>
  </si>
  <si>
    <t>shoulder</t>
  </si>
  <si>
    <t>smoothed</t>
  </si>
  <si>
    <t>Bronze Age?</t>
  </si>
  <si>
    <t>shell</t>
  </si>
  <si>
    <t>S1</t>
  </si>
  <si>
    <t>Transitional</t>
  </si>
  <si>
    <t>fired clay x3 15g</t>
  </si>
  <si>
    <t>?Saxon</t>
  </si>
  <si>
    <t>sandy ware</t>
  </si>
  <si>
    <t>SW</t>
  </si>
  <si>
    <t>same vessel as 110</t>
  </si>
  <si>
    <t>sim to 100</t>
  </si>
  <si>
    <t>Quartz/shell</t>
  </si>
  <si>
    <t>Q1/S2</t>
  </si>
  <si>
    <t>pedestal</t>
  </si>
  <si>
    <t>same vessel as 123</t>
  </si>
  <si>
    <t>rim</t>
  </si>
  <si>
    <t>flaring</t>
  </si>
  <si>
    <t>?Iron Age</t>
  </si>
  <si>
    <t>angled</t>
  </si>
  <si>
    <t>M1st</t>
  </si>
  <si>
    <t>Enclosure B</t>
  </si>
  <si>
    <t>Fired clay x 40 93g</t>
  </si>
  <si>
    <t>Chaff-tempered</t>
  </si>
  <si>
    <t>Ch1</t>
  </si>
  <si>
    <t>joining sherds. Fired clay x 7 23g</t>
  </si>
  <si>
    <t>same vessel as 122/113</t>
  </si>
  <si>
    <t>barrel-shaped</t>
  </si>
  <si>
    <t>profile</t>
  </si>
  <si>
    <t>upright</t>
  </si>
  <si>
    <t>same vessel as 112 joining TBD</t>
  </si>
  <si>
    <t>M1st?</t>
  </si>
  <si>
    <t>joins 113</t>
  </si>
  <si>
    <t>sand/shell</t>
  </si>
  <si>
    <t>S2</t>
  </si>
  <si>
    <t>shouldered</t>
  </si>
  <si>
    <t>BA/IA</t>
  </si>
  <si>
    <t>IA</t>
  </si>
  <si>
    <t>abraded</t>
  </si>
  <si>
    <t>Quartz</t>
  </si>
  <si>
    <t>Q4</t>
  </si>
  <si>
    <t>LBA/IA</t>
  </si>
  <si>
    <t>oxidised</t>
  </si>
  <si>
    <t>diam 120mm fired clay x 2 8g</t>
  </si>
  <si>
    <t>flaring lip</t>
  </si>
  <si>
    <t>TBD diam 240mm</t>
  </si>
  <si>
    <t>flaring plain</t>
  </si>
  <si>
    <t>TBD diam 110mm</t>
  </si>
  <si>
    <t>same vessel as above</t>
  </si>
  <si>
    <t>Phase 3</t>
  </si>
  <si>
    <t>Structure 3</t>
  </si>
  <si>
    <t>Q1 fine</t>
  </si>
  <si>
    <t>SW2 Belgic</t>
  </si>
  <si>
    <t>carinated</t>
  </si>
  <si>
    <t>bead</t>
  </si>
  <si>
    <t>hole in base</t>
  </si>
  <si>
    <t>AD30-60</t>
  </si>
  <si>
    <t>Sf102/3 TBD diam 150mm</t>
  </si>
  <si>
    <t>CG1A</t>
  </si>
  <si>
    <t>M1st+</t>
  </si>
  <si>
    <t>fired clay x 5 18g</t>
  </si>
  <si>
    <t>MG2 belgic</t>
  </si>
  <si>
    <t>Phase 4</t>
  </si>
  <si>
    <t>NS Boundary</t>
  </si>
  <si>
    <t>quartz</t>
  </si>
  <si>
    <t xml:space="preserve">rim </t>
  </si>
  <si>
    <t>Phase 1</t>
  </si>
  <si>
    <t xml:space="preserve">Heat cracked stone </t>
  </si>
  <si>
    <t>Pebble Quartz</t>
  </si>
  <si>
    <t>Q5</t>
  </si>
  <si>
    <t>NEO/BA?</t>
  </si>
  <si>
    <t>fingernail</t>
  </si>
  <si>
    <t>Beaker</t>
  </si>
  <si>
    <t>TBD</t>
  </si>
  <si>
    <t>Phase 5</t>
  </si>
  <si>
    <t>Post Quarry Features</t>
  </si>
  <si>
    <t>MG2</t>
  </si>
  <si>
    <t>MG1</t>
  </si>
  <si>
    <t>White ware</t>
  </si>
  <si>
    <t>WW4?</t>
  </si>
  <si>
    <t>flagon</t>
  </si>
  <si>
    <t>L1st-E2nd</t>
  </si>
  <si>
    <t>Fired clay x 1 5g</t>
  </si>
  <si>
    <t>SamianSG</t>
  </si>
  <si>
    <t>SamSG</t>
  </si>
  <si>
    <t>1st cent</t>
  </si>
  <si>
    <t>WW2</t>
  </si>
  <si>
    <t>Q1/4</t>
  </si>
  <si>
    <t>scored</t>
  </si>
  <si>
    <t>M-LIA</t>
  </si>
  <si>
    <t>Shell</t>
  </si>
  <si>
    <t>SW1</t>
  </si>
  <si>
    <t>External Enclosure B</t>
  </si>
  <si>
    <t>fired clay x1 4g</t>
  </si>
  <si>
    <t>Fired clay x1 4g</t>
  </si>
  <si>
    <t>North Quarry</t>
  </si>
  <si>
    <t>quartz sand</t>
  </si>
  <si>
    <t>Structure 8</t>
  </si>
  <si>
    <t>fired clay x 4 6g</t>
  </si>
  <si>
    <t>fine grey ware</t>
  </si>
  <si>
    <t>GW3</t>
  </si>
  <si>
    <t>beaker</t>
  </si>
  <si>
    <t>rusticated</t>
  </si>
  <si>
    <t>grey ware</t>
  </si>
  <si>
    <t>GW5</t>
  </si>
  <si>
    <t>outcurve</t>
  </si>
  <si>
    <t>S1/CG1A</t>
  </si>
  <si>
    <t>IA/1st cent</t>
  </si>
  <si>
    <t>Post Quarry Feature</t>
  </si>
  <si>
    <t>Structure 1</t>
  </si>
  <si>
    <t>Pmed x1 intrusive?</t>
  </si>
  <si>
    <t>necked</t>
  </si>
  <si>
    <t>cordon</t>
  </si>
  <si>
    <t>SW3</t>
  </si>
  <si>
    <t>lid-seated</t>
  </si>
  <si>
    <t>handmade</t>
  </si>
  <si>
    <t>scored/combed</t>
  </si>
  <si>
    <t>LIA/Trans</t>
  </si>
  <si>
    <t>TBD?</t>
  </si>
  <si>
    <t>very fragmentary</t>
  </si>
  <si>
    <t>burnished</t>
  </si>
  <si>
    <t>OW2</t>
  </si>
  <si>
    <t>inturned</t>
  </si>
  <si>
    <t>E-M1st</t>
  </si>
  <si>
    <t>WestBridge 259</t>
  </si>
  <si>
    <t>Fired clay x 4 9g</t>
  </si>
  <si>
    <t>fired clay</t>
  </si>
  <si>
    <t>Fired clay x6 15g</t>
  </si>
  <si>
    <t>Structure 7 External</t>
  </si>
  <si>
    <t>Structure 2</t>
  </si>
  <si>
    <t>same as 421</t>
  </si>
  <si>
    <t>same as 419</t>
  </si>
  <si>
    <t>flat</t>
  </si>
  <si>
    <t>odd form</t>
  </si>
  <si>
    <t>Enclosure A</t>
  </si>
  <si>
    <t>?scored</t>
  </si>
  <si>
    <t>Structure 5</t>
  </si>
  <si>
    <t>LIA</t>
  </si>
  <si>
    <t>butt</t>
  </si>
  <si>
    <t>everted</t>
  </si>
  <si>
    <t xml:space="preserve">S2 </t>
  </si>
  <si>
    <t>globular</t>
  </si>
  <si>
    <t>charcoal</t>
  </si>
  <si>
    <t>plain</t>
  </si>
  <si>
    <t>Enclosure F</t>
  </si>
  <si>
    <t>Structure 6</t>
  </si>
  <si>
    <t>globular?</t>
  </si>
  <si>
    <t>thin bodied</t>
  </si>
  <si>
    <t>Iron Age</t>
  </si>
  <si>
    <t>x2 2g</t>
  </si>
  <si>
    <t>x2 1g</t>
  </si>
  <si>
    <t>Post Quarry features</t>
  </si>
  <si>
    <t>M-L1st</t>
  </si>
  <si>
    <t>NE Quarry</t>
  </si>
  <si>
    <t>L1st-2nd</t>
  </si>
  <si>
    <t>thin-bodied</t>
  </si>
  <si>
    <t>joining x3</t>
  </si>
  <si>
    <t>Enclosure E</t>
  </si>
  <si>
    <t>?combed</t>
  </si>
  <si>
    <t>LIA?</t>
  </si>
  <si>
    <t>3 x hearth lining vitrified 9g</t>
  </si>
  <si>
    <t>Belgic grog</t>
  </si>
  <si>
    <t>GT2</t>
  </si>
  <si>
    <t>footring</t>
  </si>
  <si>
    <t>horizcomb</t>
  </si>
  <si>
    <t>West Bridge 259</t>
  </si>
  <si>
    <t>see (406)</t>
  </si>
  <si>
    <t>grog/quartz</t>
  </si>
  <si>
    <t>G</t>
  </si>
  <si>
    <t>small jar</t>
  </si>
  <si>
    <t>large</t>
  </si>
  <si>
    <t>Enclosure C</t>
  </si>
  <si>
    <t>flatupright</t>
  </si>
  <si>
    <t>large jars</t>
  </si>
  <si>
    <t>?M-LIA</t>
  </si>
  <si>
    <t>small</t>
  </si>
  <si>
    <t>uprightflat</t>
  </si>
  <si>
    <t>neck cordon</t>
  </si>
  <si>
    <t>LIA-L1st cent</t>
  </si>
  <si>
    <t>Phase 3-4</t>
  </si>
  <si>
    <t>slack shoulder</t>
  </si>
  <si>
    <t xml:space="preserve">flaring </t>
  </si>
  <si>
    <t>shoulder groove</t>
  </si>
  <si>
    <t>channel rim</t>
  </si>
  <si>
    <t>M1st-E2nd</t>
  </si>
  <si>
    <t>Structure 7</t>
  </si>
  <si>
    <t>combed</t>
  </si>
  <si>
    <t>fired clay x 1 2g</t>
  </si>
  <si>
    <t>horizscore</t>
  </si>
  <si>
    <t>LIA-M1st?</t>
  </si>
  <si>
    <t>joining</t>
  </si>
  <si>
    <t xml:space="preserve">Total </t>
  </si>
  <si>
    <t>Phase sherd</t>
  </si>
  <si>
    <t>Phase Wt</t>
  </si>
  <si>
    <t>Late Iron Age</t>
  </si>
  <si>
    <t>same vessel as above?</t>
  </si>
  <si>
    <t>Heat-cracked stone deposit</t>
  </si>
  <si>
    <t>?BA/IA</t>
  </si>
  <si>
    <t>Unphased</t>
  </si>
  <si>
    <t>Phase 1c</t>
  </si>
  <si>
    <t>Premetalling Pits MBA</t>
  </si>
  <si>
    <t>EBA?</t>
  </si>
  <si>
    <t>Unphased M-L IA</t>
  </si>
  <si>
    <t>Phase 3 and after</t>
  </si>
  <si>
    <t xml:space="preserve">Quantified summary by Phase and Group </t>
  </si>
  <si>
    <t>Quantified summary by Phase</t>
  </si>
  <si>
    <t>% sherds</t>
  </si>
  <si>
    <t>AvhSWt</t>
  </si>
  <si>
    <t>%sherds</t>
  </si>
  <si>
    <t>AvShWt</t>
  </si>
  <si>
    <t>Enclosure B (ext)</t>
  </si>
  <si>
    <t>N-S Boundary</t>
  </si>
  <si>
    <t>Post-quarry</t>
  </si>
  <si>
    <t>Bronze/Early IA?</t>
  </si>
  <si>
    <t>Total</t>
  </si>
  <si>
    <t>Phase 2 Quantified summary of main fabric groups</t>
  </si>
  <si>
    <t>Fabric Group</t>
  </si>
  <si>
    <t>Codes</t>
  </si>
  <si>
    <t xml:space="preserve">Weight </t>
  </si>
  <si>
    <t>C/Q/R</t>
  </si>
  <si>
    <t>Late Iron Age Shelly</t>
  </si>
  <si>
    <t>S1/S2</t>
  </si>
  <si>
    <t>Transitional Sandy</t>
  </si>
  <si>
    <t>SW1/2</t>
  </si>
  <si>
    <t xml:space="preserve">Early Roman </t>
  </si>
  <si>
    <t>GW3/5</t>
  </si>
  <si>
    <t>Phase 3 Quantified summary of main fabric groups</t>
  </si>
  <si>
    <t>Mid-Late Iron Age</t>
  </si>
  <si>
    <t>Q1/4/R1</t>
  </si>
  <si>
    <t>Transitional Sandy/Grog</t>
  </si>
  <si>
    <t>SW1/2/3/GT2/MG2</t>
  </si>
  <si>
    <t>OW2/CG1A</t>
  </si>
  <si>
    <t>SherdsFab</t>
  </si>
  <si>
    <t>WeightFab</t>
  </si>
  <si>
    <t>Quantified Summary by Prehistoric fabric</t>
  </si>
  <si>
    <t>Fired Clay</t>
  </si>
  <si>
    <t>Frags</t>
  </si>
  <si>
    <t>Wt</t>
  </si>
  <si>
    <t>Code</t>
  </si>
  <si>
    <t>Chaff</t>
  </si>
  <si>
    <t>Grog</t>
  </si>
  <si>
    <t>x 7 23g</t>
  </si>
  <si>
    <t>Quartz Sand</t>
  </si>
  <si>
    <t>fired clay x 2 8g</t>
  </si>
  <si>
    <t>Quartz/Shell</t>
  </si>
  <si>
    <t>Shell/Sand</t>
  </si>
  <si>
    <t>hearth lining vitrified 3 9g</t>
  </si>
  <si>
    <t>Sherds Fab</t>
  </si>
  <si>
    <t>Weight Fab</t>
  </si>
  <si>
    <t>TBDsame as 421</t>
  </si>
  <si>
    <t>TBDsame as 419</t>
  </si>
  <si>
    <t>Quantified Summary of Roman Vessel Fabrics</t>
  </si>
  <si>
    <t xml:space="preserve">Fabric </t>
  </si>
  <si>
    <t xml:space="preserve">Weight  </t>
  </si>
  <si>
    <t>Samian</t>
  </si>
  <si>
    <t>Oxidised</t>
  </si>
  <si>
    <t>Grey</t>
  </si>
  <si>
    <t>White</t>
  </si>
  <si>
    <t>WW2/4</t>
  </si>
  <si>
    <t>Belgic' Sandy</t>
  </si>
  <si>
    <t>SW2</t>
  </si>
  <si>
    <t>SW1/3</t>
  </si>
  <si>
    <t>Belgic' grog-temp</t>
  </si>
  <si>
    <t>Transitional Mixed</t>
  </si>
  <si>
    <t>MG1/2</t>
  </si>
  <si>
    <t>Early Roman Shelly</t>
  </si>
  <si>
    <t>S Quarry pit</t>
  </si>
  <si>
    <t xml:space="preserve">Phase 5 </t>
  </si>
  <si>
    <t>Ph 1/Unph</t>
  </si>
  <si>
    <t xml:space="preserve"> IA waterpits area</t>
  </si>
  <si>
    <t>IA water pit 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</si>
</sst>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2" borderId="1" xfId="0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0" fontId="2" fillId="2" borderId="0" xfId="0" applyFont="1" applyFill="1" applyAlignment="1">
      <alignment horizontal="left"/>
    </xf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0" fillId="3" borderId="0" xfId="0" applyFill="1"/>
    <xf numFmtId="0" fontId="0" fillId="3" borderId="0" xfId="0" applyFill="1" applyAlignment="1">
      <alignment wrapText="1"/>
    </xf>
    <xf numFmtId="0" fontId="0" fillId="0" borderId="2" xfId="0" applyBorder="1"/>
    <xf numFmtId="0" fontId="0" fillId="4" borderId="2" xfId="0" applyFill="1" applyBorder="1"/>
    <xf numFmtId="0" fontId="0" fillId="0" borderId="1" xfId="0" applyBorder="1"/>
    <xf numFmtId="49" fontId="2" fillId="2" borderId="0" xfId="0" applyNumberFormat="1" applyFont="1" applyFill="1" applyAlignment="1">
      <alignment horizontal="left"/>
    </xf>
    <xf numFmtId="0" fontId="1" fillId="0" borderId="2" xfId="0" applyFont="1" applyBorder="1"/>
    <xf numFmtId="0" fontId="0" fillId="0" borderId="0" xfId="0" quotePrefix="1"/>
    <xf numFmtId="0" fontId="0" fillId="3" borderId="2" xfId="0" applyFill="1" applyBorder="1"/>
    <xf numFmtId="0" fontId="0" fillId="4" borderId="0" xfId="0" applyFill="1"/>
    <xf numFmtId="0" fontId="0" fillId="5" borderId="0" xfId="0" applyFill="1"/>
    <xf numFmtId="0" fontId="0" fillId="5" borderId="2" xfId="0" applyFill="1" applyBorder="1"/>
    <xf numFmtId="0" fontId="0" fillId="0" borderId="0" xfId="0" applyFill="1"/>
    <xf numFmtId="0" fontId="1" fillId="0" borderId="0" xfId="0" applyFont="1" applyAlignment="1">
      <alignment horizontal="right"/>
    </xf>
    <xf numFmtId="1" fontId="0" fillId="0" borderId="1" xfId="0" applyNumberFormat="1" applyFill="1" applyBorder="1"/>
    <xf numFmtId="0" fontId="0" fillId="0" borderId="0" xfId="0" applyBorder="1"/>
    <xf numFmtId="49" fontId="2" fillId="2" borderId="0" xfId="0" applyNumberFormat="1" applyFont="1" applyFill="1" applyBorder="1" applyAlignment="1">
      <alignment horizontal="left"/>
    </xf>
    <xf numFmtId="0" fontId="0" fillId="5" borderId="0" xfId="0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349"/>
  <sheetViews>
    <sheetView tabSelected="1" topLeftCell="A136" zoomScale="90" zoomScaleNormal="90" workbookViewId="0">
      <selection activeCell="J176" sqref="J176"/>
    </sheetView>
  </sheetViews>
  <sheetFormatPr defaultRowHeight="15" x14ac:dyDescent="0.25"/>
  <cols>
    <col min="1" max="1" width="6.140625" customWidth="1"/>
    <col min="2" max="2" width="7.42578125" customWidth="1"/>
    <col min="3" max="3" width="9.85546875" bestFit="1" customWidth="1"/>
    <col min="4" max="4" width="19.42578125" customWidth="1"/>
    <col min="5" max="5" width="10.28515625" customWidth="1"/>
    <col min="6" max="6" width="7.140625" customWidth="1"/>
    <col min="7" max="7" width="4.85546875" customWidth="1"/>
    <col min="8" max="8" width="6.28515625" customWidth="1"/>
    <col min="9" max="9" width="7.7109375" customWidth="1"/>
    <col min="10" max="10" width="7.42578125" customWidth="1"/>
    <col min="11" max="11" width="6.7109375" customWidth="1"/>
    <col min="12" max="12" width="5.7109375" customWidth="1"/>
    <col min="13" max="13" width="6.28515625" customWidth="1"/>
    <col min="14" max="14" width="10.28515625" customWidth="1"/>
    <col min="15" max="15" width="16.5703125" bestFit="1" customWidth="1"/>
    <col min="16" max="16" width="9.28515625" customWidth="1"/>
    <col min="17" max="17" width="7.140625" customWidth="1"/>
    <col min="18" max="18" width="9" customWidth="1"/>
    <col min="19" max="19" width="7.28515625" customWidth="1"/>
    <col min="20" max="20" width="2.28515625" customWidth="1"/>
    <col min="21" max="21" width="9.42578125" customWidth="1"/>
    <col min="22" max="22" width="7.7109375" customWidth="1"/>
    <col min="25" max="25" width="7.28515625" customWidth="1"/>
  </cols>
  <sheetData>
    <row r="1" spans="1:92" x14ac:dyDescent="0.25">
      <c r="A1" s="4" t="s">
        <v>0</v>
      </c>
      <c r="B1" s="4"/>
      <c r="C1" s="13"/>
      <c r="D1" s="1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92" x14ac:dyDescent="0.25">
      <c r="A2" s="3" t="s">
        <v>1</v>
      </c>
      <c r="B2" s="12" t="s">
        <v>2</v>
      </c>
      <c r="C2" s="23" t="s">
        <v>3</v>
      </c>
      <c r="D2" s="2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223</v>
      </c>
      <c r="P2" s="3" t="s">
        <v>224</v>
      </c>
      <c r="Q2" s="3" t="s">
        <v>16</v>
      </c>
      <c r="R2" s="3"/>
      <c r="S2" s="3"/>
    </row>
    <row r="3" spans="1:92" s="1" customFormat="1" x14ac:dyDescent="0.25">
      <c r="A3" s="11">
        <v>110</v>
      </c>
      <c r="B3" s="11">
        <v>109</v>
      </c>
      <c r="C3" s="11" t="s">
        <v>23</v>
      </c>
      <c r="D3" s="11" t="s">
        <v>24</v>
      </c>
      <c r="E3" s="11" t="s">
        <v>17</v>
      </c>
      <c r="F3" s="11" t="s">
        <v>18</v>
      </c>
      <c r="G3" s="11" t="s">
        <v>19</v>
      </c>
      <c r="H3" s="11" t="s">
        <v>20</v>
      </c>
      <c r="I3" s="11" t="s">
        <v>27</v>
      </c>
      <c r="J3" s="11"/>
      <c r="K3" s="11" t="s">
        <v>32</v>
      </c>
      <c r="L3" s="11">
        <v>3</v>
      </c>
      <c r="M3" s="11">
        <v>47</v>
      </c>
      <c r="N3" s="11" t="s">
        <v>179</v>
      </c>
      <c r="O3" s="11"/>
      <c r="P3"/>
      <c r="Q3"/>
      <c r="R3"/>
      <c r="S3"/>
      <c r="T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</row>
    <row r="4" spans="1:92" x14ac:dyDescent="0.25">
      <c r="A4" s="22">
        <v>110</v>
      </c>
      <c r="B4" s="22">
        <v>109</v>
      </c>
      <c r="C4" s="11" t="s">
        <v>23</v>
      </c>
      <c r="D4" s="22" t="s">
        <v>24</v>
      </c>
      <c r="E4" s="22" t="s">
        <v>25</v>
      </c>
      <c r="F4" s="22" t="s">
        <v>26</v>
      </c>
      <c r="G4" s="22" t="s">
        <v>19</v>
      </c>
      <c r="H4" s="22" t="s">
        <v>20</v>
      </c>
      <c r="I4" s="22" t="s">
        <v>27</v>
      </c>
      <c r="J4" s="22"/>
      <c r="K4" s="22" t="s">
        <v>28</v>
      </c>
      <c r="L4" s="22">
        <v>13</v>
      </c>
      <c r="M4" s="22">
        <v>305</v>
      </c>
      <c r="N4" s="22" t="s">
        <v>179</v>
      </c>
      <c r="O4" s="22"/>
      <c r="Q4" t="s">
        <v>30</v>
      </c>
    </row>
    <row r="5" spans="1:92" x14ac:dyDescent="0.25">
      <c r="A5">
        <v>110</v>
      </c>
      <c r="B5">
        <v>109</v>
      </c>
      <c r="C5" s="11" t="s">
        <v>23</v>
      </c>
      <c r="D5" s="9" t="s">
        <v>24</v>
      </c>
      <c r="E5" t="s">
        <v>25</v>
      </c>
      <c r="F5" t="s">
        <v>26</v>
      </c>
      <c r="G5" t="s">
        <v>19</v>
      </c>
      <c r="H5" t="s">
        <v>20</v>
      </c>
      <c r="I5" t="s">
        <v>31</v>
      </c>
      <c r="K5" t="s">
        <v>32</v>
      </c>
      <c r="L5">
        <v>3</v>
      </c>
      <c r="M5">
        <v>40</v>
      </c>
      <c r="N5" t="s">
        <v>179</v>
      </c>
      <c r="Q5" t="s">
        <v>31</v>
      </c>
    </row>
    <row r="6" spans="1:92" x14ac:dyDescent="0.25">
      <c r="A6">
        <v>110</v>
      </c>
      <c r="B6">
        <v>109</v>
      </c>
      <c r="C6" s="11" t="s">
        <v>23</v>
      </c>
      <c r="D6" s="9" t="s">
        <v>24</v>
      </c>
      <c r="E6" t="s">
        <v>34</v>
      </c>
      <c r="F6" t="s">
        <v>35</v>
      </c>
      <c r="G6" t="s">
        <v>20</v>
      </c>
      <c r="H6" t="s">
        <v>20</v>
      </c>
      <c r="I6" t="s">
        <v>21</v>
      </c>
      <c r="L6">
        <v>1</v>
      </c>
      <c r="M6">
        <v>2</v>
      </c>
      <c r="N6" t="s">
        <v>225</v>
      </c>
      <c r="Q6" t="s">
        <v>37</v>
      </c>
    </row>
    <row r="7" spans="1:92" x14ac:dyDescent="0.25">
      <c r="A7">
        <v>110</v>
      </c>
      <c r="B7">
        <v>109</v>
      </c>
      <c r="C7" s="11" t="s">
        <v>23</v>
      </c>
      <c r="D7" s="9" t="s">
        <v>24</v>
      </c>
      <c r="E7" t="s">
        <v>39</v>
      </c>
      <c r="F7" t="s">
        <v>40</v>
      </c>
      <c r="G7" t="s">
        <v>19</v>
      </c>
      <c r="H7" t="s">
        <v>20</v>
      </c>
      <c r="I7" t="s">
        <v>31</v>
      </c>
      <c r="L7">
        <v>2</v>
      </c>
      <c r="M7">
        <v>22</v>
      </c>
      <c r="N7" t="s">
        <v>51</v>
      </c>
    </row>
    <row r="8" spans="1:92" x14ac:dyDescent="0.25">
      <c r="A8">
        <v>111</v>
      </c>
      <c r="B8">
        <v>109</v>
      </c>
      <c r="C8" s="11" t="s">
        <v>23</v>
      </c>
      <c r="D8" s="9" t="s">
        <v>24</v>
      </c>
      <c r="E8" t="s">
        <v>17</v>
      </c>
      <c r="F8" t="s">
        <v>18</v>
      </c>
      <c r="G8" t="s">
        <v>19</v>
      </c>
      <c r="H8" t="s">
        <v>20</v>
      </c>
      <c r="I8" t="s">
        <v>21</v>
      </c>
      <c r="L8">
        <v>3</v>
      </c>
      <c r="M8">
        <v>42</v>
      </c>
      <c r="N8" t="s">
        <v>22</v>
      </c>
      <c r="Q8" t="s">
        <v>42</v>
      </c>
    </row>
    <row r="9" spans="1:92" x14ac:dyDescent="0.25">
      <c r="A9">
        <v>111</v>
      </c>
      <c r="B9">
        <v>109</v>
      </c>
      <c r="C9" s="11" t="s">
        <v>23</v>
      </c>
      <c r="D9" s="9" t="s">
        <v>24</v>
      </c>
      <c r="E9" t="s">
        <v>25</v>
      </c>
      <c r="F9" t="s">
        <v>26</v>
      </c>
      <c r="G9" t="s">
        <v>19</v>
      </c>
      <c r="H9" t="s">
        <v>20</v>
      </c>
      <c r="I9" t="s">
        <v>21</v>
      </c>
      <c r="K9" t="s">
        <v>28</v>
      </c>
      <c r="L9">
        <v>2</v>
      </c>
      <c r="M9">
        <v>36</v>
      </c>
      <c r="N9" t="s">
        <v>179</v>
      </c>
      <c r="Q9" t="s">
        <v>41</v>
      </c>
    </row>
    <row r="10" spans="1:92" x14ac:dyDescent="0.25">
      <c r="A10">
        <v>113</v>
      </c>
      <c r="B10">
        <v>112</v>
      </c>
      <c r="C10" s="11" t="s">
        <v>23</v>
      </c>
      <c r="D10" s="9" t="s">
        <v>24</v>
      </c>
      <c r="E10" t="s">
        <v>17</v>
      </c>
      <c r="F10" t="s">
        <v>18</v>
      </c>
      <c r="G10" t="s">
        <v>19</v>
      </c>
      <c r="H10" t="s">
        <v>20</v>
      </c>
      <c r="I10" t="s">
        <v>21</v>
      </c>
      <c r="L10">
        <v>6</v>
      </c>
      <c r="M10">
        <v>38</v>
      </c>
      <c r="N10" t="s">
        <v>22</v>
      </c>
    </row>
    <row r="11" spans="1:92" x14ac:dyDescent="0.25">
      <c r="A11">
        <v>113</v>
      </c>
      <c r="B11">
        <v>112</v>
      </c>
      <c r="C11" s="11" t="s">
        <v>23</v>
      </c>
      <c r="D11" s="9" t="s">
        <v>24</v>
      </c>
      <c r="E11" t="s">
        <v>43</v>
      </c>
      <c r="F11" t="s">
        <v>44</v>
      </c>
      <c r="G11" t="s">
        <v>19</v>
      </c>
      <c r="H11" t="s">
        <v>20</v>
      </c>
      <c r="I11" t="s">
        <v>27</v>
      </c>
      <c r="J11" t="s">
        <v>45</v>
      </c>
      <c r="L11">
        <v>3</v>
      </c>
      <c r="M11">
        <v>96</v>
      </c>
      <c r="N11" t="s">
        <v>179</v>
      </c>
      <c r="Q11" t="s">
        <v>46</v>
      </c>
    </row>
    <row r="12" spans="1:92" x14ac:dyDescent="0.25">
      <c r="A12">
        <v>113</v>
      </c>
      <c r="B12">
        <v>112</v>
      </c>
      <c r="C12" s="11" t="s">
        <v>23</v>
      </c>
      <c r="D12" s="9" t="s">
        <v>24</v>
      </c>
      <c r="E12" t="s">
        <v>25</v>
      </c>
      <c r="F12" t="s">
        <v>26</v>
      </c>
      <c r="G12" t="s">
        <v>19</v>
      </c>
      <c r="H12" t="s">
        <v>20</v>
      </c>
      <c r="I12" t="s">
        <v>21</v>
      </c>
      <c r="K12" t="s">
        <v>28</v>
      </c>
      <c r="L12">
        <v>9</v>
      </c>
      <c r="M12">
        <v>146</v>
      </c>
      <c r="N12" t="s">
        <v>179</v>
      </c>
      <c r="Q12" t="s">
        <v>41</v>
      </c>
    </row>
    <row r="13" spans="1:92" x14ac:dyDescent="0.25">
      <c r="A13">
        <v>113</v>
      </c>
      <c r="B13">
        <v>112</v>
      </c>
      <c r="C13" s="11" t="s">
        <v>23</v>
      </c>
      <c r="D13" s="9" t="s">
        <v>24</v>
      </c>
      <c r="E13" t="s">
        <v>34</v>
      </c>
      <c r="F13" t="s">
        <v>35</v>
      </c>
      <c r="G13" t="s">
        <v>19</v>
      </c>
      <c r="H13" t="s">
        <v>20</v>
      </c>
      <c r="I13" t="s">
        <v>47</v>
      </c>
      <c r="J13" t="s">
        <v>48</v>
      </c>
      <c r="L13">
        <v>1</v>
      </c>
      <c r="M13">
        <v>2</v>
      </c>
      <c r="N13" t="s">
        <v>22</v>
      </c>
    </row>
    <row r="14" spans="1:92" x14ac:dyDescent="0.25">
      <c r="A14">
        <v>113</v>
      </c>
      <c r="B14">
        <v>112</v>
      </c>
      <c r="C14" s="11" t="s">
        <v>23</v>
      </c>
      <c r="D14" s="9" t="s">
        <v>24</v>
      </c>
      <c r="E14" t="s">
        <v>34</v>
      </c>
      <c r="F14" t="s">
        <v>35</v>
      </c>
      <c r="G14" t="s">
        <v>19</v>
      </c>
      <c r="H14" t="s">
        <v>20</v>
      </c>
      <c r="I14" t="s">
        <v>21</v>
      </c>
      <c r="L14">
        <v>8</v>
      </c>
      <c r="M14">
        <v>39</v>
      </c>
      <c r="N14" t="s">
        <v>22</v>
      </c>
    </row>
    <row r="15" spans="1:92" x14ac:dyDescent="0.25">
      <c r="A15">
        <v>113</v>
      </c>
      <c r="B15">
        <v>112</v>
      </c>
      <c r="C15" s="11" t="s">
        <v>23</v>
      </c>
      <c r="D15" s="9" t="s">
        <v>24</v>
      </c>
      <c r="E15" t="s">
        <v>39</v>
      </c>
      <c r="F15" t="s">
        <v>40</v>
      </c>
      <c r="G15" t="s">
        <v>19</v>
      </c>
      <c r="H15" t="s">
        <v>20</v>
      </c>
      <c r="I15" t="s">
        <v>27</v>
      </c>
      <c r="J15" t="s">
        <v>50</v>
      </c>
      <c r="K15" t="s">
        <v>32</v>
      </c>
      <c r="L15">
        <v>1</v>
      </c>
      <c r="M15">
        <v>21</v>
      </c>
      <c r="N15" t="s">
        <v>51</v>
      </c>
    </row>
    <row r="16" spans="1:92" x14ac:dyDescent="0.25">
      <c r="A16">
        <v>121</v>
      </c>
      <c r="B16">
        <v>120</v>
      </c>
      <c r="C16" s="11" t="s">
        <v>23</v>
      </c>
      <c r="D16" s="9" t="s">
        <v>24</v>
      </c>
      <c r="Q16" t="s">
        <v>53</v>
      </c>
    </row>
    <row r="17" spans="1:17" x14ac:dyDescent="0.25">
      <c r="A17">
        <v>122</v>
      </c>
      <c r="B17">
        <v>112</v>
      </c>
      <c r="C17" s="11" t="s">
        <v>23</v>
      </c>
      <c r="D17" s="9" t="s">
        <v>24</v>
      </c>
      <c r="E17" t="s">
        <v>54</v>
      </c>
      <c r="F17" t="s">
        <v>55</v>
      </c>
      <c r="G17" t="s">
        <v>19</v>
      </c>
      <c r="H17" t="s">
        <v>20</v>
      </c>
      <c r="I17" t="s">
        <v>21</v>
      </c>
      <c r="L17">
        <v>10</v>
      </c>
      <c r="M17">
        <v>110</v>
      </c>
      <c r="N17" t="s">
        <v>179</v>
      </c>
      <c r="Q17" t="s">
        <v>56</v>
      </c>
    </row>
    <row r="18" spans="1:17" x14ac:dyDescent="0.25">
      <c r="A18">
        <v>122</v>
      </c>
      <c r="B18">
        <v>112</v>
      </c>
      <c r="C18" s="11" t="s">
        <v>23</v>
      </c>
      <c r="D18" s="9" t="s">
        <v>24</v>
      </c>
      <c r="E18" t="s">
        <v>43</v>
      </c>
      <c r="F18" t="s">
        <v>44</v>
      </c>
      <c r="G18" t="s">
        <v>19</v>
      </c>
      <c r="H18" t="s">
        <v>20</v>
      </c>
      <c r="I18" t="s">
        <v>27</v>
      </c>
      <c r="J18" t="s">
        <v>45</v>
      </c>
      <c r="L18">
        <v>1</v>
      </c>
      <c r="M18">
        <v>25</v>
      </c>
      <c r="N18" t="s">
        <v>179</v>
      </c>
      <c r="Q18" t="s">
        <v>46</v>
      </c>
    </row>
    <row r="19" spans="1:17" x14ac:dyDescent="0.25">
      <c r="A19" s="22">
        <v>123</v>
      </c>
      <c r="B19" s="22">
        <v>112</v>
      </c>
      <c r="C19" s="11" t="s">
        <v>23</v>
      </c>
      <c r="D19" s="9" t="s">
        <v>24</v>
      </c>
      <c r="E19" s="22" t="s">
        <v>54</v>
      </c>
      <c r="F19" s="22" t="s">
        <v>55</v>
      </c>
      <c r="G19" s="22" t="s">
        <v>19</v>
      </c>
      <c r="H19" s="22" t="s">
        <v>58</v>
      </c>
      <c r="I19" s="22" t="s">
        <v>59</v>
      </c>
      <c r="J19" s="22" t="s">
        <v>60</v>
      </c>
      <c r="K19" s="22"/>
      <c r="L19" s="22">
        <v>51</v>
      </c>
      <c r="M19" s="22">
        <v>985</v>
      </c>
      <c r="N19" s="22" t="s">
        <v>179</v>
      </c>
      <c r="O19" s="22"/>
      <c r="Q19" t="s">
        <v>61</v>
      </c>
    </row>
    <row r="20" spans="1:17" x14ac:dyDescent="0.25">
      <c r="A20">
        <v>123</v>
      </c>
      <c r="B20">
        <v>112</v>
      </c>
      <c r="C20" s="11" t="s">
        <v>23</v>
      </c>
      <c r="D20" s="9" t="s">
        <v>24</v>
      </c>
      <c r="E20" t="s">
        <v>43</v>
      </c>
      <c r="F20" t="s">
        <v>44</v>
      </c>
      <c r="G20" t="s">
        <v>19</v>
      </c>
      <c r="H20" t="s">
        <v>20</v>
      </c>
      <c r="I20" t="s">
        <v>27</v>
      </c>
      <c r="J20" t="s">
        <v>45</v>
      </c>
      <c r="L20">
        <v>6</v>
      </c>
      <c r="M20">
        <v>473</v>
      </c>
      <c r="N20" t="s">
        <v>179</v>
      </c>
      <c r="Q20" t="s">
        <v>57</v>
      </c>
    </row>
    <row r="21" spans="1:17" x14ac:dyDescent="0.25">
      <c r="A21">
        <v>124</v>
      </c>
      <c r="B21">
        <v>112</v>
      </c>
      <c r="C21" s="11" t="s">
        <v>23</v>
      </c>
      <c r="D21" s="9" t="s">
        <v>24</v>
      </c>
      <c r="E21" t="s">
        <v>54</v>
      </c>
      <c r="F21" t="s">
        <v>55</v>
      </c>
      <c r="G21" t="s">
        <v>20</v>
      </c>
      <c r="H21" t="s">
        <v>20</v>
      </c>
      <c r="I21" t="s">
        <v>21</v>
      </c>
      <c r="L21">
        <v>2</v>
      </c>
      <c r="M21">
        <v>20</v>
      </c>
      <c r="N21" t="s">
        <v>179</v>
      </c>
    </row>
    <row r="22" spans="1:17" x14ac:dyDescent="0.25">
      <c r="A22">
        <v>124</v>
      </c>
      <c r="B22">
        <v>112</v>
      </c>
      <c r="C22" s="11" t="s">
        <v>23</v>
      </c>
      <c r="D22" s="9" t="s">
        <v>24</v>
      </c>
      <c r="E22" t="s">
        <v>25</v>
      </c>
      <c r="F22" t="s">
        <v>26</v>
      </c>
      <c r="G22" t="s">
        <v>20</v>
      </c>
      <c r="H22" t="s">
        <v>20</v>
      </c>
      <c r="I22" t="s">
        <v>21</v>
      </c>
      <c r="K22" t="s">
        <v>32</v>
      </c>
      <c r="L22">
        <v>2</v>
      </c>
      <c r="M22">
        <v>5</v>
      </c>
      <c r="N22" t="s">
        <v>179</v>
      </c>
    </row>
    <row r="23" spans="1:17" x14ac:dyDescent="0.25">
      <c r="A23">
        <v>126</v>
      </c>
      <c r="B23">
        <v>112</v>
      </c>
      <c r="C23" s="11" t="s">
        <v>23</v>
      </c>
      <c r="D23" s="9" t="s">
        <v>24</v>
      </c>
      <c r="E23" t="s">
        <v>17</v>
      </c>
      <c r="F23" t="s">
        <v>18</v>
      </c>
      <c r="G23" t="s">
        <v>20</v>
      </c>
      <c r="H23" t="s">
        <v>20</v>
      </c>
      <c r="I23" t="s">
        <v>21</v>
      </c>
      <c r="L23">
        <v>2</v>
      </c>
      <c r="M23">
        <v>6</v>
      </c>
      <c r="N23" t="s">
        <v>179</v>
      </c>
    </row>
    <row r="24" spans="1:17" x14ac:dyDescent="0.25">
      <c r="A24">
        <v>126</v>
      </c>
      <c r="B24">
        <v>112</v>
      </c>
      <c r="C24" s="11" t="s">
        <v>23</v>
      </c>
      <c r="D24" s="9" t="s">
        <v>24</v>
      </c>
      <c r="E24" t="s">
        <v>70</v>
      </c>
      <c r="F24" t="s">
        <v>71</v>
      </c>
      <c r="G24" t="s">
        <v>20</v>
      </c>
      <c r="H24" t="s">
        <v>20</v>
      </c>
      <c r="I24" t="s">
        <v>21</v>
      </c>
      <c r="L24">
        <v>10</v>
      </c>
      <c r="M24">
        <v>74</v>
      </c>
      <c r="N24" t="s">
        <v>179</v>
      </c>
    </row>
    <row r="25" spans="1:17" x14ac:dyDescent="0.25">
      <c r="A25">
        <v>126</v>
      </c>
      <c r="B25">
        <v>112</v>
      </c>
      <c r="C25" s="11" t="s">
        <v>23</v>
      </c>
      <c r="D25" s="9" t="s">
        <v>24</v>
      </c>
      <c r="E25" t="s">
        <v>25</v>
      </c>
      <c r="F25" t="s">
        <v>26</v>
      </c>
      <c r="G25" t="s">
        <v>20</v>
      </c>
      <c r="H25" t="s">
        <v>20</v>
      </c>
      <c r="I25" t="s">
        <v>21</v>
      </c>
      <c r="L25">
        <v>5</v>
      </c>
      <c r="M25">
        <v>35</v>
      </c>
      <c r="N25" t="s">
        <v>179</v>
      </c>
    </row>
    <row r="26" spans="1:17" x14ac:dyDescent="0.25">
      <c r="A26">
        <v>126</v>
      </c>
      <c r="B26">
        <v>112</v>
      </c>
      <c r="C26" s="11" t="s">
        <v>23</v>
      </c>
      <c r="D26" s="9" t="s">
        <v>24</v>
      </c>
      <c r="E26" t="s">
        <v>34</v>
      </c>
      <c r="F26" t="s">
        <v>35</v>
      </c>
      <c r="G26" t="s">
        <v>19</v>
      </c>
      <c r="H26" t="s">
        <v>20</v>
      </c>
      <c r="I26" t="s">
        <v>21</v>
      </c>
      <c r="L26">
        <v>7</v>
      </c>
      <c r="M26">
        <v>64</v>
      </c>
      <c r="N26" t="s">
        <v>179</v>
      </c>
      <c r="Q26" t="s">
        <v>69</v>
      </c>
    </row>
    <row r="27" spans="1:17" x14ac:dyDescent="0.25">
      <c r="A27">
        <v>126</v>
      </c>
      <c r="B27">
        <v>112</v>
      </c>
      <c r="C27" s="11" t="s">
        <v>23</v>
      </c>
      <c r="D27" s="9" t="s">
        <v>24</v>
      </c>
      <c r="E27" t="s">
        <v>64</v>
      </c>
      <c r="F27" t="s">
        <v>65</v>
      </c>
      <c r="G27" t="s">
        <v>19</v>
      </c>
      <c r="H27" t="s">
        <v>66</v>
      </c>
      <c r="I27" t="s">
        <v>47</v>
      </c>
      <c r="J27" t="s">
        <v>60</v>
      </c>
      <c r="L27">
        <v>4</v>
      </c>
      <c r="M27">
        <v>96</v>
      </c>
      <c r="N27" t="s">
        <v>179</v>
      </c>
    </row>
    <row r="28" spans="1:17" x14ac:dyDescent="0.25">
      <c r="A28">
        <v>126</v>
      </c>
      <c r="B28">
        <v>112</v>
      </c>
      <c r="C28" s="11" t="s">
        <v>23</v>
      </c>
      <c r="D28" s="9" t="s">
        <v>24</v>
      </c>
      <c r="E28" t="s">
        <v>39</v>
      </c>
      <c r="F28" t="s">
        <v>40</v>
      </c>
      <c r="G28" t="s">
        <v>19</v>
      </c>
      <c r="H28" t="s">
        <v>20</v>
      </c>
      <c r="I28" t="s">
        <v>27</v>
      </c>
      <c r="J28" t="s">
        <v>50</v>
      </c>
      <c r="K28" t="s">
        <v>32</v>
      </c>
      <c r="L28">
        <v>6</v>
      </c>
      <c r="M28">
        <v>173</v>
      </c>
      <c r="N28" t="s">
        <v>62</v>
      </c>
      <c r="Q28" t="s">
        <v>63</v>
      </c>
    </row>
    <row r="29" spans="1:17" x14ac:dyDescent="0.25">
      <c r="A29">
        <v>127</v>
      </c>
      <c r="B29">
        <v>112</v>
      </c>
      <c r="C29" s="11" t="s">
        <v>23</v>
      </c>
      <c r="D29" s="9" t="s">
        <v>24</v>
      </c>
      <c r="E29" t="s">
        <v>70</v>
      </c>
      <c r="F29" t="s">
        <v>71</v>
      </c>
      <c r="G29" t="s">
        <v>19</v>
      </c>
      <c r="H29" t="s">
        <v>20</v>
      </c>
      <c r="I29" t="s">
        <v>47</v>
      </c>
      <c r="J29" t="s">
        <v>77</v>
      </c>
      <c r="L29">
        <v>5</v>
      </c>
      <c r="M29">
        <v>40</v>
      </c>
      <c r="N29" t="s">
        <v>179</v>
      </c>
      <c r="Q29" t="s">
        <v>78</v>
      </c>
    </row>
    <row r="30" spans="1:17" x14ac:dyDescent="0.25">
      <c r="A30">
        <v>127</v>
      </c>
      <c r="B30">
        <v>112</v>
      </c>
      <c r="C30" s="11" t="s">
        <v>23</v>
      </c>
      <c r="D30" s="9" t="s">
        <v>24</v>
      </c>
      <c r="E30" t="s">
        <v>25</v>
      </c>
      <c r="F30" t="s">
        <v>26</v>
      </c>
      <c r="G30" t="s">
        <v>19</v>
      </c>
      <c r="H30" t="s">
        <v>20</v>
      </c>
      <c r="I30" t="s">
        <v>47</v>
      </c>
      <c r="J30" t="s">
        <v>75</v>
      </c>
      <c r="L30">
        <v>5</v>
      </c>
      <c r="M30">
        <v>65</v>
      </c>
      <c r="N30" t="s">
        <v>179</v>
      </c>
      <c r="Q30" t="s">
        <v>76</v>
      </c>
    </row>
    <row r="31" spans="1:17" x14ac:dyDescent="0.25">
      <c r="A31">
        <v>127</v>
      </c>
      <c r="B31">
        <v>112</v>
      </c>
      <c r="C31" s="11" t="s">
        <v>23</v>
      </c>
      <c r="D31" s="9" t="s">
        <v>24</v>
      </c>
      <c r="E31" t="s">
        <v>25</v>
      </c>
      <c r="F31" t="s">
        <v>26</v>
      </c>
      <c r="G31" t="s">
        <v>19</v>
      </c>
      <c r="H31" t="s">
        <v>20</v>
      </c>
      <c r="I31" t="s">
        <v>21</v>
      </c>
      <c r="L31">
        <v>50</v>
      </c>
      <c r="M31">
        <v>283</v>
      </c>
      <c r="N31" t="s">
        <v>179</v>
      </c>
      <c r="Q31" t="s">
        <v>226</v>
      </c>
    </row>
    <row r="32" spans="1:17" x14ac:dyDescent="0.25">
      <c r="A32">
        <v>127</v>
      </c>
      <c r="B32">
        <v>112</v>
      </c>
      <c r="C32" s="11" t="s">
        <v>23</v>
      </c>
      <c r="D32" s="9" t="s">
        <v>24</v>
      </c>
      <c r="E32" t="s">
        <v>34</v>
      </c>
      <c r="F32" t="s">
        <v>35</v>
      </c>
      <c r="G32" t="s">
        <v>19</v>
      </c>
      <c r="H32" t="s">
        <v>20</v>
      </c>
      <c r="I32" t="s">
        <v>27</v>
      </c>
      <c r="K32" t="s">
        <v>73</v>
      </c>
      <c r="L32">
        <v>29</v>
      </c>
      <c r="M32">
        <v>360</v>
      </c>
      <c r="N32" t="s">
        <v>179</v>
      </c>
      <c r="Q32" t="s">
        <v>74</v>
      </c>
    </row>
    <row r="33" spans="1:18" x14ac:dyDescent="0.25">
      <c r="A33">
        <v>290</v>
      </c>
      <c r="B33">
        <v>289</v>
      </c>
      <c r="C33" s="9" t="s">
        <v>23</v>
      </c>
      <c r="D33" s="10" t="s">
        <v>123</v>
      </c>
      <c r="E33" t="s">
        <v>17</v>
      </c>
      <c r="F33" t="s">
        <v>18</v>
      </c>
      <c r="G33" t="s">
        <v>20</v>
      </c>
      <c r="H33" t="s">
        <v>20</v>
      </c>
      <c r="I33" t="s">
        <v>21</v>
      </c>
      <c r="L33">
        <v>2</v>
      </c>
      <c r="M33">
        <v>2</v>
      </c>
      <c r="N33" t="s">
        <v>179</v>
      </c>
      <c r="Q33" t="s">
        <v>69</v>
      </c>
    </row>
    <row r="34" spans="1:18" x14ac:dyDescent="0.25">
      <c r="A34">
        <v>290</v>
      </c>
      <c r="B34">
        <v>289</v>
      </c>
      <c r="C34" s="9" t="s">
        <v>23</v>
      </c>
      <c r="D34" s="10" t="s">
        <v>123</v>
      </c>
      <c r="E34" t="s">
        <v>34</v>
      </c>
      <c r="F34" t="s">
        <v>35</v>
      </c>
      <c r="G34" t="s">
        <v>20</v>
      </c>
      <c r="H34" t="s">
        <v>20</v>
      </c>
      <c r="I34" t="s">
        <v>21</v>
      </c>
      <c r="L34">
        <v>1</v>
      </c>
      <c r="M34">
        <v>1</v>
      </c>
      <c r="N34" t="s">
        <v>179</v>
      </c>
      <c r="Q34" t="s">
        <v>69</v>
      </c>
    </row>
    <row r="35" spans="1:18" x14ac:dyDescent="0.25">
      <c r="A35">
        <v>292</v>
      </c>
      <c r="B35">
        <v>291</v>
      </c>
      <c r="C35" s="9" t="s">
        <v>23</v>
      </c>
      <c r="D35" s="10" t="s">
        <v>123</v>
      </c>
      <c r="E35" t="s">
        <v>39</v>
      </c>
      <c r="F35" t="s">
        <v>83</v>
      </c>
      <c r="G35" t="s">
        <v>20</v>
      </c>
      <c r="H35" t="s">
        <v>20</v>
      </c>
      <c r="I35" t="s">
        <v>21</v>
      </c>
      <c r="L35">
        <v>1</v>
      </c>
      <c r="M35">
        <v>1</v>
      </c>
      <c r="N35" t="s">
        <v>51</v>
      </c>
      <c r="Q35" t="s">
        <v>69</v>
      </c>
      <c r="R35" t="s">
        <v>124</v>
      </c>
    </row>
    <row r="36" spans="1:18" x14ac:dyDescent="0.25">
      <c r="A36">
        <v>297</v>
      </c>
      <c r="B36">
        <v>294</v>
      </c>
      <c r="C36" s="9" t="s">
        <v>23</v>
      </c>
      <c r="D36" s="10" t="s">
        <v>123</v>
      </c>
      <c r="E36" t="s">
        <v>95</v>
      </c>
      <c r="F36" t="s">
        <v>71</v>
      </c>
      <c r="G36" t="s">
        <v>19</v>
      </c>
      <c r="H36" t="s">
        <v>20</v>
      </c>
      <c r="I36" t="s">
        <v>47</v>
      </c>
      <c r="J36" t="s">
        <v>60</v>
      </c>
      <c r="K36" t="s">
        <v>119</v>
      </c>
      <c r="L36">
        <v>14</v>
      </c>
      <c r="M36">
        <v>117</v>
      </c>
      <c r="N36" t="s">
        <v>120</v>
      </c>
    </row>
    <row r="37" spans="1:18" x14ac:dyDescent="0.25">
      <c r="A37">
        <v>297</v>
      </c>
      <c r="B37">
        <v>294</v>
      </c>
      <c r="C37" s="9" t="s">
        <v>23</v>
      </c>
      <c r="D37" s="10" t="s">
        <v>123</v>
      </c>
      <c r="E37" t="s">
        <v>34</v>
      </c>
      <c r="F37" t="s">
        <v>35</v>
      </c>
      <c r="G37" t="s">
        <v>20</v>
      </c>
      <c r="H37" t="s">
        <v>20</v>
      </c>
      <c r="I37" t="s">
        <v>21</v>
      </c>
      <c r="K37" t="s">
        <v>119</v>
      </c>
      <c r="L37">
        <v>19</v>
      </c>
      <c r="M37">
        <v>88</v>
      </c>
      <c r="N37" t="s">
        <v>120</v>
      </c>
      <c r="Q37" t="s">
        <v>69</v>
      </c>
    </row>
    <row r="38" spans="1:18" x14ac:dyDescent="0.25">
      <c r="A38">
        <v>297</v>
      </c>
      <c r="B38">
        <v>294</v>
      </c>
      <c r="C38" s="9" t="s">
        <v>23</v>
      </c>
      <c r="D38" s="10" t="s">
        <v>123</v>
      </c>
      <c r="E38" t="s">
        <v>64</v>
      </c>
      <c r="F38" t="s">
        <v>65</v>
      </c>
      <c r="G38" t="s">
        <v>19</v>
      </c>
      <c r="H38" t="s">
        <v>20</v>
      </c>
      <c r="I38" t="s">
        <v>27</v>
      </c>
      <c r="K38" t="s">
        <v>119</v>
      </c>
      <c r="L38">
        <v>3</v>
      </c>
      <c r="M38">
        <v>30</v>
      </c>
      <c r="N38" t="s">
        <v>120</v>
      </c>
      <c r="Q38" t="s">
        <v>69</v>
      </c>
    </row>
    <row r="39" spans="1:18" x14ac:dyDescent="0.25">
      <c r="A39">
        <v>297</v>
      </c>
      <c r="B39">
        <v>294</v>
      </c>
      <c r="C39" s="9" t="s">
        <v>23</v>
      </c>
      <c r="D39" s="10" t="s">
        <v>123</v>
      </c>
      <c r="E39" t="s">
        <v>64</v>
      </c>
      <c r="F39" t="s">
        <v>65</v>
      </c>
      <c r="G39" t="s">
        <v>19</v>
      </c>
      <c r="H39" t="s">
        <v>20</v>
      </c>
      <c r="I39" t="s">
        <v>47</v>
      </c>
      <c r="J39" t="s">
        <v>48</v>
      </c>
      <c r="L39">
        <v>14</v>
      </c>
      <c r="M39">
        <v>66</v>
      </c>
      <c r="N39" t="s">
        <v>120</v>
      </c>
    </row>
    <row r="40" spans="1:18" x14ac:dyDescent="0.25">
      <c r="A40">
        <v>298</v>
      </c>
      <c r="B40">
        <v>295</v>
      </c>
      <c r="C40" s="9" t="s">
        <v>23</v>
      </c>
      <c r="D40" s="10" t="s">
        <v>123</v>
      </c>
      <c r="E40" t="s">
        <v>34</v>
      </c>
      <c r="F40" t="s">
        <v>35</v>
      </c>
      <c r="G40" t="s">
        <v>20</v>
      </c>
      <c r="H40" t="s">
        <v>20</v>
      </c>
      <c r="I40" t="s">
        <v>21</v>
      </c>
      <c r="L40">
        <v>1</v>
      </c>
      <c r="M40">
        <v>1</v>
      </c>
      <c r="N40" t="s">
        <v>68</v>
      </c>
      <c r="Q40" t="s">
        <v>69</v>
      </c>
    </row>
    <row r="41" spans="1:18" x14ac:dyDescent="0.25">
      <c r="A41">
        <v>785</v>
      </c>
      <c r="B41">
        <v>784</v>
      </c>
      <c r="C41" s="9" t="s">
        <v>23</v>
      </c>
      <c r="D41" s="9" t="s">
        <v>123</v>
      </c>
      <c r="E41" t="s">
        <v>17</v>
      </c>
      <c r="F41" t="s">
        <v>18</v>
      </c>
      <c r="G41" t="s">
        <v>19</v>
      </c>
      <c r="H41" t="s">
        <v>172</v>
      </c>
      <c r="I41" t="s">
        <v>47</v>
      </c>
      <c r="J41" t="s">
        <v>145</v>
      </c>
      <c r="K41" t="s">
        <v>174</v>
      </c>
      <c r="L41">
        <v>2</v>
      </c>
      <c r="M41">
        <v>38</v>
      </c>
      <c r="N41" t="s">
        <v>120</v>
      </c>
      <c r="Q41" t="s">
        <v>186</v>
      </c>
    </row>
    <row r="42" spans="1:18" x14ac:dyDescent="0.25">
      <c r="A42">
        <v>785</v>
      </c>
      <c r="B42">
        <v>784</v>
      </c>
      <c r="C42" s="9" t="s">
        <v>23</v>
      </c>
      <c r="D42" s="9" t="s">
        <v>123</v>
      </c>
      <c r="E42" t="s">
        <v>70</v>
      </c>
      <c r="F42" t="s">
        <v>71</v>
      </c>
      <c r="G42" t="s">
        <v>19</v>
      </c>
      <c r="H42" t="s">
        <v>20</v>
      </c>
      <c r="I42" t="s">
        <v>27</v>
      </c>
      <c r="L42">
        <v>17</v>
      </c>
      <c r="M42">
        <v>361</v>
      </c>
      <c r="N42" t="s">
        <v>120</v>
      </c>
      <c r="Q42" t="s">
        <v>187</v>
      </c>
    </row>
    <row r="43" spans="1:18" x14ac:dyDescent="0.25">
      <c r="A43">
        <v>787</v>
      </c>
      <c r="B43">
        <v>786</v>
      </c>
      <c r="C43" s="9" t="s">
        <v>23</v>
      </c>
      <c r="D43" s="22" t="s">
        <v>123</v>
      </c>
      <c r="E43" t="s">
        <v>70</v>
      </c>
      <c r="F43" t="s">
        <v>71</v>
      </c>
      <c r="G43" t="s">
        <v>19</v>
      </c>
      <c r="H43" t="s">
        <v>20</v>
      </c>
      <c r="I43" t="s">
        <v>21</v>
      </c>
      <c r="L43">
        <v>2</v>
      </c>
      <c r="M43">
        <v>13</v>
      </c>
      <c r="N43" t="s">
        <v>120</v>
      </c>
      <c r="O43">
        <f>SUM(L3:L43)</f>
        <v>326</v>
      </c>
      <c r="P43">
        <f>SUM(M3:M43)</f>
        <v>4368</v>
      </c>
      <c r="Q43" t="s">
        <v>69</v>
      </c>
    </row>
    <row r="44" spans="1:18" x14ac:dyDescent="0.25">
      <c r="A44" s="22">
        <v>115</v>
      </c>
      <c r="B44" s="22">
        <v>114</v>
      </c>
      <c r="C44" s="11" t="s">
        <v>23</v>
      </c>
      <c r="D44" s="9" t="s">
        <v>52</v>
      </c>
      <c r="E44" s="22" t="s">
        <v>17</v>
      </c>
      <c r="F44" s="22" t="s">
        <v>18</v>
      </c>
      <c r="G44" s="22" t="s">
        <v>20</v>
      </c>
      <c r="H44" s="22" t="s">
        <v>20</v>
      </c>
      <c r="I44" s="22" t="s">
        <v>21</v>
      </c>
      <c r="J44" s="22"/>
      <c r="K44" s="22"/>
      <c r="L44" s="22">
        <v>2</v>
      </c>
      <c r="M44" s="22">
        <v>9</v>
      </c>
      <c r="N44" s="22" t="s">
        <v>22</v>
      </c>
      <c r="O44" s="22">
        <v>2</v>
      </c>
      <c r="P44" s="25">
        <v>9</v>
      </c>
    </row>
    <row r="45" spans="1:18" x14ac:dyDescent="0.25">
      <c r="A45">
        <v>311</v>
      </c>
      <c r="B45">
        <v>310</v>
      </c>
      <c r="C45" s="9" t="s">
        <v>23</v>
      </c>
      <c r="D45" s="9" t="s">
        <v>52</v>
      </c>
      <c r="G45" t="s">
        <v>20</v>
      </c>
      <c r="H45" t="s">
        <v>20</v>
      </c>
      <c r="L45">
        <v>0</v>
      </c>
      <c r="M45">
        <v>0</v>
      </c>
      <c r="Q45" t="s">
        <v>125</v>
      </c>
    </row>
    <row r="46" spans="1:18" x14ac:dyDescent="0.25">
      <c r="A46">
        <v>354</v>
      </c>
      <c r="B46">
        <v>353</v>
      </c>
      <c r="C46" s="9" t="s">
        <v>23</v>
      </c>
      <c r="D46" s="9" t="s">
        <v>128</v>
      </c>
      <c r="E46" t="s">
        <v>17</v>
      </c>
      <c r="F46" t="s">
        <v>18</v>
      </c>
      <c r="G46" t="s">
        <v>20</v>
      </c>
      <c r="H46" t="s">
        <v>20</v>
      </c>
      <c r="I46" t="s">
        <v>21</v>
      </c>
      <c r="L46">
        <v>1</v>
      </c>
      <c r="M46">
        <v>1</v>
      </c>
      <c r="N46" t="s">
        <v>120</v>
      </c>
      <c r="Q46" t="s">
        <v>129</v>
      </c>
    </row>
    <row r="47" spans="1:18" x14ac:dyDescent="0.25">
      <c r="A47">
        <v>354</v>
      </c>
      <c r="B47">
        <v>353</v>
      </c>
      <c r="C47" s="9" t="s">
        <v>23</v>
      </c>
      <c r="D47" s="9" t="s">
        <v>128</v>
      </c>
      <c r="E47" t="s">
        <v>70</v>
      </c>
      <c r="F47" t="s">
        <v>71</v>
      </c>
      <c r="G47" t="s">
        <v>20</v>
      </c>
      <c r="H47" t="s">
        <v>20</v>
      </c>
      <c r="I47" t="s">
        <v>21</v>
      </c>
      <c r="L47">
        <v>1</v>
      </c>
      <c r="M47">
        <v>2</v>
      </c>
      <c r="N47" t="s">
        <v>120</v>
      </c>
    </row>
    <row r="48" spans="1:18" x14ac:dyDescent="0.25">
      <c r="A48">
        <v>362</v>
      </c>
      <c r="B48">
        <v>361</v>
      </c>
      <c r="C48" s="9" t="s">
        <v>23</v>
      </c>
      <c r="D48" s="9" t="s">
        <v>128</v>
      </c>
      <c r="E48" t="s">
        <v>17</v>
      </c>
      <c r="F48" t="s">
        <v>18</v>
      </c>
      <c r="G48" t="s">
        <v>20</v>
      </c>
      <c r="H48" t="s">
        <v>20</v>
      </c>
      <c r="I48" t="s">
        <v>21</v>
      </c>
      <c r="L48">
        <v>2</v>
      </c>
      <c r="M48">
        <v>2</v>
      </c>
      <c r="N48" t="s">
        <v>120</v>
      </c>
      <c r="Q48" t="s">
        <v>69</v>
      </c>
    </row>
    <row r="49" spans="1:17" x14ac:dyDescent="0.25">
      <c r="A49">
        <v>362</v>
      </c>
      <c r="B49">
        <v>361</v>
      </c>
      <c r="C49" s="9" t="s">
        <v>23</v>
      </c>
      <c r="D49" s="9" t="s">
        <v>128</v>
      </c>
      <c r="E49" t="s">
        <v>64</v>
      </c>
      <c r="F49" t="s">
        <v>65</v>
      </c>
      <c r="G49" t="s">
        <v>20</v>
      </c>
      <c r="H49" t="s">
        <v>20</v>
      </c>
      <c r="I49" t="s">
        <v>21</v>
      </c>
      <c r="L49">
        <v>1</v>
      </c>
      <c r="M49">
        <v>2</v>
      </c>
      <c r="N49" t="s">
        <v>120</v>
      </c>
      <c r="Q49" t="s">
        <v>69</v>
      </c>
    </row>
    <row r="50" spans="1:17" x14ac:dyDescent="0.25">
      <c r="A50">
        <v>366</v>
      </c>
      <c r="B50">
        <v>363</v>
      </c>
      <c r="C50" s="9" t="s">
        <v>23</v>
      </c>
      <c r="D50" s="9" t="s">
        <v>128</v>
      </c>
      <c r="E50" t="s">
        <v>130</v>
      </c>
      <c r="F50" t="s">
        <v>131</v>
      </c>
      <c r="G50" t="s">
        <v>132</v>
      </c>
      <c r="H50" t="s">
        <v>20</v>
      </c>
      <c r="I50" t="s">
        <v>21</v>
      </c>
      <c r="K50" t="s">
        <v>133</v>
      </c>
      <c r="L50">
        <v>4</v>
      </c>
      <c r="M50">
        <v>6</v>
      </c>
      <c r="N50" t="s">
        <v>112</v>
      </c>
      <c r="Q50" t="s">
        <v>69</v>
      </c>
    </row>
    <row r="51" spans="1:17" x14ac:dyDescent="0.25">
      <c r="A51">
        <v>366</v>
      </c>
      <c r="B51">
        <v>363</v>
      </c>
      <c r="C51" s="9" t="s">
        <v>23</v>
      </c>
      <c r="D51" s="9" t="s">
        <v>128</v>
      </c>
      <c r="E51" t="s">
        <v>134</v>
      </c>
      <c r="F51" t="s">
        <v>135</v>
      </c>
      <c r="G51" t="s">
        <v>19</v>
      </c>
      <c r="H51" t="s">
        <v>20</v>
      </c>
      <c r="I51" t="s">
        <v>47</v>
      </c>
      <c r="J51" t="s">
        <v>136</v>
      </c>
      <c r="L51">
        <v>2</v>
      </c>
      <c r="M51">
        <v>19</v>
      </c>
      <c r="N51" t="s">
        <v>112</v>
      </c>
      <c r="Q51" t="s">
        <v>69</v>
      </c>
    </row>
    <row r="52" spans="1:17" x14ac:dyDescent="0.25">
      <c r="A52">
        <v>366</v>
      </c>
      <c r="B52">
        <v>363</v>
      </c>
      <c r="C52" s="9" t="s">
        <v>23</v>
      </c>
      <c r="D52" s="9" t="s">
        <v>128</v>
      </c>
      <c r="E52" t="s">
        <v>17</v>
      </c>
      <c r="F52" t="s">
        <v>18</v>
      </c>
      <c r="G52" t="s">
        <v>20</v>
      </c>
      <c r="H52" t="s">
        <v>20</v>
      </c>
      <c r="I52" t="s">
        <v>21</v>
      </c>
      <c r="L52">
        <v>9</v>
      </c>
      <c r="M52">
        <v>23</v>
      </c>
      <c r="N52" t="s">
        <v>68</v>
      </c>
      <c r="Q52" t="s">
        <v>69</v>
      </c>
    </row>
    <row r="53" spans="1:17" x14ac:dyDescent="0.25">
      <c r="A53">
        <v>366</v>
      </c>
      <c r="B53">
        <v>363</v>
      </c>
      <c r="C53" s="9" t="s">
        <v>23</v>
      </c>
      <c r="D53" s="9" t="s">
        <v>128</v>
      </c>
      <c r="E53" t="s">
        <v>70</v>
      </c>
      <c r="F53" t="s">
        <v>71</v>
      </c>
      <c r="G53" t="s">
        <v>20</v>
      </c>
      <c r="H53" t="s">
        <v>20</v>
      </c>
      <c r="I53" t="s">
        <v>21</v>
      </c>
      <c r="L53">
        <v>2</v>
      </c>
      <c r="M53">
        <v>7</v>
      </c>
      <c r="N53" t="s">
        <v>68</v>
      </c>
      <c r="Q53" t="s">
        <v>69</v>
      </c>
    </row>
    <row r="54" spans="1:17" x14ac:dyDescent="0.25">
      <c r="A54">
        <v>366</v>
      </c>
      <c r="B54">
        <v>363</v>
      </c>
      <c r="C54" s="9" t="s">
        <v>23</v>
      </c>
      <c r="D54" s="9" t="s">
        <v>128</v>
      </c>
      <c r="E54" t="s">
        <v>34</v>
      </c>
      <c r="F54" t="s">
        <v>137</v>
      </c>
      <c r="G54" t="s">
        <v>20</v>
      </c>
      <c r="H54" t="s">
        <v>20</v>
      </c>
      <c r="I54" t="s">
        <v>21</v>
      </c>
      <c r="L54">
        <v>4</v>
      </c>
      <c r="M54">
        <v>11</v>
      </c>
      <c r="N54" t="s">
        <v>138</v>
      </c>
      <c r="O54">
        <f>SUM(L46:L54)</f>
        <v>26</v>
      </c>
      <c r="P54">
        <f>SUM(M46:M54)</f>
        <v>73</v>
      </c>
      <c r="Q54" t="s">
        <v>69</v>
      </c>
    </row>
    <row r="55" spans="1:17" x14ac:dyDescent="0.25">
      <c r="A55">
        <v>504</v>
      </c>
      <c r="B55">
        <v>503</v>
      </c>
      <c r="C55" s="9" t="s">
        <v>23</v>
      </c>
      <c r="D55" s="9" t="s">
        <v>165</v>
      </c>
      <c r="E55" t="s">
        <v>70</v>
      </c>
      <c r="F55" t="s">
        <v>71</v>
      </c>
      <c r="G55" t="s">
        <v>20</v>
      </c>
      <c r="H55" t="s">
        <v>20</v>
      </c>
      <c r="I55" t="s">
        <v>21</v>
      </c>
      <c r="K55" t="s">
        <v>166</v>
      </c>
      <c r="L55">
        <v>1</v>
      </c>
      <c r="M55">
        <v>17</v>
      </c>
      <c r="N55" t="s">
        <v>120</v>
      </c>
      <c r="O55">
        <v>1</v>
      </c>
      <c r="P55">
        <v>17</v>
      </c>
      <c r="Q55" t="s">
        <v>69</v>
      </c>
    </row>
    <row r="56" spans="1:17" x14ac:dyDescent="0.25">
      <c r="A56">
        <v>1114</v>
      </c>
      <c r="B56">
        <v>1113</v>
      </c>
      <c r="C56" s="9" t="s">
        <v>23</v>
      </c>
      <c r="D56" s="9" t="s">
        <v>202</v>
      </c>
      <c r="E56" t="s">
        <v>17</v>
      </c>
      <c r="F56" t="s">
        <v>18</v>
      </c>
      <c r="G56" t="s">
        <v>19</v>
      </c>
      <c r="H56" t="s">
        <v>20</v>
      </c>
      <c r="I56" t="s">
        <v>47</v>
      </c>
      <c r="J56" t="s">
        <v>48</v>
      </c>
      <c r="L56">
        <v>1</v>
      </c>
      <c r="M56">
        <v>8</v>
      </c>
      <c r="N56" t="s">
        <v>120</v>
      </c>
    </row>
    <row r="57" spans="1:17" x14ac:dyDescent="0.25">
      <c r="A57">
        <v>1114</v>
      </c>
      <c r="B57">
        <v>1113</v>
      </c>
      <c r="C57" s="9" t="s">
        <v>23</v>
      </c>
      <c r="D57" s="9" t="s">
        <v>202</v>
      </c>
      <c r="E57" t="s">
        <v>70</v>
      </c>
      <c r="F57" t="s">
        <v>71</v>
      </c>
      <c r="G57" t="s">
        <v>19</v>
      </c>
      <c r="H57" t="s">
        <v>20</v>
      </c>
      <c r="I57" t="s">
        <v>47</v>
      </c>
      <c r="J57" t="s">
        <v>203</v>
      </c>
      <c r="K57" t="s">
        <v>119</v>
      </c>
      <c r="L57">
        <v>23</v>
      </c>
      <c r="M57">
        <v>303</v>
      </c>
      <c r="N57" t="s">
        <v>120</v>
      </c>
      <c r="Q57" t="s">
        <v>204</v>
      </c>
    </row>
    <row r="58" spans="1:17" x14ac:dyDescent="0.25">
      <c r="A58">
        <v>1114</v>
      </c>
      <c r="B58">
        <v>1113</v>
      </c>
      <c r="C58" s="9" t="s">
        <v>23</v>
      </c>
      <c r="D58" s="9" t="s">
        <v>202</v>
      </c>
      <c r="E58" t="s">
        <v>121</v>
      </c>
      <c r="F58" t="s">
        <v>35</v>
      </c>
      <c r="G58" t="s">
        <v>19</v>
      </c>
      <c r="H58" t="s">
        <v>20</v>
      </c>
      <c r="I58" t="s">
        <v>21</v>
      </c>
      <c r="K58" t="s">
        <v>119</v>
      </c>
      <c r="L58">
        <v>5</v>
      </c>
      <c r="M58">
        <v>38</v>
      </c>
      <c r="N58" t="s">
        <v>120</v>
      </c>
    </row>
    <row r="59" spans="1:17" x14ac:dyDescent="0.25">
      <c r="A59">
        <v>1199</v>
      </c>
      <c r="B59">
        <v>1198</v>
      </c>
      <c r="C59" s="9" t="s">
        <v>23</v>
      </c>
      <c r="D59" s="9" t="s">
        <v>202</v>
      </c>
      <c r="E59" t="s">
        <v>121</v>
      </c>
      <c r="F59" t="s">
        <v>137</v>
      </c>
      <c r="G59" t="s">
        <v>19</v>
      </c>
      <c r="H59" t="s">
        <v>20</v>
      </c>
      <c r="I59" t="s">
        <v>21</v>
      </c>
      <c r="L59">
        <v>1</v>
      </c>
      <c r="M59">
        <v>6</v>
      </c>
      <c r="N59" t="s">
        <v>209</v>
      </c>
      <c r="O59">
        <f>SUM(L56:L59)</f>
        <v>30</v>
      </c>
      <c r="P59">
        <f>SUM(M56:M59)</f>
        <v>355</v>
      </c>
      <c r="Q59" t="s">
        <v>69</v>
      </c>
    </row>
    <row r="60" spans="1:17" x14ac:dyDescent="0.25">
      <c r="A60">
        <v>135</v>
      </c>
      <c r="B60">
        <v>134</v>
      </c>
      <c r="C60" s="11" t="s">
        <v>80</v>
      </c>
      <c r="D60" s="9" t="s">
        <v>81</v>
      </c>
      <c r="E60" t="s">
        <v>64</v>
      </c>
      <c r="F60" t="s">
        <v>65</v>
      </c>
      <c r="G60" t="s">
        <v>20</v>
      </c>
      <c r="H60" t="s">
        <v>20</v>
      </c>
      <c r="I60" t="s">
        <v>21</v>
      </c>
      <c r="L60">
        <v>2</v>
      </c>
      <c r="M60">
        <v>12</v>
      </c>
      <c r="N60" t="s">
        <v>179</v>
      </c>
    </row>
    <row r="61" spans="1:17" x14ac:dyDescent="0.25">
      <c r="A61">
        <v>144</v>
      </c>
      <c r="B61">
        <v>136</v>
      </c>
      <c r="C61" s="11" t="s">
        <v>80</v>
      </c>
      <c r="D61" s="9" t="s">
        <v>81</v>
      </c>
      <c r="E61" t="s">
        <v>17</v>
      </c>
      <c r="F61" t="s">
        <v>82</v>
      </c>
      <c r="G61" t="s">
        <v>19</v>
      </c>
      <c r="H61" t="s">
        <v>20</v>
      </c>
      <c r="I61" t="s">
        <v>47</v>
      </c>
      <c r="J61" t="s">
        <v>77</v>
      </c>
      <c r="L61">
        <v>4</v>
      </c>
      <c r="M61">
        <v>6</v>
      </c>
      <c r="N61" t="s">
        <v>179</v>
      </c>
    </row>
    <row r="62" spans="1:17" x14ac:dyDescent="0.25">
      <c r="A62">
        <v>144</v>
      </c>
      <c r="B62">
        <v>136</v>
      </c>
      <c r="C62" s="11" t="s">
        <v>80</v>
      </c>
      <c r="D62" s="9" t="s">
        <v>81</v>
      </c>
      <c r="E62" t="s">
        <v>34</v>
      </c>
      <c r="F62" t="s">
        <v>35</v>
      </c>
      <c r="G62" t="s">
        <v>20</v>
      </c>
      <c r="H62" t="s">
        <v>20</v>
      </c>
      <c r="I62" t="s">
        <v>21</v>
      </c>
      <c r="L62">
        <v>1</v>
      </c>
      <c r="M62">
        <v>3</v>
      </c>
      <c r="N62" t="s">
        <v>179</v>
      </c>
    </row>
    <row r="63" spans="1:17" x14ac:dyDescent="0.25">
      <c r="A63">
        <v>146</v>
      </c>
      <c r="B63">
        <v>145</v>
      </c>
      <c r="C63" s="11" t="s">
        <v>80</v>
      </c>
      <c r="D63" s="9" t="s">
        <v>81</v>
      </c>
      <c r="E63" t="s">
        <v>17</v>
      </c>
      <c r="F63" t="s">
        <v>82</v>
      </c>
      <c r="G63" t="s">
        <v>20</v>
      </c>
      <c r="H63" t="s">
        <v>20</v>
      </c>
      <c r="I63" t="s">
        <v>21</v>
      </c>
      <c r="L63">
        <v>1</v>
      </c>
      <c r="M63">
        <v>4</v>
      </c>
      <c r="N63" t="s">
        <v>179</v>
      </c>
    </row>
    <row r="64" spans="1:17" x14ac:dyDescent="0.25">
      <c r="A64">
        <v>149</v>
      </c>
      <c r="B64">
        <v>148</v>
      </c>
      <c r="C64" s="11" t="s">
        <v>80</v>
      </c>
      <c r="D64" s="9" t="s">
        <v>81</v>
      </c>
      <c r="E64" t="s">
        <v>39</v>
      </c>
      <c r="F64" t="s">
        <v>83</v>
      </c>
      <c r="G64" t="s">
        <v>19</v>
      </c>
      <c r="H64" t="s">
        <v>84</v>
      </c>
      <c r="I64" t="s">
        <v>59</v>
      </c>
      <c r="J64" t="s">
        <v>85</v>
      </c>
      <c r="K64" t="s">
        <v>86</v>
      </c>
      <c r="L64">
        <v>30</v>
      </c>
      <c r="M64">
        <v>403</v>
      </c>
      <c r="N64" t="s">
        <v>87</v>
      </c>
      <c r="Q64" t="s">
        <v>88</v>
      </c>
    </row>
    <row r="65" spans="1:18" x14ac:dyDescent="0.25">
      <c r="A65">
        <v>149</v>
      </c>
      <c r="B65">
        <v>148</v>
      </c>
      <c r="C65" s="11" t="s">
        <v>80</v>
      </c>
      <c r="D65" s="9" t="s">
        <v>81</v>
      </c>
      <c r="E65" t="s">
        <v>39</v>
      </c>
      <c r="F65" t="s">
        <v>83</v>
      </c>
      <c r="G65" t="s">
        <v>19</v>
      </c>
      <c r="H65" t="s">
        <v>84</v>
      </c>
      <c r="I65" t="s">
        <v>47</v>
      </c>
      <c r="J65" t="s">
        <v>85</v>
      </c>
      <c r="L65">
        <v>7</v>
      </c>
      <c r="M65">
        <v>40</v>
      </c>
      <c r="N65" t="s">
        <v>87</v>
      </c>
      <c r="Q65" t="s">
        <v>69</v>
      </c>
    </row>
    <row r="66" spans="1:18" x14ac:dyDescent="0.25">
      <c r="A66">
        <v>149</v>
      </c>
      <c r="B66">
        <v>148</v>
      </c>
      <c r="C66" s="11" t="s">
        <v>80</v>
      </c>
      <c r="D66" s="9" t="s">
        <v>81</v>
      </c>
      <c r="E66" t="s">
        <v>34</v>
      </c>
      <c r="F66" t="s">
        <v>89</v>
      </c>
      <c r="G66" t="s">
        <v>20</v>
      </c>
      <c r="H66" t="s">
        <v>20</v>
      </c>
      <c r="I66" t="s">
        <v>21</v>
      </c>
      <c r="L66">
        <v>6</v>
      </c>
      <c r="M66">
        <v>21</v>
      </c>
      <c r="N66" t="s">
        <v>90</v>
      </c>
      <c r="Q66" t="s">
        <v>69</v>
      </c>
      <c r="R66" t="s">
        <v>91</v>
      </c>
    </row>
    <row r="67" spans="1:18" x14ac:dyDescent="0.25">
      <c r="A67">
        <v>161</v>
      </c>
      <c r="B67">
        <v>160</v>
      </c>
      <c r="C67" s="11" t="s">
        <v>80</v>
      </c>
      <c r="D67" s="22" t="s">
        <v>81</v>
      </c>
      <c r="E67" t="s">
        <v>64</v>
      </c>
      <c r="F67" t="s">
        <v>92</v>
      </c>
      <c r="G67" t="s">
        <v>20</v>
      </c>
      <c r="H67" t="s">
        <v>20</v>
      </c>
      <c r="I67" t="s">
        <v>21</v>
      </c>
      <c r="L67">
        <v>8</v>
      </c>
      <c r="M67">
        <v>18</v>
      </c>
      <c r="N67" t="s">
        <v>51</v>
      </c>
      <c r="O67">
        <f>SUM(L60:L67)</f>
        <v>59</v>
      </c>
      <c r="P67">
        <f>SUM(M60:M67)</f>
        <v>507</v>
      </c>
    </row>
    <row r="68" spans="1:18" x14ac:dyDescent="0.25">
      <c r="A68">
        <v>370</v>
      </c>
      <c r="B68">
        <v>369</v>
      </c>
      <c r="C68" s="9" t="s">
        <v>80</v>
      </c>
      <c r="D68" s="9" t="s">
        <v>140</v>
      </c>
      <c r="E68" t="s">
        <v>127</v>
      </c>
      <c r="F68" t="s">
        <v>18</v>
      </c>
      <c r="G68" t="s">
        <v>19</v>
      </c>
      <c r="H68" t="s">
        <v>20</v>
      </c>
      <c r="I68" t="s">
        <v>21</v>
      </c>
      <c r="K68" t="s">
        <v>119</v>
      </c>
      <c r="L68">
        <v>6</v>
      </c>
      <c r="M68">
        <v>76</v>
      </c>
      <c r="N68" t="s">
        <v>120</v>
      </c>
      <c r="Q68" t="s">
        <v>141</v>
      </c>
    </row>
    <row r="69" spans="1:18" x14ac:dyDescent="0.25">
      <c r="A69">
        <v>370</v>
      </c>
      <c r="B69">
        <v>369</v>
      </c>
      <c r="C69" s="9" t="s">
        <v>80</v>
      </c>
      <c r="D69" s="9" t="s">
        <v>140</v>
      </c>
      <c r="E69" t="s">
        <v>39</v>
      </c>
      <c r="F69" t="s">
        <v>83</v>
      </c>
      <c r="G69" t="s">
        <v>19</v>
      </c>
      <c r="H69" t="s">
        <v>142</v>
      </c>
      <c r="I69" t="s">
        <v>47</v>
      </c>
      <c r="J69" t="s">
        <v>136</v>
      </c>
      <c r="K69" t="s">
        <v>143</v>
      </c>
      <c r="L69">
        <v>19</v>
      </c>
      <c r="M69">
        <v>109</v>
      </c>
      <c r="N69" t="s">
        <v>51</v>
      </c>
    </row>
    <row r="70" spans="1:18" x14ac:dyDescent="0.25">
      <c r="A70">
        <v>370</v>
      </c>
      <c r="B70">
        <v>369</v>
      </c>
      <c r="C70" s="9" t="s">
        <v>80</v>
      </c>
      <c r="D70" s="9" t="s">
        <v>140</v>
      </c>
      <c r="E70" t="s">
        <v>39</v>
      </c>
      <c r="F70" t="s">
        <v>144</v>
      </c>
      <c r="G70" t="s">
        <v>19</v>
      </c>
      <c r="H70" t="s">
        <v>145</v>
      </c>
      <c r="I70" t="s">
        <v>47</v>
      </c>
      <c r="J70" t="s">
        <v>145</v>
      </c>
      <c r="L70">
        <v>2</v>
      </c>
      <c r="M70">
        <v>21</v>
      </c>
      <c r="N70" t="s">
        <v>51</v>
      </c>
    </row>
    <row r="71" spans="1:18" x14ac:dyDescent="0.25">
      <c r="A71">
        <v>370</v>
      </c>
      <c r="B71">
        <v>369</v>
      </c>
      <c r="C71" s="9" t="s">
        <v>80</v>
      </c>
      <c r="D71" s="9" t="s">
        <v>140</v>
      </c>
      <c r="E71" t="s">
        <v>64</v>
      </c>
      <c r="F71" t="s">
        <v>44</v>
      </c>
      <c r="G71" t="s">
        <v>19</v>
      </c>
      <c r="H71" t="s">
        <v>20</v>
      </c>
      <c r="I71" t="s">
        <v>21</v>
      </c>
      <c r="K71" t="s">
        <v>119</v>
      </c>
      <c r="L71">
        <v>27</v>
      </c>
      <c r="M71">
        <v>94</v>
      </c>
      <c r="N71" t="s">
        <v>120</v>
      </c>
    </row>
    <row r="72" spans="1:18" x14ac:dyDescent="0.25">
      <c r="A72">
        <v>372</v>
      </c>
      <c r="B72">
        <v>371</v>
      </c>
      <c r="C72" s="9" t="s">
        <v>80</v>
      </c>
      <c r="D72" s="9" t="s">
        <v>140</v>
      </c>
      <c r="E72" t="s">
        <v>127</v>
      </c>
      <c r="F72" t="s">
        <v>18</v>
      </c>
      <c r="G72" t="s">
        <v>19</v>
      </c>
      <c r="H72" t="s">
        <v>146</v>
      </c>
      <c r="I72" t="s">
        <v>47</v>
      </c>
      <c r="J72" t="s">
        <v>85</v>
      </c>
      <c r="K72" t="s">
        <v>147</v>
      </c>
      <c r="L72">
        <v>4</v>
      </c>
      <c r="M72">
        <v>52</v>
      </c>
      <c r="N72" t="s">
        <v>148</v>
      </c>
      <c r="Q72" t="s">
        <v>149</v>
      </c>
    </row>
    <row r="73" spans="1:18" x14ac:dyDescent="0.25">
      <c r="A73">
        <v>372</v>
      </c>
      <c r="B73">
        <v>371</v>
      </c>
      <c r="C73" s="9" t="s">
        <v>80</v>
      </c>
      <c r="D73" s="9" t="s">
        <v>140</v>
      </c>
      <c r="E73" t="s">
        <v>64</v>
      </c>
      <c r="F73" t="s">
        <v>107</v>
      </c>
      <c r="G73" t="s">
        <v>19</v>
      </c>
      <c r="H73" t="s">
        <v>84</v>
      </c>
      <c r="I73" t="s">
        <v>21</v>
      </c>
      <c r="L73">
        <v>11</v>
      </c>
      <c r="M73">
        <v>26</v>
      </c>
      <c r="N73" t="s">
        <v>51</v>
      </c>
    </row>
    <row r="74" spans="1:18" x14ac:dyDescent="0.25">
      <c r="A74">
        <v>372</v>
      </c>
      <c r="B74">
        <v>371</v>
      </c>
      <c r="C74" s="9" t="s">
        <v>80</v>
      </c>
      <c r="D74" s="9" t="s">
        <v>140</v>
      </c>
      <c r="E74" t="s">
        <v>17</v>
      </c>
      <c r="F74" t="s">
        <v>18</v>
      </c>
      <c r="G74" t="s">
        <v>20</v>
      </c>
      <c r="H74" t="s">
        <v>20</v>
      </c>
      <c r="I74" t="s">
        <v>21</v>
      </c>
      <c r="L74">
        <v>29</v>
      </c>
      <c r="M74">
        <v>64</v>
      </c>
      <c r="N74" t="s">
        <v>120</v>
      </c>
      <c r="Q74" t="s">
        <v>150</v>
      </c>
    </row>
    <row r="75" spans="1:18" x14ac:dyDescent="0.25">
      <c r="A75">
        <v>375</v>
      </c>
      <c r="B75">
        <v>374</v>
      </c>
      <c r="C75" s="9" t="s">
        <v>80</v>
      </c>
      <c r="D75" s="9" t="s">
        <v>140</v>
      </c>
      <c r="E75" t="s">
        <v>39</v>
      </c>
      <c r="F75" t="s">
        <v>83</v>
      </c>
      <c r="G75" t="s">
        <v>19</v>
      </c>
      <c r="H75" t="s">
        <v>84</v>
      </c>
      <c r="I75" t="s">
        <v>21</v>
      </c>
      <c r="K75" t="s">
        <v>151</v>
      </c>
      <c r="L75">
        <v>1</v>
      </c>
      <c r="M75">
        <v>12</v>
      </c>
      <c r="N75" t="s">
        <v>51</v>
      </c>
    </row>
    <row r="76" spans="1:18" x14ac:dyDescent="0.25">
      <c r="A76">
        <v>375</v>
      </c>
      <c r="B76">
        <v>374</v>
      </c>
      <c r="C76" s="9" t="s">
        <v>80</v>
      </c>
      <c r="D76" s="9" t="s">
        <v>140</v>
      </c>
      <c r="E76" t="s">
        <v>39</v>
      </c>
      <c r="F76" t="s">
        <v>83</v>
      </c>
      <c r="G76" t="s">
        <v>19</v>
      </c>
      <c r="H76" t="s">
        <v>20</v>
      </c>
      <c r="I76" t="s">
        <v>21</v>
      </c>
      <c r="L76">
        <v>7</v>
      </c>
      <c r="M76">
        <v>13</v>
      </c>
      <c r="N76" t="s">
        <v>51</v>
      </c>
    </row>
    <row r="77" spans="1:18" x14ac:dyDescent="0.25">
      <c r="A77">
        <v>377</v>
      </c>
      <c r="B77">
        <v>376</v>
      </c>
      <c r="C77" s="9" t="s">
        <v>80</v>
      </c>
      <c r="D77" s="9" t="s">
        <v>140</v>
      </c>
      <c r="E77" t="s">
        <v>95</v>
      </c>
      <c r="F77" t="s">
        <v>71</v>
      </c>
      <c r="G77" t="s">
        <v>20</v>
      </c>
      <c r="H77" t="s">
        <v>20</v>
      </c>
      <c r="I77" t="s">
        <v>21</v>
      </c>
      <c r="L77">
        <v>2</v>
      </c>
      <c r="M77">
        <v>5</v>
      </c>
      <c r="N77" t="s">
        <v>68</v>
      </c>
      <c r="Q77" t="s">
        <v>69</v>
      </c>
    </row>
    <row r="78" spans="1:18" x14ac:dyDescent="0.25">
      <c r="A78">
        <v>380</v>
      </c>
      <c r="B78">
        <v>379</v>
      </c>
      <c r="C78" s="9" t="s">
        <v>80</v>
      </c>
      <c r="D78" s="9" t="s">
        <v>140</v>
      </c>
      <c r="E78" t="s">
        <v>34</v>
      </c>
      <c r="F78" t="s">
        <v>137</v>
      </c>
      <c r="G78" t="s">
        <v>20</v>
      </c>
      <c r="H78" t="s">
        <v>20</v>
      </c>
      <c r="I78" t="s">
        <v>21</v>
      </c>
      <c r="L78">
        <v>2</v>
      </c>
      <c r="M78">
        <v>9</v>
      </c>
      <c r="N78" t="s">
        <v>148</v>
      </c>
      <c r="Q78" t="s">
        <v>69</v>
      </c>
    </row>
    <row r="79" spans="1:18" x14ac:dyDescent="0.25">
      <c r="A79">
        <v>384</v>
      </c>
      <c r="B79">
        <v>383</v>
      </c>
      <c r="C79" s="9" t="s">
        <v>80</v>
      </c>
      <c r="D79" s="9" t="s">
        <v>140</v>
      </c>
      <c r="E79" t="s">
        <v>73</v>
      </c>
      <c r="F79" t="s">
        <v>152</v>
      </c>
      <c r="G79" t="s">
        <v>20</v>
      </c>
      <c r="H79" t="s">
        <v>20</v>
      </c>
      <c r="I79" t="s">
        <v>21</v>
      </c>
      <c r="L79">
        <v>1</v>
      </c>
      <c r="M79">
        <v>1</v>
      </c>
      <c r="N79" t="s">
        <v>112</v>
      </c>
      <c r="Q79" t="s">
        <v>69</v>
      </c>
    </row>
    <row r="80" spans="1:18" x14ac:dyDescent="0.25">
      <c r="A80">
        <v>384</v>
      </c>
      <c r="B80">
        <v>383</v>
      </c>
      <c r="C80" s="9" t="s">
        <v>80</v>
      </c>
      <c r="D80" s="9" t="s">
        <v>140</v>
      </c>
      <c r="E80" t="s">
        <v>39</v>
      </c>
      <c r="F80" t="s">
        <v>83</v>
      </c>
      <c r="G80" t="s">
        <v>20</v>
      </c>
      <c r="H80" t="s">
        <v>20</v>
      </c>
      <c r="I80" t="s">
        <v>21</v>
      </c>
      <c r="L80">
        <v>1</v>
      </c>
      <c r="M80">
        <v>2</v>
      </c>
      <c r="N80" t="s">
        <v>51</v>
      </c>
      <c r="O80">
        <f>SUM(L68:L80)</f>
        <v>112</v>
      </c>
      <c r="P80">
        <f>SUM(M68:M80)</f>
        <v>484</v>
      </c>
      <c r="Q80" t="s">
        <v>69</v>
      </c>
    </row>
    <row r="81" spans="1:18" x14ac:dyDescent="0.25">
      <c r="A81">
        <v>419</v>
      </c>
      <c r="B81">
        <v>418</v>
      </c>
      <c r="C81" s="9" t="s">
        <v>80</v>
      </c>
      <c r="D81" s="9" t="s">
        <v>160</v>
      </c>
      <c r="E81" t="s">
        <v>39</v>
      </c>
      <c r="F81" t="s">
        <v>83</v>
      </c>
      <c r="G81" t="s">
        <v>19</v>
      </c>
      <c r="H81" t="s">
        <v>84</v>
      </c>
      <c r="I81" t="s">
        <v>21</v>
      </c>
      <c r="K81" t="s">
        <v>143</v>
      </c>
      <c r="L81">
        <v>11</v>
      </c>
      <c r="M81">
        <v>54</v>
      </c>
      <c r="N81" t="s">
        <v>51</v>
      </c>
      <c r="Q81" t="s">
        <v>161</v>
      </c>
    </row>
    <row r="82" spans="1:18" x14ac:dyDescent="0.25">
      <c r="A82">
        <v>421</v>
      </c>
      <c r="B82">
        <v>420</v>
      </c>
      <c r="C82" s="9" t="s">
        <v>80</v>
      </c>
      <c r="D82" s="9" t="s">
        <v>160</v>
      </c>
      <c r="E82" t="s">
        <v>39</v>
      </c>
      <c r="F82" t="s">
        <v>83</v>
      </c>
      <c r="G82" t="s">
        <v>19</v>
      </c>
      <c r="H82" t="s">
        <v>84</v>
      </c>
      <c r="I82" t="s">
        <v>47</v>
      </c>
      <c r="J82" t="s">
        <v>85</v>
      </c>
      <c r="K82" t="s">
        <v>143</v>
      </c>
      <c r="L82">
        <v>26</v>
      </c>
      <c r="M82">
        <v>108</v>
      </c>
      <c r="N82" t="s">
        <v>51</v>
      </c>
      <c r="Q82" t="s">
        <v>162</v>
      </c>
    </row>
    <row r="83" spans="1:18" x14ac:dyDescent="0.25">
      <c r="A83">
        <v>425</v>
      </c>
      <c r="B83">
        <v>424</v>
      </c>
      <c r="C83" s="9" t="s">
        <v>80</v>
      </c>
      <c r="D83" s="9" t="s">
        <v>160</v>
      </c>
      <c r="E83" t="s">
        <v>39</v>
      </c>
      <c r="F83" t="s">
        <v>122</v>
      </c>
      <c r="G83" t="s">
        <v>19</v>
      </c>
      <c r="H83" t="s">
        <v>66</v>
      </c>
      <c r="I83" t="s">
        <v>47</v>
      </c>
      <c r="J83" t="s">
        <v>163</v>
      </c>
      <c r="L83">
        <v>30</v>
      </c>
      <c r="M83">
        <v>140</v>
      </c>
      <c r="N83" t="s">
        <v>51</v>
      </c>
      <c r="Q83" t="s">
        <v>164</v>
      </c>
    </row>
    <row r="84" spans="1:18" x14ac:dyDescent="0.25">
      <c r="A84">
        <v>901</v>
      </c>
      <c r="B84">
        <v>900</v>
      </c>
      <c r="C84" s="9" t="s">
        <v>80</v>
      </c>
      <c r="D84" s="9" t="s">
        <v>160</v>
      </c>
      <c r="E84" t="s">
        <v>192</v>
      </c>
      <c r="F84" t="s">
        <v>193</v>
      </c>
      <c r="G84" t="s">
        <v>20</v>
      </c>
      <c r="H84" t="s">
        <v>20</v>
      </c>
      <c r="I84" t="s">
        <v>21</v>
      </c>
      <c r="L84">
        <v>1</v>
      </c>
      <c r="M84">
        <v>4</v>
      </c>
      <c r="N84" t="s">
        <v>87</v>
      </c>
      <c r="Q84" t="s">
        <v>69</v>
      </c>
    </row>
    <row r="85" spans="1:18" x14ac:dyDescent="0.25">
      <c r="A85">
        <v>905</v>
      </c>
      <c r="B85">
        <v>904</v>
      </c>
      <c r="C85" s="9" t="s">
        <v>80</v>
      </c>
      <c r="D85" s="9" t="s">
        <v>160</v>
      </c>
      <c r="E85" t="s">
        <v>17</v>
      </c>
      <c r="F85" t="s">
        <v>18</v>
      </c>
      <c r="G85" t="s">
        <v>20</v>
      </c>
      <c r="H85" t="s">
        <v>20</v>
      </c>
      <c r="I85" t="s">
        <v>21</v>
      </c>
      <c r="L85">
        <v>1</v>
      </c>
      <c r="M85">
        <v>3</v>
      </c>
      <c r="N85" t="s">
        <v>168</v>
      </c>
      <c r="O85">
        <f>SUM(L81:L85)</f>
        <v>69</v>
      </c>
      <c r="P85">
        <f>SUM(M81:M85)</f>
        <v>309</v>
      </c>
      <c r="Q85" t="s">
        <v>69</v>
      </c>
    </row>
    <row r="86" spans="1:18" x14ac:dyDescent="0.25">
      <c r="A86">
        <v>553</v>
      </c>
      <c r="B86">
        <v>552</v>
      </c>
      <c r="C86" s="9" t="s">
        <v>80</v>
      </c>
      <c r="D86" s="9" t="s">
        <v>167</v>
      </c>
      <c r="E86" t="s">
        <v>39</v>
      </c>
      <c r="F86" t="s">
        <v>83</v>
      </c>
      <c r="G86" t="s">
        <v>19</v>
      </c>
      <c r="H86" t="s">
        <v>84</v>
      </c>
      <c r="I86" t="s">
        <v>47</v>
      </c>
      <c r="J86" t="s">
        <v>85</v>
      </c>
      <c r="K86" t="s">
        <v>143</v>
      </c>
      <c r="L86">
        <v>6</v>
      </c>
      <c r="M86">
        <v>76</v>
      </c>
      <c r="N86" t="s">
        <v>51</v>
      </c>
    </row>
    <row r="87" spans="1:18" x14ac:dyDescent="0.25">
      <c r="A87">
        <v>553</v>
      </c>
      <c r="B87">
        <v>552</v>
      </c>
      <c r="C87" s="9" t="s">
        <v>80</v>
      </c>
      <c r="D87" s="9" t="s">
        <v>167</v>
      </c>
      <c r="E87" t="s">
        <v>64</v>
      </c>
      <c r="F87" t="s">
        <v>65</v>
      </c>
      <c r="G87" t="s">
        <v>19</v>
      </c>
      <c r="H87" t="s">
        <v>20</v>
      </c>
      <c r="I87" t="s">
        <v>21</v>
      </c>
      <c r="K87" t="s">
        <v>119</v>
      </c>
      <c r="L87">
        <v>1</v>
      </c>
      <c r="M87">
        <v>9</v>
      </c>
      <c r="N87" t="s">
        <v>168</v>
      </c>
    </row>
    <row r="88" spans="1:18" x14ac:dyDescent="0.25">
      <c r="A88">
        <v>557</v>
      </c>
      <c r="B88">
        <v>554</v>
      </c>
      <c r="C88" s="9" t="s">
        <v>80</v>
      </c>
      <c r="D88" s="9" t="s">
        <v>167</v>
      </c>
      <c r="E88" t="s">
        <v>39</v>
      </c>
      <c r="F88" t="s">
        <v>83</v>
      </c>
      <c r="G88" t="s">
        <v>132</v>
      </c>
      <c r="H88" t="s">
        <v>169</v>
      </c>
      <c r="I88" t="s">
        <v>47</v>
      </c>
      <c r="J88" t="s">
        <v>170</v>
      </c>
      <c r="L88">
        <v>16</v>
      </c>
      <c r="M88">
        <v>37</v>
      </c>
      <c r="N88" t="s">
        <v>51</v>
      </c>
    </row>
    <row r="89" spans="1:18" x14ac:dyDescent="0.25">
      <c r="A89">
        <v>557</v>
      </c>
      <c r="B89">
        <v>554</v>
      </c>
      <c r="C89" s="9" t="s">
        <v>80</v>
      </c>
      <c r="D89" s="9" t="s">
        <v>167</v>
      </c>
      <c r="E89" t="s">
        <v>64</v>
      </c>
      <c r="F89" t="s">
        <v>171</v>
      </c>
      <c r="G89" t="s">
        <v>19</v>
      </c>
      <c r="H89" t="s">
        <v>58</v>
      </c>
      <c r="I89" t="s">
        <v>47</v>
      </c>
      <c r="J89" t="s">
        <v>163</v>
      </c>
      <c r="L89">
        <v>6</v>
      </c>
      <c r="M89">
        <v>36</v>
      </c>
      <c r="N89" t="s">
        <v>154</v>
      </c>
    </row>
    <row r="90" spans="1:18" x14ac:dyDescent="0.25">
      <c r="A90">
        <v>559</v>
      </c>
      <c r="B90">
        <v>558</v>
      </c>
      <c r="C90" s="9" t="s">
        <v>80</v>
      </c>
      <c r="D90" s="9" t="s">
        <v>167</v>
      </c>
      <c r="E90" t="s">
        <v>39</v>
      </c>
      <c r="F90" t="s">
        <v>83</v>
      </c>
      <c r="G90" t="s">
        <v>19</v>
      </c>
      <c r="H90" t="s">
        <v>84</v>
      </c>
      <c r="I90" t="s">
        <v>47</v>
      </c>
      <c r="J90" t="s">
        <v>85</v>
      </c>
      <c r="K90" t="s">
        <v>143</v>
      </c>
      <c r="L90">
        <v>1</v>
      </c>
      <c r="M90">
        <v>21</v>
      </c>
      <c r="N90" t="s">
        <v>51</v>
      </c>
    </row>
    <row r="91" spans="1:18" x14ac:dyDescent="0.25">
      <c r="A91">
        <v>563</v>
      </c>
      <c r="B91">
        <v>562</v>
      </c>
      <c r="C91" s="9" t="s">
        <v>80</v>
      </c>
      <c r="D91" s="9" t="s">
        <v>167</v>
      </c>
      <c r="E91" t="s">
        <v>39</v>
      </c>
      <c r="F91" t="s">
        <v>83</v>
      </c>
      <c r="G91" t="s">
        <v>19</v>
      </c>
      <c r="H91" t="s">
        <v>172</v>
      </c>
      <c r="I91" t="s">
        <v>21</v>
      </c>
      <c r="L91">
        <v>7</v>
      </c>
      <c r="M91">
        <v>32</v>
      </c>
      <c r="N91" t="s">
        <v>51</v>
      </c>
    </row>
    <row r="92" spans="1:18" x14ac:dyDescent="0.25">
      <c r="A92">
        <v>563</v>
      </c>
      <c r="B92">
        <v>562</v>
      </c>
      <c r="C92" s="9" t="s">
        <v>80</v>
      </c>
      <c r="D92" s="9" t="s">
        <v>167</v>
      </c>
      <c r="E92" t="s">
        <v>34</v>
      </c>
      <c r="F92" t="s">
        <v>35</v>
      </c>
      <c r="G92" t="s">
        <v>20</v>
      </c>
      <c r="H92" t="s">
        <v>20</v>
      </c>
      <c r="I92" t="s">
        <v>21</v>
      </c>
      <c r="L92">
        <v>4</v>
      </c>
      <c r="M92">
        <v>6</v>
      </c>
      <c r="N92" t="s">
        <v>168</v>
      </c>
      <c r="Q92" t="s">
        <v>69</v>
      </c>
      <c r="R92" t="s">
        <v>173</v>
      </c>
    </row>
    <row r="93" spans="1:18" x14ac:dyDescent="0.25">
      <c r="A93">
        <v>569</v>
      </c>
      <c r="B93">
        <v>568</v>
      </c>
      <c r="C93" s="9" t="s">
        <v>80</v>
      </c>
      <c r="D93" s="9" t="s">
        <v>167</v>
      </c>
      <c r="E93" t="s">
        <v>39</v>
      </c>
      <c r="F93" t="s">
        <v>83</v>
      </c>
      <c r="G93" t="s">
        <v>20</v>
      </c>
      <c r="H93" t="s">
        <v>20</v>
      </c>
      <c r="I93" t="s">
        <v>21</v>
      </c>
      <c r="L93">
        <v>1</v>
      </c>
      <c r="M93">
        <v>3</v>
      </c>
      <c r="N93" t="s">
        <v>51</v>
      </c>
    </row>
    <row r="94" spans="1:18" x14ac:dyDescent="0.25">
      <c r="A94">
        <v>585</v>
      </c>
      <c r="B94">
        <v>584</v>
      </c>
      <c r="C94" s="9" t="s">
        <v>80</v>
      </c>
      <c r="D94" s="9" t="s">
        <v>167</v>
      </c>
      <c r="E94" t="s">
        <v>39</v>
      </c>
      <c r="F94" t="s">
        <v>122</v>
      </c>
      <c r="G94" t="s">
        <v>20</v>
      </c>
      <c r="H94" t="s">
        <v>20</v>
      </c>
      <c r="I94" t="s">
        <v>47</v>
      </c>
      <c r="J94" t="s">
        <v>174</v>
      </c>
      <c r="L94">
        <v>2</v>
      </c>
      <c r="M94">
        <v>16</v>
      </c>
      <c r="N94" t="s">
        <v>51</v>
      </c>
      <c r="O94">
        <f>SUM(L86:L94)</f>
        <v>44</v>
      </c>
      <c r="P94">
        <f>SUM(M86:M94)</f>
        <v>236</v>
      </c>
    </row>
    <row r="95" spans="1:18" x14ac:dyDescent="0.25">
      <c r="A95">
        <v>700</v>
      </c>
      <c r="B95">
        <v>701</v>
      </c>
      <c r="C95" s="9" t="s">
        <v>80</v>
      </c>
      <c r="D95" s="9" t="s">
        <v>176</v>
      </c>
      <c r="E95" t="s">
        <v>25</v>
      </c>
      <c r="F95" t="s">
        <v>26</v>
      </c>
      <c r="G95" t="s">
        <v>19</v>
      </c>
      <c r="H95" t="s">
        <v>177</v>
      </c>
      <c r="I95" t="s">
        <v>21</v>
      </c>
      <c r="L95">
        <v>5</v>
      </c>
      <c r="M95">
        <v>15</v>
      </c>
      <c r="N95" t="s">
        <v>179</v>
      </c>
      <c r="Q95" t="s">
        <v>178</v>
      </c>
    </row>
    <row r="96" spans="1:18" x14ac:dyDescent="0.25">
      <c r="A96">
        <v>700</v>
      </c>
      <c r="B96">
        <v>701</v>
      </c>
      <c r="C96" s="9" t="s">
        <v>80</v>
      </c>
      <c r="D96" s="9" t="s">
        <v>176</v>
      </c>
      <c r="E96" t="s">
        <v>70</v>
      </c>
      <c r="F96" t="s">
        <v>71</v>
      </c>
      <c r="G96" t="s">
        <v>20</v>
      </c>
      <c r="H96" t="s">
        <v>20</v>
      </c>
      <c r="I96" t="s">
        <v>21</v>
      </c>
      <c r="L96">
        <v>3</v>
      </c>
      <c r="M96">
        <v>24</v>
      </c>
      <c r="N96" t="s">
        <v>179</v>
      </c>
      <c r="Q96" t="s">
        <v>69</v>
      </c>
    </row>
    <row r="97" spans="1:19" x14ac:dyDescent="0.25">
      <c r="A97">
        <v>702</v>
      </c>
      <c r="B97">
        <v>703</v>
      </c>
      <c r="C97" s="9" t="s">
        <v>80</v>
      </c>
      <c r="D97" s="9" t="s">
        <v>176</v>
      </c>
      <c r="E97" t="s">
        <v>34</v>
      </c>
      <c r="F97" t="s">
        <v>35</v>
      </c>
      <c r="G97" t="s">
        <v>19</v>
      </c>
      <c r="H97" t="s">
        <v>20</v>
      </c>
      <c r="I97" t="s">
        <v>27</v>
      </c>
      <c r="L97">
        <v>16</v>
      </c>
      <c r="M97">
        <v>98</v>
      </c>
      <c r="N97" t="s">
        <v>120</v>
      </c>
      <c r="Q97" t="s">
        <v>69</v>
      </c>
    </row>
    <row r="98" spans="1:19" x14ac:dyDescent="0.25">
      <c r="A98">
        <v>702</v>
      </c>
      <c r="B98">
        <v>703</v>
      </c>
      <c r="C98" s="9" t="s">
        <v>80</v>
      </c>
      <c r="D98" s="9" t="s">
        <v>176</v>
      </c>
      <c r="E98" t="s">
        <v>95</v>
      </c>
      <c r="F98" t="s">
        <v>71</v>
      </c>
      <c r="G98" t="s">
        <v>19</v>
      </c>
      <c r="H98" t="s">
        <v>20</v>
      </c>
      <c r="I98" t="s">
        <v>21</v>
      </c>
      <c r="K98" t="s">
        <v>119</v>
      </c>
      <c r="L98">
        <v>1</v>
      </c>
      <c r="M98">
        <v>8</v>
      </c>
      <c r="N98" t="s">
        <v>120</v>
      </c>
      <c r="Q98" t="s">
        <v>69</v>
      </c>
    </row>
    <row r="99" spans="1:19" x14ac:dyDescent="0.25">
      <c r="A99">
        <v>702</v>
      </c>
      <c r="B99">
        <v>703</v>
      </c>
      <c r="C99" s="9" t="s">
        <v>80</v>
      </c>
      <c r="D99" s="9" t="s">
        <v>176</v>
      </c>
      <c r="E99" t="s">
        <v>95</v>
      </c>
      <c r="F99" t="s">
        <v>71</v>
      </c>
      <c r="G99" t="s">
        <v>19</v>
      </c>
      <c r="H99" t="s">
        <v>20</v>
      </c>
      <c r="I99" t="s">
        <v>47</v>
      </c>
      <c r="J99" t="s">
        <v>60</v>
      </c>
      <c r="K99" t="s">
        <v>119</v>
      </c>
      <c r="L99">
        <v>21</v>
      </c>
      <c r="M99">
        <v>86</v>
      </c>
      <c r="N99" t="s">
        <v>120</v>
      </c>
      <c r="Q99" t="s">
        <v>69</v>
      </c>
    </row>
    <row r="100" spans="1:19" x14ac:dyDescent="0.25">
      <c r="A100">
        <v>704</v>
      </c>
      <c r="B100">
        <v>705</v>
      </c>
      <c r="C100" s="9" t="s">
        <v>80</v>
      </c>
      <c r="D100" s="9" t="s">
        <v>176</v>
      </c>
      <c r="E100" t="s">
        <v>39</v>
      </c>
      <c r="F100" t="s">
        <v>83</v>
      </c>
      <c r="G100" t="s">
        <v>19</v>
      </c>
      <c r="H100" t="s">
        <v>20</v>
      </c>
      <c r="I100" t="s">
        <v>27</v>
      </c>
      <c r="L100">
        <v>18</v>
      </c>
      <c r="M100">
        <v>47</v>
      </c>
      <c r="N100" t="s">
        <v>51</v>
      </c>
      <c r="Q100" t="s">
        <v>69</v>
      </c>
    </row>
    <row r="101" spans="1:19" x14ac:dyDescent="0.25">
      <c r="A101">
        <v>708</v>
      </c>
      <c r="B101">
        <v>701</v>
      </c>
      <c r="C101" s="9" t="s">
        <v>80</v>
      </c>
      <c r="D101" s="9" t="s">
        <v>176</v>
      </c>
      <c r="E101" t="s">
        <v>64</v>
      </c>
      <c r="F101" t="s">
        <v>65</v>
      </c>
      <c r="G101" t="s">
        <v>19</v>
      </c>
      <c r="H101" t="s">
        <v>20</v>
      </c>
      <c r="I101" t="s">
        <v>47</v>
      </c>
      <c r="J101" t="s">
        <v>60</v>
      </c>
      <c r="K101" t="s">
        <v>119</v>
      </c>
      <c r="L101">
        <v>8</v>
      </c>
      <c r="M101">
        <v>20</v>
      </c>
      <c r="N101" t="s">
        <v>120</v>
      </c>
      <c r="Q101" t="s">
        <v>69</v>
      </c>
    </row>
    <row r="102" spans="1:19" x14ac:dyDescent="0.25">
      <c r="A102">
        <v>723</v>
      </c>
      <c r="B102">
        <v>724</v>
      </c>
      <c r="C102" s="9" t="s">
        <v>80</v>
      </c>
      <c r="D102" s="9" t="s">
        <v>176</v>
      </c>
      <c r="E102" t="s">
        <v>157</v>
      </c>
      <c r="L102">
        <v>0</v>
      </c>
      <c r="M102">
        <v>0</v>
      </c>
      <c r="Q102" t="s">
        <v>180</v>
      </c>
    </row>
    <row r="103" spans="1:19" x14ac:dyDescent="0.25">
      <c r="A103">
        <v>725</v>
      </c>
      <c r="B103">
        <v>726</v>
      </c>
      <c r="C103" s="9" t="s">
        <v>80</v>
      </c>
      <c r="D103" s="9" t="s">
        <v>176</v>
      </c>
      <c r="E103" t="s">
        <v>64</v>
      </c>
      <c r="F103" t="s">
        <v>65</v>
      </c>
      <c r="G103" t="s">
        <v>20</v>
      </c>
      <c r="H103" t="s">
        <v>20</v>
      </c>
      <c r="I103" t="s">
        <v>21</v>
      </c>
      <c r="L103">
        <v>3</v>
      </c>
      <c r="M103">
        <v>6</v>
      </c>
      <c r="N103" t="s">
        <v>120</v>
      </c>
      <c r="Q103" t="s">
        <v>69</v>
      </c>
    </row>
    <row r="104" spans="1:19" x14ac:dyDescent="0.25">
      <c r="A104">
        <v>737</v>
      </c>
      <c r="B104">
        <v>738</v>
      </c>
      <c r="C104" s="9" t="s">
        <v>80</v>
      </c>
      <c r="D104" s="9" t="s">
        <v>176</v>
      </c>
      <c r="E104" t="s">
        <v>157</v>
      </c>
      <c r="L104">
        <v>0</v>
      </c>
      <c r="M104">
        <v>0</v>
      </c>
      <c r="Q104" t="s">
        <v>181</v>
      </c>
    </row>
    <row r="105" spans="1:19" x14ac:dyDescent="0.25">
      <c r="A105">
        <v>739</v>
      </c>
      <c r="B105">
        <v>740</v>
      </c>
      <c r="C105" s="9" t="s">
        <v>80</v>
      </c>
      <c r="D105" s="9" t="s">
        <v>176</v>
      </c>
      <c r="E105" t="s">
        <v>17</v>
      </c>
      <c r="F105" t="s">
        <v>18</v>
      </c>
      <c r="G105" t="s">
        <v>20</v>
      </c>
      <c r="H105" t="s">
        <v>20</v>
      </c>
      <c r="I105" t="s">
        <v>21</v>
      </c>
      <c r="L105">
        <v>8</v>
      </c>
      <c r="M105">
        <v>11</v>
      </c>
      <c r="N105" t="s">
        <v>168</v>
      </c>
      <c r="O105">
        <f>SUM(L95:L105)</f>
        <v>83</v>
      </c>
      <c r="P105">
        <f>SUM(M95:M105)</f>
        <v>315</v>
      </c>
      <c r="Q105" t="s">
        <v>69</v>
      </c>
    </row>
    <row r="106" spans="1:19" x14ac:dyDescent="0.25">
      <c r="A106">
        <v>819</v>
      </c>
      <c r="B106">
        <v>817</v>
      </c>
      <c r="C106" s="9" t="s">
        <v>80</v>
      </c>
      <c r="D106" s="9" t="s">
        <v>188</v>
      </c>
      <c r="E106" t="s">
        <v>70</v>
      </c>
      <c r="F106" t="s">
        <v>71</v>
      </c>
      <c r="G106" t="s">
        <v>19</v>
      </c>
      <c r="H106" t="s">
        <v>20</v>
      </c>
      <c r="I106" t="s">
        <v>27</v>
      </c>
      <c r="K106" t="s">
        <v>189</v>
      </c>
      <c r="L106">
        <v>3</v>
      </c>
      <c r="M106">
        <v>47</v>
      </c>
      <c r="N106" t="s">
        <v>120</v>
      </c>
      <c r="Q106" t="s">
        <v>190</v>
      </c>
    </row>
    <row r="107" spans="1:19" x14ac:dyDescent="0.25">
      <c r="A107">
        <v>920</v>
      </c>
      <c r="B107">
        <v>918</v>
      </c>
      <c r="C107" s="9" t="s">
        <v>80</v>
      </c>
      <c r="D107" s="9" t="s">
        <v>188</v>
      </c>
      <c r="E107" t="s">
        <v>39</v>
      </c>
      <c r="F107" t="s">
        <v>83</v>
      </c>
      <c r="G107" t="s">
        <v>19</v>
      </c>
      <c r="H107" t="s">
        <v>20</v>
      </c>
      <c r="I107" t="s">
        <v>27</v>
      </c>
      <c r="J107" t="s">
        <v>194</v>
      </c>
      <c r="L107">
        <v>20</v>
      </c>
      <c r="M107">
        <v>58</v>
      </c>
      <c r="N107" t="s">
        <v>87</v>
      </c>
      <c r="Q107" t="s">
        <v>69</v>
      </c>
    </row>
    <row r="108" spans="1:19" x14ac:dyDescent="0.25">
      <c r="A108">
        <v>926</v>
      </c>
      <c r="B108">
        <v>925</v>
      </c>
      <c r="C108" s="9" t="s">
        <v>80</v>
      </c>
      <c r="D108" s="9" t="s">
        <v>188</v>
      </c>
      <c r="E108" t="s">
        <v>64</v>
      </c>
      <c r="F108" t="s">
        <v>65</v>
      </c>
      <c r="G108" t="s">
        <v>19</v>
      </c>
      <c r="H108" t="s">
        <v>58</v>
      </c>
      <c r="I108" t="s">
        <v>59</v>
      </c>
      <c r="J108" t="s">
        <v>153</v>
      </c>
      <c r="K108" t="s">
        <v>195</v>
      </c>
      <c r="L108">
        <v>23</v>
      </c>
      <c r="M108">
        <v>190</v>
      </c>
      <c r="N108" t="s">
        <v>154</v>
      </c>
      <c r="O108">
        <f>SUM(L106:L108)</f>
        <v>46</v>
      </c>
      <c r="P108">
        <f>SUM(M106:M108)</f>
        <v>295</v>
      </c>
      <c r="Q108" t="s">
        <v>196</v>
      </c>
      <c r="S108" t="s">
        <v>197</v>
      </c>
    </row>
    <row r="109" spans="1:19" x14ac:dyDescent="0.25">
      <c r="A109">
        <v>637</v>
      </c>
      <c r="B109">
        <v>636</v>
      </c>
      <c r="C109" s="9" t="s">
        <v>80</v>
      </c>
      <c r="D109" s="9" t="s">
        <v>175</v>
      </c>
      <c r="E109" t="s">
        <v>39</v>
      </c>
      <c r="F109" t="s">
        <v>83</v>
      </c>
      <c r="G109" t="s">
        <v>19</v>
      </c>
      <c r="H109" t="s">
        <v>84</v>
      </c>
      <c r="I109" t="s">
        <v>21</v>
      </c>
      <c r="L109">
        <v>4</v>
      </c>
      <c r="M109">
        <v>49</v>
      </c>
      <c r="N109" t="s">
        <v>51</v>
      </c>
    </row>
    <row r="110" spans="1:19" x14ac:dyDescent="0.25">
      <c r="A110">
        <v>640</v>
      </c>
      <c r="B110">
        <v>641</v>
      </c>
      <c r="C110" s="9" t="s">
        <v>80</v>
      </c>
      <c r="D110" s="9" t="s">
        <v>175</v>
      </c>
      <c r="E110" t="s">
        <v>64</v>
      </c>
      <c r="F110" t="s">
        <v>65</v>
      </c>
      <c r="G110" t="s">
        <v>19</v>
      </c>
      <c r="H110" t="s">
        <v>58</v>
      </c>
      <c r="I110" t="s">
        <v>47</v>
      </c>
      <c r="J110" t="s">
        <v>153</v>
      </c>
      <c r="L110">
        <v>12</v>
      </c>
      <c r="M110">
        <v>39</v>
      </c>
      <c r="N110" t="s">
        <v>154</v>
      </c>
    </row>
    <row r="111" spans="1:19" x14ac:dyDescent="0.25">
      <c r="A111">
        <v>1104</v>
      </c>
      <c r="B111">
        <v>1103</v>
      </c>
      <c r="C111" s="9" t="s">
        <v>80</v>
      </c>
      <c r="D111" s="9" t="s">
        <v>175</v>
      </c>
      <c r="E111" t="s">
        <v>64</v>
      </c>
      <c r="F111" t="s">
        <v>65</v>
      </c>
      <c r="G111" t="s">
        <v>19</v>
      </c>
      <c r="H111" t="s">
        <v>66</v>
      </c>
      <c r="I111" t="s">
        <v>47</v>
      </c>
      <c r="J111" t="s">
        <v>85</v>
      </c>
      <c r="L111">
        <v>13</v>
      </c>
      <c r="M111">
        <v>45</v>
      </c>
      <c r="N111" t="s">
        <v>154</v>
      </c>
      <c r="Q111" t="s">
        <v>200</v>
      </c>
    </row>
    <row r="112" spans="1:19" x14ac:dyDescent="0.25">
      <c r="A112">
        <v>1106</v>
      </c>
      <c r="B112">
        <v>1105</v>
      </c>
      <c r="C112" s="9" t="s">
        <v>80</v>
      </c>
      <c r="D112" s="9" t="s">
        <v>175</v>
      </c>
      <c r="E112" t="s">
        <v>39</v>
      </c>
      <c r="F112" t="s">
        <v>144</v>
      </c>
      <c r="G112" t="s">
        <v>19</v>
      </c>
      <c r="H112" t="s">
        <v>201</v>
      </c>
      <c r="I112" t="s">
        <v>21</v>
      </c>
      <c r="L112">
        <v>6</v>
      </c>
      <c r="M112">
        <v>220</v>
      </c>
      <c r="N112" t="s">
        <v>154</v>
      </c>
    </row>
    <row r="113" spans="1:21" x14ac:dyDescent="0.25">
      <c r="A113">
        <v>1106</v>
      </c>
      <c r="B113">
        <v>1105</v>
      </c>
      <c r="C113" s="9" t="s">
        <v>80</v>
      </c>
      <c r="D113" s="9" t="s">
        <v>175</v>
      </c>
      <c r="E113" t="s">
        <v>39</v>
      </c>
      <c r="F113" t="s">
        <v>83</v>
      </c>
      <c r="G113" t="s">
        <v>19</v>
      </c>
      <c r="H113" t="s">
        <v>142</v>
      </c>
      <c r="I113" t="s">
        <v>47</v>
      </c>
      <c r="J113" t="s">
        <v>85</v>
      </c>
      <c r="L113">
        <v>2</v>
      </c>
      <c r="M113">
        <v>14</v>
      </c>
      <c r="N113" t="s">
        <v>87</v>
      </c>
      <c r="O113">
        <f>SUM(L109:L113)</f>
        <v>37</v>
      </c>
      <c r="P113">
        <f>SUM(M109:M113)</f>
        <v>367</v>
      </c>
    </row>
    <row r="114" spans="1:21" x14ac:dyDescent="0.25">
      <c r="A114">
        <v>176</v>
      </c>
      <c r="B114">
        <v>175</v>
      </c>
      <c r="C114" s="11" t="s">
        <v>93</v>
      </c>
      <c r="D114" s="9" t="s">
        <v>94</v>
      </c>
      <c r="E114" t="s">
        <v>95</v>
      </c>
      <c r="F114" t="s">
        <v>71</v>
      </c>
      <c r="G114" t="s">
        <v>20</v>
      </c>
      <c r="H114" t="s">
        <v>20</v>
      </c>
      <c r="I114" t="s">
        <v>21</v>
      </c>
      <c r="L114">
        <v>1</v>
      </c>
      <c r="M114">
        <v>2</v>
      </c>
      <c r="N114" t="s">
        <v>179</v>
      </c>
      <c r="Q114" t="s">
        <v>69</v>
      </c>
    </row>
    <row r="115" spans="1:21" x14ac:dyDescent="0.25">
      <c r="A115">
        <v>178</v>
      </c>
      <c r="B115">
        <v>177</v>
      </c>
      <c r="C115" s="11" t="s">
        <v>93</v>
      </c>
      <c r="D115" s="9" t="s">
        <v>94</v>
      </c>
      <c r="E115" t="s">
        <v>34</v>
      </c>
      <c r="F115" t="s">
        <v>35</v>
      </c>
      <c r="G115" t="s">
        <v>19</v>
      </c>
      <c r="H115" t="s">
        <v>20</v>
      </c>
      <c r="I115" t="s">
        <v>96</v>
      </c>
      <c r="J115" t="s">
        <v>77</v>
      </c>
      <c r="L115">
        <v>6</v>
      </c>
      <c r="M115">
        <v>19</v>
      </c>
      <c r="N115" t="s">
        <v>179</v>
      </c>
      <c r="Q115" t="s">
        <v>69</v>
      </c>
    </row>
    <row r="116" spans="1:21" x14ac:dyDescent="0.25">
      <c r="A116">
        <v>178</v>
      </c>
      <c r="B116">
        <v>177</v>
      </c>
      <c r="C116" s="11" t="s">
        <v>93</v>
      </c>
      <c r="D116" s="9" t="s">
        <v>94</v>
      </c>
      <c r="E116" t="s">
        <v>70</v>
      </c>
      <c r="F116" t="s">
        <v>71</v>
      </c>
      <c r="G116" t="s">
        <v>20</v>
      </c>
      <c r="H116" t="s">
        <v>20</v>
      </c>
      <c r="I116" t="s">
        <v>21</v>
      </c>
      <c r="L116">
        <v>3</v>
      </c>
      <c r="M116">
        <v>10</v>
      </c>
      <c r="N116" t="s">
        <v>179</v>
      </c>
    </row>
    <row r="117" spans="1:21" x14ac:dyDescent="0.25">
      <c r="A117">
        <v>205</v>
      </c>
      <c r="B117">
        <v>204</v>
      </c>
      <c r="C117" s="11" t="s">
        <v>93</v>
      </c>
      <c r="D117" s="9" t="s">
        <v>94</v>
      </c>
      <c r="E117" t="s">
        <v>70</v>
      </c>
      <c r="F117" t="s">
        <v>71</v>
      </c>
      <c r="G117" t="s">
        <v>20</v>
      </c>
      <c r="H117" t="s">
        <v>20</v>
      </c>
      <c r="I117" t="s">
        <v>21</v>
      </c>
      <c r="L117">
        <v>1</v>
      </c>
      <c r="M117">
        <v>10</v>
      </c>
      <c r="N117" t="s">
        <v>179</v>
      </c>
    </row>
    <row r="118" spans="1:21" x14ac:dyDescent="0.25">
      <c r="A118">
        <v>406</v>
      </c>
      <c r="B118">
        <v>408</v>
      </c>
      <c r="C118" s="9" t="s">
        <v>93</v>
      </c>
      <c r="D118" s="10" t="s">
        <v>94</v>
      </c>
      <c r="E118" t="s">
        <v>64</v>
      </c>
      <c r="F118" t="s">
        <v>65</v>
      </c>
      <c r="G118" t="s">
        <v>19</v>
      </c>
      <c r="H118" t="s">
        <v>58</v>
      </c>
      <c r="I118" t="s">
        <v>47</v>
      </c>
      <c r="J118" t="s">
        <v>153</v>
      </c>
      <c r="L118">
        <v>8</v>
      </c>
      <c r="M118">
        <v>55</v>
      </c>
      <c r="N118" t="s">
        <v>154</v>
      </c>
      <c r="Q118" t="s">
        <v>155</v>
      </c>
      <c r="S118" t="s">
        <v>156</v>
      </c>
    </row>
    <row r="119" spans="1:21" x14ac:dyDescent="0.25">
      <c r="A119">
        <v>407</v>
      </c>
      <c r="B119">
        <v>408</v>
      </c>
      <c r="C119" s="9" t="s">
        <v>93</v>
      </c>
      <c r="D119" s="10" t="s">
        <v>94</v>
      </c>
      <c r="E119" t="s">
        <v>157</v>
      </c>
      <c r="L119">
        <v>0</v>
      </c>
      <c r="M119">
        <v>0</v>
      </c>
      <c r="Q119" t="s">
        <v>158</v>
      </c>
    </row>
    <row r="120" spans="1:21" x14ac:dyDescent="0.25">
      <c r="A120">
        <v>409</v>
      </c>
      <c r="B120">
        <v>410</v>
      </c>
      <c r="C120" s="9" t="s">
        <v>93</v>
      </c>
      <c r="D120" s="10" t="s">
        <v>94</v>
      </c>
      <c r="E120" t="s">
        <v>64</v>
      </c>
      <c r="F120" t="s">
        <v>65</v>
      </c>
      <c r="G120" t="s">
        <v>20</v>
      </c>
      <c r="H120" t="s">
        <v>20</v>
      </c>
      <c r="I120" t="s">
        <v>21</v>
      </c>
      <c r="L120">
        <v>1</v>
      </c>
      <c r="M120">
        <v>2</v>
      </c>
      <c r="N120" t="s">
        <v>154</v>
      </c>
      <c r="Q120" t="s">
        <v>69</v>
      </c>
    </row>
    <row r="121" spans="1:21" x14ac:dyDescent="0.25">
      <c r="A121" s="19">
        <v>1451</v>
      </c>
      <c r="B121">
        <v>1454</v>
      </c>
      <c r="C121" s="22" t="s">
        <v>93</v>
      </c>
      <c r="D121" s="22" t="s">
        <v>94</v>
      </c>
      <c r="E121" t="s">
        <v>134</v>
      </c>
      <c r="F121" t="s">
        <v>135</v>
      </c>
      <c r="G121" t="s">
        <v>19</v>
      </c>
      <c r="H121" t="s">
        <v>20</v>
      </c>
      <c r="I121" t="s">
        <v>21</v>
      </c>
      <c r="L121">
        <v>1</v>
      </c>
      <c r="M121">
        <v>4</v>
      </c>
      <c r="N121" t="s">
        <v>112</v>
      </c>
      <c r="Q121" t="s">
        <v>69</v>
      </c>
      <c r="U121" t="s">
        <v>233</v>
      </c>
    </row>
    <row r="122" spans="1:21" x14ac:dyDescent="0.25">
      <c r="A122" s="19">
        <v>1451</v>
      </c>
      <c r="B122">
        <v>1454</v>
      </c>
      <c r="C122" s="22" t="s">
        <v>93</v>
      </c>
      <c r="D122" s="22" t="s">
        <v>94</v>
      </c>
      <c r="E122" t="s">
        <v>17</v>
      </c>
      <c r="F122" t="s">
        <v>18</v>
      </c>
      <c r="G122" t="s">
        <v>19</v>
      </c>
      <c r="H122" t="s">
        <v>66</v>
      </c>
      <c r="I122" t="s">
        <v>47</v>
      </c>
      <c r="J122" t="s">
        <v>85</v>
      </c>
      <c r="K122" t="s">
        <v>219</v>
      </c>
      <c r="L122">
        <v>1</v>
      </c>
      <c r="M122">
        <v>15</v>
      </c>
      <c r="N122" t="s">
        <v>220</v>
      </c>
      <c r="O122">
        <f>SUM(L114:L122)</f>
        <v>22</v>
      </c>
      <c r="P122">
        <f>SUM(M114:M122)</f>
        <v>117</v>
      </c>
      <c r="U122" t="s">
        <v>233</v>
      </c>
    </row>
    <row r="123" spans="1:21" x14ac:dyDescent="0.25">
      <c r="A123">
        <v>416</v>
      </c>
      <c r="B123">
        <v>414</v>
      </c>
      <c r="C123" s="9" t="s">
        <v>93</v>
      </c>
      <c r="D123" s="9" t="s">
        <v>159</v>
      </c>
      <c r="E123" t="s">
        <v>34</v>
      </c>
      <c r="F123" t="s">
        <v>89</v>
      </c>
      <c r="G123" t="s">
        <v>20</v>
      </c>
      <c r="H123" t="s">
        <v>20</v>
      </c>
      <c r="I123" t="s">
        <v>21</v>
      </c>
      <c r="L123">
        <v>1</v>
      </c>
      <c r="M123">
        <v>1</v>
      </c>
      <c r="N123" t="s">
        <v>90</v>
      </c>
      <c r="Q123" t="s">
        <v>69</v>
      </c>
    </row>
    <row r="124" spans="1:21" x14ac:dyDescent="0.25">
      <c r="A124">
        <v>416</v>
      </c>
      <c r="B124">
        <v>414</v>
      </c>
      <c r="C124" s="9" t="s">
        <v>93</v>
      </c>
      <c r="D124" s="9" t="s">
        <v>159</v>
      </c>
      <c r="E124" t="s">
        <v>134</v>
      </c>
      <c r="F124" t="s">
        <v>135</v>
      </c>
      <c r="G124" t="s">
        <v>20</v>
      </c>
      <c r="H124" t="s">
        <v>20</v>
      </c>
      <c r="I124" t="s">
        <v>21</v>
      </c>
      <c r="L124">
        <v>1</v>
      </c>
      <c r="M124">
        <v>1</v>
      </c>
      <c r="N124" t="s">
        <v>112</v>
      </c>
      <c r="Q124" t="s">
        <v>69</v>
      </c>
    </row>
    <row r="125" spans="1:21" x14ac:dyDescent="0.25">
      <c r="A125" s="19">
        <v>1384</v>
      </c>
      <c r="B125">
        <v>1396</v>
      </c>
      <c r="C125" s="22" t="s">
        <v>93</v>
      </c>
      <c r="D125" s="22" t="s">
        <v>216</v>
      </c>
      <c r="E125" t="s">
        <v>34</v>
      </c>
      <c r="F125" t="s">
        <v>89</v>
      </c>
      <c r="G125" t="s">
        <v>19</v>
      </c>
      <c r="H125" t="s">
        <v>20</v>
      </c>
      <c r="I125" t="s">
        <v>21</v>
      </c>
      <c r="K125" t="s">
        <v>217</v>
      </c>
      <c r="L125">
        <v>2</v>
      </c>
      <c r="M125">
        <v>35</v>
      </c>
      <c r="N125" t="s">
        <v>183</v>
      </c>
      <c r="O125">
        <f>SUM(L123:L125)</f>
        <v>4</v>
      </c>
      <c r="P125">
        <f>SUM(M123:M125)</f>
        <v>37</v>
      </c>
      <c r="Q125" t="s">
        <v>69</v>
      </c>
      <c r="R125" t="s">
        <v>218</v>
      </c>
      <c r="U125" t="s">
        <v>233</v>
      </c>
    </row>
    <row r="126" spans="1:21" x14ac:dyDescent="0.25">
      <c r="A126">
        <v>263</v>
      </c>
      <c r="B126">
        <v>262</v>
      </c>
      <c r="C126" s="11" t="s">
        <v>105</v>
      </c>
      <c r="D126" s="22" t="s">
        <v>106</v>
      </c>
      <c r="E126" t="s">
        <v>34</v>
      </c>
      <c r="F126" t="s">
        <v>35</v>
      </c>
      <c r="G126" t="s">
        <v>20</v>
      </c>
      <c r="H126" t="s">
        <v>20</v>
      </c>
      <c r="I126" t="s">
        <v>21</v>
      </c>
      <c r="L126">
        <v>3</v>
      </c>
      <c r="M126">
        <v>3</v>
      </c>
      <c r="N126" t="s">
        <v>179</v>
      </c>
    </row>
    <row r="127" spans="1:21" x14ac:dyDescent="0.25">
      <c r="A127">
        <v>263</v>
      </c>
      <c r="B127">
        <v>262</v>
      </c>
      <c r="C127" s="11" t="s">
        <v>105</v>
      </c>
      <c r="D127" s="22" t="s">
        <v>106</v>
      </c>
      <c r="E127" t="s">
        <v>64</v>
      </c>
      <c r="F127" t="s">
        <v>107</v>
      </c>
      <c r="G127" t="s">
        <v>19</v>
      </c>
      <c r="H127" t="s">
        <v>20</v>
      </c>
      <c r="I127" t="s">
        <v>31</v>
      </c>
      <c r="L127">
        <v>1</v>
      </c>
      <c r="M127">
        <v>5</v>
      </c>
      <c r="N127" t="s">
        <v>62</v>
      </c>
    </row>
    <row r="128" spans="1:21" x14ac:dyDescent="0.25">
      <c r="A128">
        <v>263</v>
      </c>
      <c r="B128">
        <v>262</v>
      </c>
      <c r="C128" s="11" t="s">
        <v>105</v>
      </c>
      <c r="D128" s="22" t="s">
        <v>106</v>
      </c>
      <c r="E128" t="s">
        <v>43</v>
      </c>
      <c r="F128" t="s">
        <v>108</v>
      </c>
      <c r="G128" t="s">
        <v>20</v>
      </c>
      <c r="H128" t="s">
        <v>20</v>
      </c>
      <c r="I128" t="s">
        <v>21</v>
      </c>
      <c r="L128">
        <v>3</v>
      </c>
      <c r="M128">
        <v>11</v>
      </c>
      <c r="N128" t="s">
        <v>62</v>
      </c>
    </row>
    <row r="129" spans="1:20" x14ac:dyDescent="0.25">
      <c r="A129">
        <v>263</v>
      </c>
      <c r="B129">
        <v>262</v>
      </c>
      <c r="C129" s="11" t="s">
        <v>105</v>
      </c>
      <c r="D129" s="22" t="s">
        <v>106</v>
      </c>
      <c r="E129" t="s">
        <v>70</v>
      </c>
      <c r="F129" t="s">
        <v>71</v>
      </c>
      <c r="G129" t="s">
        <v>20</v>
      </c>
      <c r="H129" t="s">
        <v>20</v>
      </c>
      <c r="I129" t="s">
        <v>21</v>
      </c>
      <c r="L129">
        <v>1</v>
      </c>
      <c r="M129">
        <v>3</v>
      </c>
      <c r="N129" t="s">
        <v>179</v>
      </c>
    </row>
    <row r="130" spans="1:20" x14ac:dyDescent="0.25">
      <c r="A130">
        <v>270</v>
      </c>
      <c r="B130">
        <v>267</v>
      </c>
      <c r="C130" s="11" t="s">
        <v>105</v>
      </c>
      <c r="D130" s="9" t="s">
        <v>106</v>
      </c>
      <c r="E130" t="s">
        <v>109</v>
      </c>
      <c r="F130" t="s">
        <v>110</v>
      </c>
      <c r="G130" t="s">
        <v>111</v>
      </c>
      <c r="H130" t="s">
        <v>20</v>
      </c>
      <c r="I130" t="s">
        <v>21</v>
      </c>
      <c r="L130">
        <v>1</v>
      </c>
      <c r="M130">
        <v>1</v>
      </c>
      <c r="N130" t="s">
        <v>112</v>
      </c>
      <c r="Q130" t="s">
        <v>69</v>
      </c>
    </row>
    <row r="131" spans="1:20" x14ac:dyDescent="0.25">
      <c r="A131">
        <v>270</v>
      </c>
      <c r="B131">
        <v>267</v>
      </c>
      <c r="C131" s="11" t="s">
        <v>105</v>
      </c>
      <c r="D131" s="9" t="s">
        <v>106</v>
      </c>
      <c r="E131" t="s">
        <v>70</v>
      </c>
      <c r="F131" t="s">
        <v>71</v>
      </c>
      <c r="G131" t="s">
        <v>20</v>
      </c>
      <c r="H131" t="s">
        <v>20</v>
      </c>
      <c r="I131" t="s">
        <v>21</v>
      </c>
      <c r="L131">
        <v>1</v>
      </c>
      <c r="M131">
        <v>4</v>
      </c>
      <c r="N131" t="s">
        <v>179</v>
      </c>
    </row>
    <row r="132" spans="1:20" x14ac:dyDescent="0.25">
      <c r="A132">
        <v>277</v>
      </c>
      <c r="B132">
        <v>276</v>
      </c>
      <c r="C132" s="11" t="s">
        <v>105</v>
      </c>
      <c r="D132" s="9" t="s">
        <v>106</v>
      </c>
      <c r="E132" t="s">
        <v>25</v>
      </c>
      <c r="F132" t="s">
        <v>26</v>
      </c>
      <c r="G132" t="s">
        <v>20</v>
      </c>
      <c r="H132" t="s">
        <v>20</v>
      </c>
      <c r="I132" t="s">
        <v>21</v>
      </c>
      <c r="K132" t="s">
        <v>32</v>
      </c>
      <c r="L132">
        <v>1</v>
      </c>
      <c r="M132">
        <v>2</v>
      </c>
      <c r="N132" t="s">
        <v>68</v>
      </c>
      <c r="Q132" t="s">
        <v>113</v>
      </c>
    </row>
    <row r="133" spans="1:20" x14ac:dyDescent="0.25">
      <c r="A133">
        <v>288</v>
      </c>
      <c r="B133">
        <v>286</v>
      </c>
      <c r="C133" s="11" t="s">
        <v>105</v>
      </c>
      <c r="D133" s="9" t="s">
        <v>106</v>
      </c>
      <c r="E133" t="s">
        <v>114</v>
      </c>
      <c r="F133" t="s">
        <v>115</v>
      </c>
      <c r="G133" t="s">
        <v>20</v>
      </c>
      <c r="H133" t="s">
        <v>20</v>
      </c>
      <c r="I133" t="s">
        <v>21</v>
      </c>
      <c r="L133">
        <v>1</v>
      </c>
      <c r="M133">
        <v>2</v>
      </c>
      <c r="N133" t="s">
        <v>116</v>
      </c>
    </row>
    <row r="134" spans="1:20" x14ac:dyDescent="0.25">
      <c r="A134">
        <v>288</v>
      </c>
      <c r="B134">
        <v>286</v>
      </c>
      <c r="C134" s="9" t="s">
        <v>105</v>
      </c>
      <c r="D134" s="9" t="s">
        <v>106</v>
      </c>
      <c r="E134" t="s">
        <v>109</v>
      </c>
      <c r="F134" t="s">
        <v>117</v>
      </c>
      <c r="G134" t="s">
        <v>111</v>
      </c>
      <c r="H134" t="s">
        <v>20</v>
      </c>
      <c r="I134" t="s">
        <v>21</v>
      </c>
      <c r="L134">
        <v>1</v>
      </c>
      <c r="M134">
        <v>4</v>
      </c>
      <c r="N134" t="s">
        <v>112</v>
      </c>
      <c r="Q134" t="s">
        <v>69</v>
      </c>
    </row>
    <row r="135" spans="1:20" x14ac:dyDescent="0.25">
      <c r="A135">
        <v>288</v>
      </c>
      <c r="B135">
        <v>286</v>
      </c>
      <c r="C135" s="9" t="s">
        <v>105</v>
      </c>
      <c r="D135" s="9" t="s">
        <v>106</v>
      </c>
      <c r="E135" t="s">
        <v>70</v>
      </c>
      <c r="F135" t="s">
        <v>118</v>
      </c>
      <c r="G135" t="s">
        <v>19</v>
      </c>
      <c r="H135" t="s">
        <v>20</v>
      </c>
      <c r="I135" t="s">
        <v>21</v>
      </c>
      <c r="K135" t="s">
        <v>119</v>
      </c>
      <c r="L135">
        <v>1</v>
      </c>
      <c r="M135">
        <v>11</v>
      </c>
      <c r="N135" t="s">
        <v>120</v>
      </c>
      <c r="Q135" t="s">
        <v>69</v>
      </c>
    </row>
    <row r="136" spans="1:20" x14ac:dyDescent="0.25">
      <c r="A136">
        <v>288</v>
      </c>
      <c r="B136">
        <v>286</v>
      </c>
      <c r="C136" s="9" t="s">
        <v>105</v>
      </c>
      <c r="D136" s="9" t="s">
        <v>106</v>
      </c>
      <c r="E136" t="s">
        <v>121</v>
      </c>
      <c r="F136" t="s">
        <v>35</v>
      </c>
      <c r="G136" t="s">
        <v>20</v>
      </c>
      <c r="H136" t="s">
        <v>20</v>
      </c>
      <c r="I136" t="s">
        <v>21</v>
      </c>
      <c r="L136">
        <v>1</v>
      </c>
      <c r="M136">
        <v>2</v>
      </c>
      <c r="N136" t="s">
        <v>68</v>
      </c>
      <c r="Q136" t="s">
        <v>69</v>
      </c>
    </row>
    <row r="137" spans="1:20" x14ac:dyDescent="0.25">
      <c r="A137">
        <v>288</v>
      </c>
      <c r="B137">
        <v>286</v>
      </c>
      <c r="C137" s="9" t="s">
        <v>105</v>
      </c>
      <c r="D137" s="9" t="s">
        <v>106</v>
      </c>
      <c r="E137" t="s">
        <v>70</v>
      </c>
      <c r="F137" t="s">
        <v>71</v>
      </c>
      <c r="G137" t="s">
        <v>20</v>
      </c>
      <c r="H137" t="s">
        <v>20</v>
      </c>
      <c r="I137" t="s">
        <v>21</v>
      </c>
      <c r="L137">
        <v>4</v>
      </c>
      <c r="M137">
        <v>25</v>
      </c>
      <c r="N137" t="s">
        <v>68</v>
      </c>
      <c r="O137" s="4"/>
      <c r="P137" s="4"/>
      <c r="Q137" t="s">
        <v>69</v>
      </c>
      <c r="R137" s="4"/>
      <c r="S137" s="4"/>
    </row>
    <row r="138" spans="1:20" x14ac:dyDescent="0.25">
      <c r="A138">
        <v>288</v>
      </c>
      <c r="B138">
        <v>286</v>
      </c>
      <c r="C138" s="9" t="s">
        <v>105</v>
      </c>
      <c r="D138" s="9" t="s">
        <v>106</v>
      </c>
      <c r="E138" t="s">
        <v>39</v>
      </c>
      <c r="F138" t="s">
        <v>122</v>
      </c>
      <c r="G138" t="s">
        <v>19</v>
      </c>
      <c r="H138" t="s">
        <v>20</v>
      </c>
      <c r="I138" t="s">
        <v>47</v>
      </c>
      <c r="J138" t="s">
        <v>85</v>
      </c>
      <c r="L138">
        <v>1</v>
      </c>
      <c r="M138">
        <v>6</v>
      </c>
      <c r="N138" t="s">
        <v>51</v>
      </c>
      <c r="Q138" t="s">
        <v>69</v>
      </c>
    </row>
    <row r="139" spans="1:20" s="4" customFormat="1" x14ac:dyDescent="0.25">
      <c r="A139">
        <v>288</v>
      </c>
      <c r="B139">
        <v>286</v>
      </c>
      <c r="C139" s="9" t="s">
        <v>105</v>
      </c>
      <c r="D139" s="9" t="s">
        <v>106</v>
      </c>
      <c r="E139" t="s">
        <v>39</v>
      </c>
      <c r="F139" t="s">
        <v>83</v>
      </c>
      <c r="G139" t="s">
        <v>19</v>
      </c>
      <c r="H139" t="s">
        <v>20</v>
      </c>
      <c r="I139" t="s">
        <v>27</v>
      </c>
      <c r="J139"/>
      <c r="K139"/>
      <c r="L139">
        <v>1</v>
      </c>
      <c r="M139">
        <v>7</v>
      </c>
      <c r="N139" t="s">
        <v>51</v>
      </c>
      <c r="O139"/>
      <c r="P139"/>
      <c r="Q139" t="s">
        <v>69</v>
      </c>
      <c r="R139"/>
      <c r="S139"/>
      <c r="T139"/>
    </row>
    <row r="140" spans="1:20" x14ac:dyDescent="0.25">
      <c r="A140">
        <v>367</v>
      </c>
      <c r="B140">
        <v>364</v>
      </c>
      <c r="C140" s="9" t="s">
        <v>105</v>
      </c>
      <c r="D140" s="9" t="s">
        <v>139</v>
      </c>
      <c r="E140" t="s">
        <v>64</v>
      </c>
      <c r="F140" t="s">
        <v>65</v>
      </c>
      <c r="G140" t="s">
        <v>20</v>
      </c>
      <c r="H140" t="s">
        <v>20</v>
      </c>
      <c r="I140" t="s">
        <v>21</v>
      </c>
      <c r="L140">
        <v>2</v>
      </c>
      <c r="M140">
        <v>8</v>
      </c>
      <c r="N140" t="s">
        <v>68</v>
      </c>
      <c r="Q140" t="s">
        <v>69</v>
      </c>
    </row>
    <row r="141" spans="1:20" x14ac:dyDescent="0.25">
      <c r="A141">
        <v>367</v>
      </c>
      <c r="B141">
        <v>364</v>
      </c>
      <c r="C141" s="9" t="s">
        <v>105</v>
      </c>
      <c r="D141" s="9" t="s">
        <v>139</v>
      </c>
      <c r="E141" t="s">
        <v>95</v>
      </c>
      <c r="F141" t="s">
        <v>71</v>
      </c>
      <c r="G141" t="s">
        <v>20</v>
      </c>
      <c r="H141" t="s">
        <v>20</v>
      </c>
      <c r="I141" t="s">
        <v>21</v>
      </c>
      <c r="L141">
        <v>1</v>
      </c>
      <c r="M141">
        <v>2</v>
      </c>
      <c r="N141" t="s">
        <v>68</v>
      </c>
      <c r="Q141" t="s">
        <v>69</v>
      </c>
    </row>
    <row r="142" spans="1:20" x14ac:dyDescent="0.25">
      <c r="A142">
        <v>756</v>
      </c>
      <c r="B142">
        <v>755</v>
      </c>
      <c r="C142" s="9" t="s">
        <v>105</v>
      </c>
      <c r="D142" s="9" t="s">
        <v>182</v>
      </c>
      <c r="E142" t="s">
        <v>39</v>
      </c>
      <c r="F142" t="s">
        <v>83</v>
      </c>
      <c r="G142" t="s">
        <v>132</v>
      </c>
      <c r="H142" t="s">
        <v>172</v>
      </c>
      <c r="I142" t="s">
        <v>47</v>
      </c>
      <c r="J142" t="s">
        <v>170</v>
      </c>
      <c r="L142">
        <v>1</v>
      </c>
      <c r="M142">
        <v>6</v>
      </c>
      <c r="N142" t="s">
        <v>183</v>
      </c>
      <c r="Q142" t="s">
        <v>69</v>
      </c>
    </row>
    <row r="143" spans="1:20" x14ac:dyDescent="0.25">
      <c r="A143">
        <v>777</v>
      </c>
      <c r="B143">
        <v>776</v>
      </c>
      <c r="C143" s="9" t="s">
        <v>105</v>
      </c>
      <c r="D143" s="9" t="s">
        <v>106</v>
      </c>
      <c r="E143" t="s">
        <v>134</v>
      </c>
      <c r="F143" t="s">
        <v>135</v>
      </c>
      <c r="G143" t="s">
        <v>19</v>
      </c>
      <c r="H143" t="s">
        <v>20</v>
      </c>
      <c r="I143" t="s">
        <v>21</v>
      </c>
      <c r="L143">
        <v>1</v>
      </c>
      <c r="M143">
        <v>34</v>
      </c>
      <c r="N143" t="s">
        <v>185</v>
      </c>
      <c r="O143">
        <f>SUM(L126:L143)</f>
        <v>26</v>
      </c>
      <c r="P143">
        <f>SUM(M126:M143)</f>
        <v>136</v>
      </c>
      <c r="Q143" t="s">
        <v>69</v>
      </c>
    </row>
    <row r="144" spans="1:20" x14ac:dyDescent="0.25">
      <c r="A144">
        <v>315</v>
      </c>
      <c r="B144">
        <v>314</v>
      </c>
      <c r="C144" s="9" t="s">
        <v>105</v>
      </c>
      <c r="D144" s="9" t="s">
        <v>126</v>
      </c>
      <c r="E144" t="s">
        <v>127</v>
      </c>
      <c r="F144" t="s">
        <v>18</v>
      </c>
      <c r="G144" t="s">
        <v>20</v>
      </c>
      <c r="H144" t="s">
        <v>20</v>
      </c>
      <c r="I144" t="s">
        <v>21</v>
      </c>
      <c r="L144">
        <v>2</v>
      </c>
      <c r="M144">
        <v>10</v>
      </c>
      <c r="N144" t="s">
        <v>68</v>
      </c>
    </row>
    <row r="145" spans="1:20" x14ac:dyDescent="0.25">
      <c r="A145">
        <v>317</v>
      </c>
      <c r="B145">
        <v>316</v>
      </c>
      <c r="C145" s="9" t="s">
        <v>105</v>
      </c>
      <c r="D145" s="9" t="s">
        <v>126</v>
      </c>
      <c r="E145" t="s">
        <v>39</v>
      </c>
      <c r="F145" t="s">
        <v>40</v>
      </c>
      <c r="G145" t="s">
        <v>20</v>
      </c>
      <c r="H145" t="s">
        <v>20</v>
      </c>
      <c r="I145" t="s">
        <v>21</v>
      </c>
      <c r="L145">
        <v>4</v>
      </c>
      <c r="M145">
        <v>8</v>
      </c>
      <c r="N145" t="s">
        <v>62</v>
      </c>
    </row>
    <row r="146" spans="1:20" x14ac:dyDescent="0.25">
      <c r="A146">
        <v>334</v>
      </c>
      <c r="B146" s="7">
        <v>333</v>
      </c>
      <c r="C146" s="9" t="s">
        <v>105</v>
      </c>
      <c r="D146" s="9" t="s">
        <v>126</v>
      </c>
      <c r="E146" t="s">
        <v>17</v>
      </c>
      <c r="F146" t="s">
        <v>18</v>
      </c>
      <c r="G146" t="s">
        <v>20</v>
      </c>
      <c r="H146" t="s">
        <v>20</v>
      </c>
      <c r="I146" t="s">
        <v>21</v>
      </c>
      <c r="L146">
        <v>3</v>
      </c>
      <c r="M146">
        <v>38</v>
      </c>
      <c r="N146" t="s">
        <v>120</v>
      </c>
    </row>
    <row r="147" spans="1:20" x14ac:dyDescent="0.25">
      <c r="A147">
        <v>334</v>
      </c>
      <c r="B147" s="7">
        <v>333</v>
      </c>
      <c r="C147" s="9" t="s">
        <v>105</v>
      </c>
      <c r="D147" s="9" t="s">
        <v>126</v>
      </c>
      <c r="E147" t="s">
        <v>70</v>
      </c>
      <c r="F147" t="s">
        <v>71</v>
      </c>
      <c r="G147" t="s">
        <v>20</v>
      </c>
      <c r="H147" t="s">
        <v>20</v>
      </c>
      <c r="I147" t="s">
        <v>21</v>
      </c>
      <c r="L147">
        <v>3</v>
      </c>
      <c r="M147">
        <v>36</v>
      </c>
      <c r="N147" t="s">
        <v>120</v>
      </c>
    </row>
    <row r="148" spans="1:20" x14ac:dyDescent="0.25">
      <c r="A148">
        <v>1183</v>
      </c>
      <c r="B148">
        <v>1184</v>
      </c>
      <c r="C148" s="9" t="s">
        <v>105</v>
      </c>
      <c r="D148" s="22" t="s">
        <v>126</v>
      </c>
      <c r="E148" t="s">
        <v>70</v>
      </c>
      <c r="F148" t="s">
        <v>71</v>
      </c>
      <c r="G148" t="s">
        <v>19</v>
      </c>
      <c r="H148" t="s">
        <v>20</v>
      </c>
      <c r="I148" t="s">
        <v>21</v>
      </c>
      <c r="L148">
        <v>1</v>
      </c>
      <c r="M148">
        <v>42</v>
      </c>
      <c r="N148" t="s">
        <v>120</v>
      </c>
    </row>
    <row r="149" spans="1:20" x14ac:dyDescent="0.25">
      <c r="A149">
        <v>1183</v>
      </c>
      <c r="B149">
        <v>1184</v>
      </c>
      <c r="C149" s="22" t="s">
        <v>105</v>
      </c>
      <c r="D149" s="9" t="s">
        <v>126</v>
      </c>
      <c r="E149" t="s">
        <v>121</v>
      </c>
      <c r="F149" t="s">
        <v>35</v>
      </c>
      <c r="G149" t="s">
        <v>20</v>
      </c>
      <c r="H149" t="s">
        <v>20</v>
      </c>
      <c r="I149" t="s">
        <v>21</v>
      </c>
      <c r="L149">
        <v>1</v>
      </c>
      <c r="M149">
        <v>2</v>
      </c>
      <c r="N149" t="s">
        <v>205</v>
      </c>
    </row>
    <row r="150" spans="1:20" x14ac:dyDescent="0.25">
      <c r="A150">
        <v>1185</v>
      </c>
      <c r="B150">
        <v>1186</v>
      </c>
      <c r="C150" s="22" t="s">
        <v>105</v>
      </c>
      <c r="D150" s="9" t="s">
        <v>126</v>
      </c>
      <c r="E150" t="s">
        <v>134</v>
      </c>
      <c r="F150" t="s">
        <v>135</v>
      </c>
      <c r="G150" t="s">
        <v>19</v>
      </c>
      <c r="H150" t="s">
        <v>20</v>
      </c>
      <c r="I150" t="s">
        <v>21</v>
      </c>
      <c r="L150">
        <v>1</v>
      </c>
      <c r="M150">
        <v>14</v>
      </c>
      <c r="N150" t="s">
        <v>185</v>
      </c>
    </row>
    <row r="151" spans="1:20" x14ac:dyDescent="0.25">
      <c r="A151">
        <v>1185</v>
      </c>
      <c r="B151">
        <v>1186</v>
      </c>
      <c r="C151" s="9" t="s">
        <v>105</v>
      </c>
      <c r="D151" s="9" t="s">
        <v>126</v>
      </c>
      <c r="E151" t="s">
        <v>70</v>
      </c>
      <c r="F151" t="s">
        <v>71</v>
      </c>
      <c r="G151" t="s">
        <v>19</v>
      </c>
      <c r="H151" t="s">
        <v>20</v>
      </c>
      <c r="I151" t="s">
        <v>27</v>
      </c>
      <c r="L151">
        <v>1</v>
      </c>
      <c r="M151">
        <v>14</v>
      </c>
      <c r="N151" t="s">
        <v>120</v>
      </c>
    </row>
    <row r="152" spans="1:20" x14ac:dyDescent="0.25">
      <c r="A152">
        <v>1185</v>
      </c>
      <c r="B152">
        <v>1186</v>
      </c>
      <c r="C152" s="9" t="s">
        <v>105</v>
      </c>
      <c r="D152" s="9" t="s">
        <v>126</v>
      </c>
      <c r="E152" t="s">
        <v>127</v>
      </c>
      <c r="F152" t="s">
        <v>18</v>
      </c>
      <c r="G152" t="s">
        <v>19</v>
      </c>
      <c r="H152" t="s">
        <v>206</v>
      </c>
      <c r="I152" t="s">
        <v>47</v>
      </c>
      <c r="J152" t="s">
        <v>207</v>
      </c>
      <c r="K152" t="s">
        <v>151</v>
      </c>
      <c r="L152">
        <v>3</v>
      </c>
      <c r="M152">
        <v>11</v>
      </c>
      <c r="N152" t="s">
        <v>168</v>
      </c>
    </row>
    <row r="153" spans="1:20" x14ac:dyDescent="0.25">
      <c r="A153">
        <v>1187</v>
      </c>
      <c r="B153">
        <v>1188</v>
      </c>
      <c r="C153" s="9" t="s">
        <v>105</v>
      </c>
      <c r="D153" s="9" t="s">
        <v>126</v>
      </c>
      <c r="E153" t="s">
        <v>134</v>
      </c>
      <c r="F153" t="s">
        <v>135</v>
      </c>
      <c r="G153" t="s">
        <v>19</v>
      </c>
      <c r="H153" t="s">
        <v>142</v>
      </c>
      <c r="I153" t="s">
        <v>47</v>
      </c>
      <c r="J153" t="s">
        <v>85</v>
      </c>
      <c r="K153" t="s">
        <v>208</v>
      </c>
      <c r="L153">
        <v>1</v>
      </c>
      <c r="M153">
        <v>10</v>
      </c>
      <c r="N153" t="s">
        <v>112</v>
      </c>
      <c r="O153">
        <f>SUM(L144:L153)</f>
        <v>20</v>
      </c>
      <c r="P153">
        <f>SUM(M144:M153)</f>
        <v>185</v>
      </c>
      <c r="Q153" t="s">
        <v>200</v>
      </c>
    </row>
    <row r="154" spans="1:20" x14ac:dyDescent="0.25">
      <c r="A154">
        <v>764</v>
      </c>
      <c r="B154">
        <v>765</v>
      </c>
      <c r="C154" s="9" t="s">
        <v>105</v>
      </c>
      <c r="D154" s="9" t="s">
        <v>184</v>
      </c>
      <c r="E154" t="s">
        <v>70</v>
      </c>
      <c r="F154" t="s">
        <v>71</v>
      </c>
      <c r="G154" t="s">
        <v>19</v>
      </c>
      <c r="H154" t="s">
        <v>20</v>
      </c>
      <c r="I154" t="s">
        <v>21</v>
      </c>
      <c r="L154">
        <v>8</v>
      </c>
      <c r="M154">
        <v>49</v>
      </c>
      <c r="N154" t="s">
        <v>120</v>
      </c>
      <c r="Q154" t="s">
        <v>69</v>
      </c>
    </row>
    <row r="155" spans="1:20" x14ac:dyDescent="0.25">
      <c r="A155">
        <v>783</v>
      </c>
      <c r="B155">
        <v>782</v>
      </c>
      <c r="C155" s="9" t="s">
        <v>105</v>
      </c>
      <c r="D155" s="9" t="s">
        <v>184</v>
      </c>
      <c r="E155" t="s">
        <v>70</v>
      </c>
      <c r="F155" t="s">
        <v>71</v>
      </c>
      <c r="G155" t="s">
        <v>19</v>
      </c>
      <c r="H155" t="s">
        <v>20</v>
      </c>
      <c r="I155" t="s">
        <v>27</v>
      </c>
      <c r="K155" t="s">
        <v>119</v>
      </c>
      <c r="L155">
        <v>12</v>
      </c>
      <c r="M155">
        <v>242</v>
      </c>
      <c r="N155" t="s">
        <v>120</v>
      </c>
      <c r="T155" s="4"/>
    </row>
    <row r="156" spans="1:20" x14ac:dyDescent="0.25">
      <c r="A156">
        <v>783</v>
      </c>
      <c r="B156">
        <v>782</v>
      </c>
      <c r="C156" s="9" t="s">
        <v>105</v>
      </c>
      <c r="D156" s="9" t="s">
        <v>184</v>
      </c>
      <c r="E156" t="s">
        <v>64</v>
      </c>
      <c r="F156" t="s">
        <v>65</v>
      </c>
      <c r="G156" t="s">
        <v>19</v>
      </c>
      <c r="H156" t="s">
        <v>20</v>
      </c>
      <c r="I156" t="s">
        <v>21</v>
      </c>
      <c r="K156" t="s">
        <v>119</v>
      </c>
      <c r="L156">
        <v>1</v>
      </c>
      <c r="M156">
        <v>7</v>
      </c>
      <c r="N156" t="s">
        <v>120</v>
      </c>
      <c r="O156">
        <f>SUM(L154:L156)</f>
        <v>21</v>
      </c>
      <c r="P156">
        <f>SUM(M154:M156)</f>
        <v>298</v>
      </c>
    </row>
    <row r="157" spans="1:20" x14ac:dyDescent="0.25">
      <c r="A157" s="22">
        <v>215</v>
      </c>
      <c r="B157" s="22">
        <v>214</v>
      </c>
      <c r="C157" s="11" t="s">
        <v>97</v>
      </c>
      <c r="D157" s="9" t="s">
        <v>227</v>
      </c>
      <c r="E157" s="22" t="s">
        <v>99</v>
      </c>
      <c r="F157" s="22" t="s">
        <v>100</v>
      </c>
      <c r="G157" s="22" t="s">
        <v>20</v>
      </c>
      <c r="H157" s="22" t="s">
        <v>20</v>
      </c>
      <c r="I157" s="22" t="s">
        <v>21</v>
      </c>
      <c r="J157" s="22"/>
      <c r="K157" s="22"/>
      <c r="L157" s="22">
        <v>1</v>
      </c>
      <c r="M157" s="22">
        <v>7</v>
      </c>
      <c r="N157" s="22" t="s">
        <v>101</v>
      </c>
      <c r="O157" s="22"/>
    </row>
    <row r="158" spans="1:20" x14ac:dyDescent="0.25">
      <c r="A158">
        <v>215</v>
      </c>
      <c r="B158">
        <v>214</v>
      </c>
      <c r="C158" s="11" t="s">
        <v>97</v>
      </c>
      <c r="D158" s="9" t="s">
        <v>227</v>
      </c>
      <c r="E158" t="s">
        <v>70</v>
      </c>
      <c r="F158" t="s">
        <v>71</v>
      </c>
      <c r="G158" t="s">
        <v>20</v>
      </c>
      <c r="H158" t="s">
        <v>20</v>
      </c>
      <c r="I158" t="s">
        <v>21</v>
      </c>
      <c r="L158">
        <v>2</v>
      </c>
      <c r="M158">
        <v>35</v>
      </c>
      <c r="N158" t="s">
        <v>101</v>
      </c>
    </row>
    <row r="159" spans="1:20" x14ac:dyDescent="0.25">
      <c r="A159">
        <v>215</v>
      </c>
      <c r="B159">
        <v>214</v>
      </c>
      <c r="C159" s="11" t="s">
        <v>97</v>
      </c>
      <c r="D159" s="9" t="s">
        <v>227</v>
      </c>
      <c r="E159" t="s">
        <v>17</v>
      </c>
      <c r="F159" t="s">
        <v>18</v>
      </c>
      <c r="G159" t="s">
        <v>20</v>
      </c>
      <c r="H159" t="s">
        <v>20</v>
      </c>
      <c r="I159" t="s">
        <v>21</v>
      </c>
      <c r="K159" t="s">
        <v>102</v>
      </c>
      <c r="L159">
        <v>1</v>
      </c>
      <c r="M159">
        <v>3</v>
      </c>
      <c r="N159" t="s">
        <v>101</v>
      </c>
    </row>
    <row r="160" spans="1:20" x14ac:dyDescent="0.25">
      <c r="A160">
        <v>216</v>
      </c>
      <c r="B160">
        <v>214</v>
      </c>
      <c r="C160" s="11" t="s">
        <v>97</v>
      </c>
      <c r="D160" s="9" t="s">
        <v>227</v>
      </c>
      <c r="E160" t="s">
        <v>99</v>
      </c>
      <c r="F160" t="s">
        <v>100</v>
      </c>
      <c r="G160" t="s">
        <v>19</v>
      </c>
      <c r="H160" t="s">
        <v>20</v>
      </c>
      <c r="I160" t="s">
        <v>47</v>
      </c>
      <c r="K160" t="s">
        <v>48</v>
      </c>
      <c r="L160">
        <v>1</v>
      </c>
      <c r="M160">
        <v>18</v>
      </c>
      <c r="N160" t="s">
        <v>228</v>
      </c>
      <c r="Q160" t="s">
        <v>104</v>
      </c>
    </row>
    <row r="161" spans="1:21" x14ac:dyDescent="0.25">
      <c r="A161">
        <v>216</v>
      </c>
      <c r="B161">
        <v>214</v>
      </c>
      <c r="C161" s="11" t="s">
        <v>97</v>
      </c>
      <c r="D161" s="9" t="s">
        <v>227</v>
      </c>
      <c r="E161" t="s">
        <v>99</v>
      </c>
      <c r="F161" t="s">
        <v>100</v>
      </c>
      <c r="G161" t="s">
        <v>19</v>
      </c>
      <c r="H161" t="s">
        <v>20</v>
      </c>
      <c r="I161" t="s">
        <v>47</v>
      </c>
      <c r="K161" t="s">
        <v>48</v>
      </c>
      <c r="L161">
        <v>2</v>
      </c>
      <c r="M161">
        <v>36</v>
      </c>
      <c r="N161" t="s">
        <v>228</v>
      </c>
      <c r="Q161" t="s">
        <v>104</v>
      </c>
    </row>
    <row r="162" spans="1:21" x14ac:dyDescent="0.25">
      <c r="A162">
        <v>216</v>
      </c>
      <c r="B162">
        <v>214</v>
      </c>
      <c r="C162" s="11" t="s">
        <v>97</v>
      </c>
      <c r="D162" s="22" t="s">
        <v>227</v>
      </c>
      <c r="E162" t="s">
        <v>17</v>
      </c>
      <c r="F162" t="s">
        <v>18</v>
      </c>
      <c r="G162" t="s">
        <v>20</v>
      </c>
      <c r="H162" t="s">
        <v>20</v>
      </c>
      <c r="I162" t="s">
        <v>21</v>
      </c>
      <c r="L162">
        <v>6</v>
      </c>
      <c r="M162">
        <v>8</v>
      </c>
      <c r="N162" t="s">
        <v>228</v>
      </c>
      <c r="O162">
        <f>SUM(L157:L162)</f>
        <v>13</v>
      </c>
      <c r="P162">
        <f>SUM(M157:M162)</f>
        <v>107</v>
      </c>
    </row>
    <row r="163" spans="1:21" s="4" customFormat="1" x14ac:dyDescent="0.25">
      <c r="A163">
        <v>100</v>
      </c>
      <c r="B163"/>
      <c r="C163" s="22" t="s">
        <v>229</v>
      </c>
      <c r="D163" s="22"/>
      <c r="E163" t="s">
        <v>17</v>
      </c>
      <c r="F163" t="s">
        <v>18</v>
      </c>
      <c r="G163" t="s">
        <v>19</v>
      </c>
      <c r="H163" t="s">
        <v>20</v>
      </c>
      <c r="I163" t="s">
        <v>21</v>
      </c>
      <c r="J163"/>
      <c r="K163"/>
      <c r="L163">
        <v>3</v>
      </c>
      <c r="M163">
        <v>35</v>
      </c>
      <c r="N163" t="s">
        <v>22</v>
      </c>
      <c r="O163"/>
      <c r="P163"/>
      <c r="Q163"/>
      <c r="R163"/>
      <c r="S163"/>
      <c r="T163" s="3"/>
    </row>
    <row r="164" spans="1:21" x14ac:dyDescent="0.25">
      <c r="A164">
        <v>835</v>
      </c>
      <c r="B164">
        <v>831</v>
      </c>
      <c r="C164" s="9" t="s">
        <v>230</v>
      </c>
      <c r="D164" s="9" t="s">
        <v>231</v>
      </c>
      <c r="E164" t="s">
        <v>64</v>
      </c>
      <c r="F164" t="s">
        <v>65</v>
      </c>
      <c r="G164" t="s">
        <v>19</v>
      </c>
      <c r="H164" t="s">
        <v>20</v>
      </c>
      <c r="I164" t="s">
        <v>27</v>
      </c>
      <c r="L164">
        <v>3</v>
      </c>
      <c r="M164">
        <v>3</v>
      </c>
      <c r="N164" t="s">
        <v>232</v>
      </c>
      <c r="Q164" t="s">
        <v>191</v>
      </c>
    </row>
    <row r="165" spans="1:21" x14ac:dyDescent="0.25">
      <c r="A165">
        <v>954</v>
      </c>
      <c r="C165" s="9" t="s">
        <v>229</v>
      </c>
      <c r="D165" s="22" t="s">
        <v>233</v>
      </c>
      <c r="E165" t="s">
        <v>198</v>
      </c>
      <c r="F165" t="s">
        <v>199</v>
      </c>
      <c r="G165" t="s">
        <v>20</v>
      </c>
      <c r="H165" t="s">
        <v>20</v>
      </c>
      <c r="I165" t="s">
        <v>21</v>
      </c>
      <c r="L165">
        <v>1</v>
      </c>
      <c r="M165">
        <v>30</v>
      </c>
      <c r="N165" t="s">
        <v>120</v>
      </c>
      <c r="Q165" t="s">
        <v>69</v>
      </c>
    </row>
    <row r="166" spans="1:21" x14ac:dyDescent="0.25">
      <c r="A166">
        <v>954</v>
      </c>
      <c r="C166" s="9" t="s">
        <v>229</v>
      </c>
      <c r="D166" s="9" t="s">
        <v>233</v>
      </c>
      <c r="E166" t="s">
        <v>17</v>
      </c>
      <c r="F166" t="s">
        <v>18</v>
      </c>
      <c r="G166" t="s">
        <v>20</v>
      </c>
      <c r="H166" t="s">
        <v>20</v>
      </c>
      <c r="I166" t="s">
        <v>21</v>
      </c>
      <c r="L166">
        <v>1</v>
      </c>
      <c r="M166">
        <v>9</v>
      </c>
      <c r="N166" t="s">
        <v>168</v>
      </c>
      <c r="Q166" t="s">
        <v>69</v>
      </c>
    </row>
    <row r="167" spans="1:21" x14ac:dyDescent="0.25">
      <c r="A167" s="19">
        <v>1239</v>
      </c>
      <c r="B167">
        <v>1238</v>
      </c>
      <c r="C167" s="18" t="s">
        <v>23</v>
      </c>
      <c r="D167" s="18" t="s">
        <v>301</v>
      </c>
      <c r="E167" t="s">
        <v>70</v>
      </c>
      <c r="F167" t="s">
        <v>71</v>
      </c>
      <c r="G167" t="s">
        <v>19</v>
      </c>
      <c r="H167" t="s">
        <v>20</v>
      </c>
      <c r="I167" t="s">
        <v>21</v>
      </c>
      <c r="K167" t="s">
        <v>119</v>
      </c>
      <c r="L167">
        <v>9</v>
      </c>
      <c r="M167">
        <v>50</v>
      </c>
      <c r="N167" t="s">
        <v>120</v>
      </c>
      <c r="Q167" t="s">
        <v>69</v>
      </c>
    </row>
    <row r="168" spans="1:21" x14ac:dyDescent="0.25">
      <c r="A168" s="19">
        <v>1243</v>
      </c>
      <c r="B168">
        <v>1238</v>
      </c>
      <c r="C168" s="18" t="s">
        <v>23</v>
      </c>
      <c r="D168" s="18" t="s">
        <v>301</v>
      </c>
      <c r="E168" t="s">
        <v>70</v>
      </c>
      <c r="F168" t="s">
        <v>71</v>
      </c>
      <c r="G168" t="s">
        <v>19</v>
      </c>
      <c r="H168" t="s">
        <v>211</v>
      </c>
      <c r="I168" t="s">
        <v>47</v>
      </c>
      <c r="J168" t="s">
        <v>212</v>
      </c>
      <c r="K168" t="s">
        <v>119</v>
      </c>
      <c r="L168">
        <v>24</v>
      </c>
      <c r="M168">
        <v>229</v>
      </c>
      <c r="N168" t="s">
        <v>120</v>
      </c>
      <c r="Q168" t="s">
        <v>69</v>
      </c>
    </row>
    <row r="169" spans="1:21" x14ac:dyDescent="0.25">
      <c r="A169" s="19">
        <v>1243</v>
      </c>
      <c r="B169">
        <v>1238</v>
      </c>
      <c r="C169" s="18" t="s">
        <v>23</v>
      </c>
      <c r="D169" s="18" t="s">
        <v>301</v>
      </c>
      <c r="E169" t="s">
        <v>64</v>
      </c>
      <c r="F169" t="s">
        <v>65</v>
      </c>
      <c r="G169" t="s">
        <v>19</v>
      </c>
      <c r="H169" t="s">
        <v>20</v>
      </c>
      <c r="I169" t="s">
        <v>21</v>
      </c>
      <c r="K169" t="s">
        <v>119</v>
      </c>
      <c r="L169">
        <v>4</v>
      </c>
      <c r="M169">
        <v>50</v>
      </c>
      <c r="N169" t="s">
        <v>120</v>
      </c>
      <c r="Q169" t="s">
        <v>69</v>
      </c>
    </row>
    <row r="170" spans="1:21" x14ac:dyDescent="0.25">
      <c r="A170" s="19">
        <v>1329</v>
      </c>
      <c r="B170">
        <v>1328</v>
      </c>
      <c r="C170" s="24" t="s">
        <v>105</v>
      </c>
      <c r="D170" s="24" t="s">
        <v>297</v>
      </c>
      <c r="E170" t="s">
        <v>134</v>
      </c>
      <c r="F170" t="s">
        <v>135</v>
      </c>
      <c r="G170" t="s">
        <v>19</v>
      </c>
      <c r="H170" t="s">
        <v>142</v>
      </c>
      <c r="I170" t="s">
        <v>47</v>
      </c>
      <c r="J170" t="s">
        <v>85</v>
      </c>
      <c r="K170" t="s">
        <v>213</v>
      </c>
      <c r="L170">
        <v>3</v>
      </c>
      <c r="M170">
        <v>34</v>
      </c>
      <c r="N170" t="s">
        <v>112</v>
      </c>
    </row>
    <row r="171" spans="1:21" x14ac:dyDescent="0.25">
      <c r="A171" s="19">
        <v>1329</v>
      </c>
      <c r="B171">
        <v>1328</v>
      </c>
      <c r="C171" s="24" t="s">
        <v>105</v>
      </c>
      <c r="D171" s="24" t="s">
        <v>297</v>
      </c>
      <c r="E171" t="s">
        <v>34</v>
      </c>
      <c r="F171" t="s">
        <v>89</v>
      </c>
      <c r="G171" t="s">
        <v>19</v>
      </c>
      <c r="H171" t="s">
        <v>214</v>
      </c>
      <c r="I171" t="s">
        <v>47</v>
      </c>
      <c r="J171" t="s">
        <v>145</v>
      </c>
      <c r="K171" t="s">
        <v>195</v>
      </c>
      <c r="L171">
        <v>7</v>
      </c>
      <c r="M171">
        <v>82</v>
      </c>
      <c r="N171" t="s">
        <v>215</v>
      </c>
      <c r="O171" s="19"/>
      <c r="P171" s="19"/>
    </row>
    <row r="172" spans="1:21" x14ac:dyDescent="0.25">
      <c r="A172" s="19">
        <v>1331</v>
      </c>
      <c r="B172">
        <v>1331</v>
      </c>
      <c r="C172" s="24" t="s">
        <v>23</v>
      </c>
      <c r="D172" s="24" t="s">
        <v>301</v>
      </c>
      <c r="E172" t="s">
        <v>34</v>
      </c>
      <c r="F172" t="s">
        <v>35</v>
      </c>
      <c r="G172" t="s">
        <v>19</v>
      </c>
      <c r="H172" t="s">
        <v>20</v>
      </c>
      <c r="I172" t="s">
        <v>27</v>
      </c>
      <c r="L172">
        <v>2</v>
      </c>
      <c r="M172">
        <v>79</v>
      </c>
      <c r="N172" t="s">
        <v>120</v>
      </c>
    </row>
    <row r="173" spans="1:21" x14ac:dyDescent="0.25">
      <c r="A173" s="19">
        <v>2034</v>
      </c>
      <c r="B173">
        <v>2033</v>
      </c>
      <c r="C173" s="24" t="s">
        <v>23</v>
      </c>
      <c r="D173" s="24" t="s">
        <v>301</v>
      </c>
      <c r="E173" t="s">
        <v>64</v>
      </c>
      <c r="F173" t="s">
        <v>65</v>
      </c>
      <c r="G173" t="s">
        <v>19</v>
      </c>
      <c r="H173" t="s">
        <v>66</v>
      </c>
      <c r="I173" t="s">
        <v>96</v>
      </c>
      <c r="J173" t="s">
        <v>48</v>
      </c>
      <c r="K173" t="s">
        <v>119</v>
      </c>
      <c r="L173">
        <v>7</v>
      </c>
      <c r="M173">
        <v>249</v>
      </c>
      <c r="N173" t="s">
        <v>120</v>
      </c>
      <c r="O173">
        <f>SUM(L163:L173)</f>
        <v>64</v>
      </c>
      <c r="P173">
        <f>SUM(M163:M173)</f>
        <v>850</v>
      </c>
      <c r="Q173" t="s">
        <v>221</v>
      </c>
      <c r="U173" s="9" t="s">
        <v>234</v>
      </c>
    </row>
    <row r="174" spans="1:21" s="4" customFormat="1" x14ac:dyDescent="0.25">
      <c r="A174" s="20" t="s">
        <v>222</v>
      </c>
      <c r="L174" s="4">
        <f>SUM(L3:L173)</f>
        <v>1005</v>
      </c>
      <c r="M174" s="4">
        <f>SUM(M3:M173)</f>
        <v>9065</v>
      </c>
      <c r="O174" s="4">
        <f>SUM(O3:O173)</f>
        <v>1005</v>
      </c>
      <c r="P174" s="4">
        <f>SUM(P3:P173)</f>
        <v>9065</v>
      </c>
    </row>
    <row r="175" spans="1:21" x14ac:dyDescent="0.25">
      <c r="A175" s="6"/>
      <c r="B175" s="6"/>
      <c r="C175" s="6"/>
      <c r="D175" s="6"/>
      <c r="E175" s="6"/>
      <c r="F175" s="6"/>
      <c r="G175" s="6"/>
      <c r="H175" s="6"/>
      <c r="I175" s="6"/>
    </row>
    <row r="176" spans="1:21" x14ac:dyDescent="0.25">
      <c r="A176" s="6"/>
      <c r="E176" s="6"/>
      <c r="F176" s="6"/>
      <c r="G176" s="6"/>
      <c r="H176" s="6"/>
      <c r="N176" t="s">
        <v>235</v>
      </c>
      <c r="U176" t="s">
        <v>236</v>
      </c>
    </row>
    <row r="177" spans="1:25" x14ac:dyDescent="0.25">
      <c r="A177" s="6"/>
      <c r="E177" s="6"/>
      <c r="F177" s="6"/>
      <c r="G177" s="6"/>
      <c r="H177" s="6"/>
      <c r="N177" s="11" t="s">
        <v>3</v>
      </c>
      <c r="O177" s="11" t="s">
        <v>4</v>
      </c>
      <c r="P177" s="11" t="s">
        <v>12</v>
      </c>
      <c r="Q177" s="11" t="s">
        <v>13</v>
      </c>
      <c r="R177" s="11" t="s">
        <v>237</v>
      </c>
      <c r="S177" s="11" t="s">
        <v>238</v>
      </c>
      <c r="U177" s="11" t="s">
        <v>3</v>
      </c>
      <c r="V177" s="11" t="s">
        <v>12</v>
      </c>
      <c r="W177" s="11" t="s">
        <v>13</v>
      </c>
      <c r="X177" s="11" t="s">
        <v>239</v>
      </c>
      <c r="Y177" s="11" t="s">
        <v>240</v>
      </c>
    </row>
    <row r="178" spans="1:25" x14ac:dyDescent="0.25">
      <c r="A178" s="6"/>
      <c r="E178" s="6"/>
      <c r="F178" s="6"/>
      <c r="G178" s="6"/>
      <c r="H178" s="6"/>
      <c r="N178" s="19" t="s">
        <v>23</v>
      </c>
      <c r="O178" t="s">
        <v>165</v>
      </c>
      <c r="P178">
        <v>1</v>
      </c>
      <c r="Q178">
        <v>17</v>
      </c>
      <c r="R178">
        <v>0.1</v>
      </c>
      <c r="S178">
        <v>17</v>
      </c>
      <c r="U178" t="s">
        <v>299</v>
      </c>
      <c r="V178" s="17">
        <f>SUM(P196)</f>
        <v>16</v>
      </c>
      <c r="W178" s="17">
        <f>SUM(Q196)</f>
        <v>110</v>
      </c>
      <c r="X178" s="17">
        <v>1.6</v>
      </c>
      <c r="Y178" s="17">
        <v>7</v>
      </c>
    </row>
    <row r="179" spans="1:25" x14ac:dyDescent="0.25">
      <c r="A179" s="6"/>
      <c r="E179" s="6"/>
      <c r="F179" s="6"/>
      <c r="G179" s="6"/>
      <c r="H179" s="6"/>
      <c r="N179" t="s">
        <v>23</v>
      </c>
      <c r="O179" t="s">
        <v>241</v>
      </c>
      <c r="P179">
        <v>328</v>
      </c>
      <c r="Q179">
        <v>4377</v>
      </c>
      <c r="R179">
        <v>32.6</v>
      </c>
      <c r="S179">
        <v>13</v>
      </c>
      <c r="U179" t="s">
        <v>23</v>
      </c>
      <c r="V179" s="17">
        <f>SUM(P178:P182)</f>
        <v>436</v>
      </c>
      <c r="W179" s="17">
        <f>SUM(Q178:Q182)</f>
        <v>5553</v>
      </c>
      <c r="X179" s="17">
        <v>43</v>
      </c>
      <c r="Y179" s="17">
        <v>13</v>
      </c>
    </row>
    <row r="180" spans="1:25" x14ac:dyDescent="0.25">
      <c r="A180" s="6"/>
      <c r="E180" s="6"/>
      <c r="F180" s="6"/>
      <c r="G180" s="6"/>
      <c r="H180" s="6"/>
      <c r="N180" t="s">
        <v>23</v>
      </c>
      <c r="O180" t="s">
        <v>202</v>
      </c>
      <c r="P180">
        <v>30</v>
      </c>
      <c r="Q180">
        <v>355</v>
      </c>
      <c r="R180">
        <v>3</v>
      </c>
      <c r="S180">
        <v>12</v>
      </c>
      <c r="U180" t="s">
        <v>80</v>
      </c>
      <c r="V180">
        <f>SUM(P183:P189)</f>
        <v>450</v>
      </c>
      <c r="W180">
        <f>SUM(Q183:Q189)</f>
        <v>2513</v>
      </c>
      <c r="X180" s="19">
        <v>45</v>
      </c>
      <c r="Y180" s="19">
        <v>6</v>
      </c>
    </row>
    <row r="181" spans="1:25" x14ac:dyDescent="0.25">
      <c r="A181" s="6"/>
      <c r="E181" s="6"/>
      <c r="F181" s="6"/>
      <c r="G181" s="6"/>
      <c r="H181" s="6"/>
      <c r="N181" t="s">
        <v>23</v>
      </c>
      <c r="O181" t="s">
        <v>128</v>
      </c>
      <c r="P181">
        <v>26</v>
      </c>
      <c r="Q181">
        <v>73</v>
      </c>
      <c r="R181">
        <v>2.6</v>
      </c>
      <c r="S181">
        <v>3</v>
      </c>
      <c r="U181" t="s">
        <v>93</v>
      </c>
      <c r="V181">
        <f>SUM(P190:P191)</f>
        <v>26</v>
      </c>
      <c r="W181">
        <f>SUM(Q190:Q191)</f>
        <v>154</v>
      </c>
      <c r="X181">
        <v>2.6</v>
      </c>
      <c r="Y181">
        <v>6</v>
      </c>
    </row>
    <row r="182" spans="1:25" x14ac:dyDescent="0.25">
      <c r="A182" s="6"/>
      <c r="E182" s="6"/>
      <c r="F182" s="6"/>
      <c r="G182" s="6"/>
      <c r="H182" s="6"/>
      <c r="N182" s="17" t="s">
        <v>23</v>
      </c>
      <c r="O182" s="17" t="s">
        <v>300</v>
      </c>
      <c r="P182" s="17">
        <v>51</v>
      </c>
      <c r="Q182" s="17">
        <v>731</v>
      </c>
      <c r="R182" s="17">
        <v>5.0999999999999996</v>
      </c>
      <c r="S182" s="17">
        <v>14</v>
      </c>
      <c r="U182" t="s">
        <v>105</v>
      </c>
      <c r="V182" s="17">
        <f>SUM(P192:P195)</f>
        <v>77</v>
      </c>
      <c r="W182" s="17">
        <f>SUM(Q192:Q195)</f>
        <v>735</v>
      </c>
      <c r="X182" s="17">
        <v>7.7</v>
      </c>
      <c r="Y182" s="17">
        <v>10</v>
      </c>
    </row>
    <row r="183" spans="1:25" x14ac:dyDescent="0.25">
      <c r="A183" s="6"/>
      <c r="E183" s="6"/>
      <c r="F183" s="6"/>
      <c r="G183" s="6"/>
      <c r="H183" s="6"/>
      <c r="N183" t="s">
        <v>80</v>
      </c>
      <c r="O183" t="s">
        <v>188</v>
      </c>
      <c r="P183">
        <v>46</v>
      </c>
      <c r="Q183">
        <v>295</v>
      </c>
      <c r="R183">
        <v>4.5999999999999996</v>
      </c>
      <c r="S183">
        <v>6</v>
      </c>
    </row>
    <row r="184" spans="1:25" x14ac:dyDescent="0.25">
      <c r="A184" s="6"/>
      <c r="E184" s="6"/>
      <c r="F184" s="6"/>
      <c r="G184" s="6"/>
      <c r="H184" s="6"/>
      <c r="N184" t="s">
        <v>80</v>
      </c>
      <c r="O184" t="s">
        <v>175</v>
      </c>
      <c r="P184">
        <v>37</v>
      </c>
      <c r="Q184">
        <v>367</v>
      </c>
      <c r="R184">
        <v>3.7</v>
      </c>
      <c r="S184">
        <v>10</v>
      </c>
      <c r="U184" s="11" t="s">
        <v>222</v>
      </c>
      <c r="V184" s="11">
        <f>SUM(V178:V182)</f>
        <v>1005</v>
      </c>
      <c r="W184" s="11">
        <f>SUM(W178:W182)</f>
        <v>9065</v>
      </c>
      <c r="X184" s="21">
        <f>SUM(X178:X182)</f>
        <v>99.899999999999991</v>
      </c>
      <c r="Y184" s="11">
        <v>9</v>
      </c>
    </row>
    <row r="185" spans="1:25" x14ac:dyDescent="0.25">
      <c r="A185" s="6"/>
      <c r="B185" s="6"/>
      <c r="C185" s="6"/>
      <c r="D185" s="6"/>
      <c r="E185" s="6"/>
      <c r="F185" s="6"/>
      <c r="G185" s="6"/>
      <c r="H185" s="6"/>
      <c r="I185" s="6"/>
      <c r="N185" t="s">
        <v>80</v>
      </c>
      <c r="O185" t="s">
        <v>140</v>
      </c>
      <c r="P185">
        <v>112</v>
      </c>
      <c r="Q185">
        <v>484</v>
      </c>
      <c r="R185">
        <v>11</v>
      </c>
      <c r="S185">
        <v>4</v>
      </c>
    </row>
    <row r="186" spans="1:25" x14ac:dyDescent="0.25">
      <c r="A186" s="6"/>
      <c r="B186" s="6"/>
      <c r="C186" s="6"/>
      <c r="D186" s="6"/>
      <c r="E186" s="6"/>
      <c r="F186" s="6"/>
      <c r="G186" s="6"/>
      <c r="H186" s="6"/>
      <c r="I186" s="6"/>
      <c r="N186" t="s">
        <v>80</v>
      </c>
      <c r="O186" t="s">
        <v>160</v>
      </c>
      <c r="P186">
        <v>69</v>
      </c>
      <c r="Q186">
        <v>309</v>
      </c>
      <c r="R186">
        <v>6.9</v>
      </c>
      <c r="S186">
        <v>4</v>
      </c>
    </row>
    <row r="187" spans="1:25" x14ac:dyDescent="0.25">
      <c r="A187" s="6"/>
      <c r="B187" s="6"/>
      <c r="C187" s="6"/>
      <c r="D187" s="6"/>
      <c r="E187" s="6"/>
      <c r="F187" s="6"/>
      <c r="G187" s="6"/>
      <c r="H187" s="6"/>
      <c r="I187" s="6"/>
      <c r="N187" t="s">
        <v>80</v>
      </c>
      <c r="O187" t="s">
        <v>81</v>
      </c>
      <c r="P187">
        <v>59</v>
      </c>
      <c r="Q187">
        <v>507</v>
      </c>
      <c r="R187">
        <v>5.9</v>
      </c>
      <c r="S187">
        <v>9</v>
      </c>
    </row>
    <row r="188" spans="1:25" x14ac:dyDescent="0.25">
      <c r="A188" s="6"/>
      <c r="E188" s="6"/>
      <c r="F188" s="6"/>
      <c r="G188" s="6"/>
      <c r="H188" s="6"/>
      <c r="N188" t="s">
        <v>80</v>
      </c>
      <c r="O188" t="s">
        <v>167</v>
      </c>
      <c r="P188">
        <v>44</v>
      </c>
      <c r="Q188">
        <v>236</v>
      </c>
      <c r="R188">
        <v>4.4000000000000004</v>
      </c>
      <c r="S188">
        <v>5</v>
      </c>
    </row>
    <row r="189" spans="1:25" x14ac:dyDescent="0.25">
      <c r="A189" s="6"/>
      <c r="E189" s="6"/>
      <c r="F189" s="6"/>
      <c r="G189" s="6"/>
      <c r="H189" s="6"/>
      <c r="N189" t="s">
        <v>80</v>
      </c>
      <c r="O189" t="s">
        <v>176</v>
      </c>
      <c r="P189">
        <v>83</v>
      </c>
      <c r="Q189">
        <v>315</v>
      </c>
      <c r="R189">
        <v>8.3000000000000007</v>
      </c>
      <c r="S189">
        <v>4</v>
      </c>
    </row>
    <row r="190" spans="1:25" x14ac:dyDescent="0.25">
      <c r="A190" s="6"/>
      <c r="E190" s="6"/>
      <c r="F190" s="6"/>
      <c r="G190" s="6"/>
      <c r="H190" s="6"/>
      <c r="N190" t="s">
        <v>93</v>
      </c>
      <c r="O190" t="s">
        <v>242</v>
      </c>
      <c r="P190">
        <v>22</v>
      </c>
      <c r="Q190">
        <v>117</v>
      </c>
      <c r="R190">
        <v>2.2000000000000002</v>
      </c>
      <c r="S190">
        <v>5</v>
      </c>
    </row>
    <row r="191" spans="1:25" x14ac:dyDescent="0.25">
      <c r="A191" s="6"/>
      <c r="E191" s="6"/>
      <c r="F191" s="6"/>
      <c r="G191" s="6"/>
      <c r="H191" s="6"/>
      <c r="N191" t="s">
        <v>93</v>
      </c>
      <c r="O191" t="s">
        <v>216</v>
      </c>
      <c r="P191">
        <v>4</v>
      </c>
      <c r="Q191">
        <v>37</v>
      </c>
      <c r="R191">
        <v>0.4</v>
      </c>
      <c r="S191">
        <v>9</v>
      </c>
    </row>
    <row r="192" spans="1:25" x14ac:dyDescent="0.25">
      <c r="A192" s="6"/>
      <c r="E192" s="6"/>
      <c r="F192" s="6"/>
      <c r="G192" s="6"/>
      <c r="H192" s="6"/>
      <c r="N192" t="s">
        <v>105</v>
      </c>
      <c r="O192" t="s">
        <v>126</v>
      </c>
      <c r="P192" s="19">
        <v>20</v>
      </c>
      <c r="Q192">
        <v>185</v>
      </c>
      <c r="R192">
        <v>2</v>
      </c>
      <c r="S192">
        <v>9</v>
      </c>
    </row>
    <row r="193" spans="1:19" x14ac:dyDescent="0.25">
      <c r="A193" s="6"/>
      <c r="E193" s="6"/>
      <c r="F193" s="6"/>
      <c r="G193" s="6"/>
      <c r="H193" s="6"/>
      <c r="N193" t="s">
        <v>105</v>
      </c>
      <c r="O193" t="s">
        <v>184</v>
      </c>
      <c r="P193" s="19">
        <v>21</v>
      </c>
      <c r="Q193">
        <v>298</v>
      </c>
      <c r="R193">
        <v>2</v>
      </c>
      <c r="S193">
        <v>14</v>
      </c>
    </row>
    <row r="194" spans="1:19" x14ac:dyDescent="0.25">
      <c r="A194" s="6"/>
      <c r="E194" s="6"/>
      <c r="F194" s="6"/>
      <c r="G194" s="6"/>
      <c r="H194" s="6"/>
      <c r="N194" s="17" t="s">
        <v>298</v>
      </c>
      <c r="O194" s="17" t="s">
        <v>297</v>
      </c>
      <c r="P194" s="17">
        <v>10</v>
      </c>
      <c r="Q194" s="17">
        <v>116</v>
      </c>
      <c r="R194" s="17">
        <v>1</v>
      </c>
      <c r="S194" s="17">
        <v>12</v>
      </c>
    </row>
    <row r="195" spans="1:19" x14ac:dyDescent="0.25">
      <c r="A195" s="6"/>
      <c r="B195" s="6"/>
      <c r="C195" s="6"/>
      <c r="D195" s="6"/>
      <c r="E195" s="6"/>
      <c r="F195" s="6"/>
      <c r="G195" s="6"/>
      <c r="H195" s="6"/>
      <c r="I195" s="6"/>
      <c r="M195" s="19"/>
      <c r="N195" t="s">
        <v>105</v>
      </c>
      <c r="O195" t="s">
        <v>243</v>
      </c>
      <c r="P195" s="19">
        <v>26</v>
      </c>
      <c r="Q195">
        <v>136</v>
      </c>
      <c r="R195">
        <v>2.6</v>
      </c>
      <c r="S195">
        <v>5</v>
      </c>
    </row>
    <row r="196" spans="1:19" x14ac:dyDescent="0.25">
      <c r="A196" s="6"/>
      <c r="E196" s="6"/>
      <c r="F196" s="6"/>
      <c r="G196" s="6"/>
      <c r="H196" s="6"/>
      <c r="N196" s="19" t="s">
        <v>299</v>
      </c>
      <c r="O196" t="s">
        <v>244</v>
      </c>
      <c r="P196">
        <v>16</v>
      </c>
      <c r="Q196">
        <v>110</v>
      </c>
      <c r="R196" s="19">
        <v>1.6</v>
      </c>
      <c r="S196" s="19">
        <v>7</v>
      </c>
    </row>
    <row r="197" spans="1:19" x14ac:dyDescent="0.25">
      <c r="A197" s="6"/>
      <c r="E197" s="6"/>
      <c r="F197" s="6"/>
      <c r="G197" s="6"/>
      <c r="H197" s="6"/>
    </row>
    <row r="198" spans="1:19" x14ac:dyDescent="0.25">
      <c r="A198" s="6"/>
      <c r="E198" s="6"/>
      <c r="F198" s="6"/>
      <c r="G198" s="6"/>
      <c r="H198" s="6"/>
      <c r="N198" s="11" t="s">
        <v>245</v>
      </c>
      <c r="O198" s="11"/>
      <c r="P198" s="11">
        <f>SUM(P178:P196)</f>
        <v>1005</v>
      </c>
      <c r="Q198" s="11">
        <f>SUM(Q178:Q196)</f>
        <v>9065</v>
      </c>
      <c r="R198" s="11">
        <f>SUM(R178:R196)</f>
        <v>100.00000000000001</v>
      </c>
      <c r="S198" s="11">
        <v>9</v>
      </c>
    </row>
    <row r="199" spans="1:19" x14ac:dyDescent="0.25">
      <c r="A199" s="6"/>
      <c r="B199" s="6"/>
      <c r="C199" s="6"/>
      <c r="D199" s="6"/>
      <c r="E199" s="6"/>
      <c r="F199" s="6"/>
      <c r="G199" s="6"/>
      <c r="H199" s="6"/>
      <c r="I199" s="6"/>
    </row>
    <row r="200" spans="1:19" x14ac:dyDescent="0.25">
      <c r="C200" s="6"/>
      <c r="D200" s="6"/>
      <c r="E200" s="6"/>
      <c r="F200" s="6"/>
      <c r="G200" s="6"/>
      <c r="H200" s="6"/>
    </row>
    <row r="201" spans="1:19" x14ac:dyDescent="0.25">
      <c r="C201" s="6"/>
      <c r="D201" s="6"/>
      <c r="E201" s="6"/>
      <c r="F201" s="6"/>
      <c r="G201" s="6"/>
      <c r="H201" s="6"/>
    </row>
    <row r="202" spans="1:19" x14ac:dyDescent="0.25">
      <c r="A202" s="6"/>
      <c r="E202" s="6"/>
      <c r="F202" s="6"/>
      <c r="G202" s="6"/>
      <c r="H202" s="6"/>
    </row>
    <row r="203" spans="1:19" x14ac:dyDescent="0.25">
      <c r="A203" s="6"/>
      <c r="E203" s="6"/>
      <c r="F203" s="6"/>
      <c r="G203" s="6"/>
      <c r="H203" s="6"/>
      <c r="O203">
        <f>385+51</f>
        <v>436</v>
      </c>
    </row>
    <row r="204" spans="1:19" x14ac:dyDescent="0.25">
      <c r="E204" s="6"/>
      <c r="F204" s="6"/>
      <c r="H204" s="6"/>
    </row>
    <row r="205" spans="1:19" x14ac:dyDescent="0.25">
      <c r="A205" s="6"/>
      <c r="E205" s="6"/>
      <c r="F205" s="6"/>
      <c r="G205" s="6"/>
      <c r="H205" s="6"/>
    </row>
    <row r="206" spans="1:19" x14ac:dyDescent="0.25">
      <c r="A206" s="6"/>
      <c r="E206" s="6"/>
      <c r="F206" s="6"/>
      <c r="G206" s="6"/>
      <c r="H206" s="6"/>
    </row>
    <row r="207" spans="1:19" x14ac:dyDescent="0.25">
      <c r="C207" s="6"/>
      <c r="D207" s="6"/>
      <c r="E207" s="6"/>
      <c r="F207" s="6"/>
      <c r="G207" s="6"/>
      <c r="H207" s="6"/>
    </row>
    <row r="208" spans="1:19" x14ac:dyDescent="0.25">
      <c r="A208" s="6"/>
      <c r="E208" s="6"/>
      <c r="F208" s="6"/>
      <c r="G208" s="6"/>
      <c r="H208" s="6"/>
    </row>
    <row r="209" spans="1:9" x14ac:dyDescent="0.25">
      <c r="A209" s="6"/>
      <c r="B209" s="6"/>
      <c r="C209" s="6"/>
      <c r="D209" s="6"/>
      <c r="E209" s="6"/>
      <c r="F209" s="6"/>
      <c r="G209" s="6"/>
      <c r="H209" s="6"/>
      <c r="I209" s="6"/>
    </row>
    <row r="210" spans="1:9" x14ac:dyDescent="0.25">
      <c r="A210" s="6"/>
      <c r="B210" s="6"/>
      <c r="C210" s="6"/>
      <c r="D210" s="6"/>
      <c r="E210" s="6"/>
      <c r="F210" s="6"/>
      <c r="G210" s="6"/>
      <c r="H210" s="6"/>
      <c r="I210" s="6"/>
    </row>
    <row r="211" spans="1:9" x14ac:dyDescent="0.25">
      <c r="H211" s="6"/>
    </row>
    <row r="212" spans="1:9" x14ac:dyDescent="0.25">
      <c r="A212" s="6"/>
      <c r="B212" s="6"/>
      <c r="C212" s="6"/>
      <c r="D212" s="6"/>
      <c r="E212" s="6"/>
      <c r="F212" s="6"/>
      <c r="G212" s="6"/>
      <c r="H212" s="6"/>
      <c r="I212" s="6"/>
    </row>
    <row r="213" spans="1:9" x14ac:dyDescent="0.25">
      <c r="A213" s="6"/>
      <c r="B213" s="6"/>
      <c r="C213" s="6"/>
      <c r="D213" s="6"/>
      <c r="E213" s="6"/>
      <c r="F213" s="6"/>
      <c r="G213" s="6"/>
      <c r="H213" s="6"/>
      <c r="I213" s="6"/>
    </row>
    <row r="214" spans="1:9" x14ac:dyDescent="0.25">
      <c r="A214" s="6"/>
      <c r="E214" s="6"/>
      <c r="F214" s="6"/>
      <c r="G214" s="6"/>
      <c r="H214" s="6"/>
    </row>
    <row r="215" spans="1:9" x14ac:dyDescent="0.25">
      <c r="A215" s="6"/>
      <c r="E215" s="6"/>
      <c r="F215" s="6"/>
      <c r="G215" s="6"/>
      <c r="H215" s="6"/>
    </row>
    <row r="216" spans="1:9" x14ac:dyDescent="0.25">
      <c r="A216" s="6"/>
      <c r="B216" s="6"/>
      <c r="C216" s="6"/>
      <c r="D216" s="6"/>
      <c r="E216" s="6"/>
      <c r="F216" s="6"/>
      <c r="G216" s="6"/>
      <c r="H216" s="6"/>
      <c r="I216" s="6"/>
    </row>
    <row r="217" spans="1:9" x14ac:dyDescent="0.25">
      <c r="A217" s="6"/>
      <c r="E217" s="6"/>
      <c r="F217" s="6"/>
      <c r="G217" s="6"/>
      <c r="H217" s="6"/>
    </row>
    <row r="218" spans="1:9" x14ac:dyDescent="0.25">
      <c r="A218" s="6"/>
      <c r="E218" s="6"/>
      <c r="F218" s="6"/>
      <c r="G218" s="6"/>
      <c r="H218" s="6"/>
    </row>
    <row r="219" spans="1:9" x14ac:dyDescent="0.25">
      <c r="A219" s="6"/>
      <c r="E219" s="6"/>
      <c r="F219" s="6"/>
      <c r="G219" s="6"/>
      <c r="H219" s="6"/>
    </row>
    <row r="220" spans="1:9" x14ac:dyDescent="0.25">
      <c r="A220" s="6"/>
      <c r="B220" s="6"/>
      <c r="C220" s="6"/>
      <c r="D220" s="6"/>
      <c r="E220" s="6"/>
      <c r="F220" s="6"/>
      <c r="G220" s="6"/>
      <c r="H220" s="6"/>
      <c r="I220" s="6"/>
    </row>
    <row r="221" spans="1:9" x14ac:dyDescent="0.25">
      <c r="A221" s="6"/>
      <c r="E221" s="6"/>
      <c r="F221" s="6"/>
      <c r="G221" s="6"/>
      <c r="H221" s="6"/>
    </row>
    <row r="222" spans="1:9" x14ac:dyDescent="0.25">
      <c r="A222" s="6"/>
      <c r="E222" s="6"/>
      <c r="F222" s="6"/>
      <c r="G222" s="6"/>
      <c r="H222" s="6"/>
    </row>
    <row r="223" spans="1:9" x14ac:dyDescent="0.25">
      <c r="A223" s="6"/>
      <c r="E223" s="6"/>
      <c r="F223" s="6"/>
      <c r="G223" s="6"/>
      <c r="H223" s="6"/>
    </row>
    <row r="224" spans="1:9" x14ac:dyDescent="0.25">
      <c r="A224" s="6"/>
      <c r="B224" s="6"/>
      <c r="C224" s="6"/>
      <c r="D224" s="6"/>
      <c r="E224" s="6"/>
      <c r="F224" s="6"/>
      <c r="G224" s="6"/>
      <c r="H224" s="6"/>
      <c r="I224" s="6"/>
    </row>
    <row r="225" spans="1:9" x14ac:dyDescent="0.25">
      <c r="A225" s="6"/>
      <c r="B225" s="6"/>
      <c r="C225" s="6"/>
      <c r="D225" s="6"/>
      <c r="E225" s="6"/>
      <c r="F225" s="6"/>
      <c r="G225" s="6"/>
      <c r="H225" s="6"/>
      <c r="I225" s="6"/>
    </row>
    <row r="226" spans="1:9" x14ac:dyDescent="0.25">
      <c r="A226" s="6"/>
      <c r="B226" s="6"/>
      <c r="C226" s="6"/>
      <c r="D226" s="6"/>
      <c r="E226" s="6"/>
      <c r="F226" s="6"/>
      <c r="G226" s="6"/>
      <c r="H226" s="6"/>
      <c r="I226" s="6"/>
    </row>
    <row r="227" spans="1:9" x14ac:dyDescent="0.25">
      <c r="A227" s="6"/>
      <c r="E227" s="6"/>
      <c r="F227" s="6"/>
      <c r="G227" s="6"/>
      <c r="H227" s="6"/>
    </row>
    <row r="228" spans="1:9" x14ac:dyDescent="0.25">
      <c r="A228" s="6"/>
      <c r="E228" s="6"/>
      <c r="F228" s="6"/>
      <c r="G228" s="6"/>
      <c r="H228" s="6"/>
    </row>
    <row r="229" spans="1:9" x14ac:dyDescent="0.25">
      <c r="A229" s="6"/>
      <c r="B229" s="6"/>
      <c r="C229" s="6"/>
      <c r="D229" s="6"/>
      <c r="E229" s="6"/>
      <c r="F229" s="6"/>
      <c r="G229" s="6"/>
      <c r="H229" s="6"/>
      <c r="I229" s="6"/>
    </row>
    <row r="230" spans="1:9" x14ac:dyDescent="0.25">
      <c r="A230" s="6"/>
      <c r="E230" s="6"/>
      <c r="F230" s="6"/>
      <c r="G230" s="6"/>
      <c r="H230" s="6"/>
    </row>
    <row r="231" spans="1:9" x14ac:dyDescent="0.25">
      <c r="A231" s="6"/>
      <c r="E231" s="6"/>
      <c r="F231" s="6"/>
      <c r="G231" s="6"/>
      <c r="H231" s="6"/>
    </row>
    <row r="232" spans="1:9" x14ac:dyDescent="0.25">
      <c r="A232" s="6"/>
      <c r="E232" s="6"/>
      <c r="F232" s="6"/>
      <c r="G232" s="6"/>
      <c r="H232" s="6"/>
    </row>
    <row r="233" spans="1:9" x14ac:dyDescent="0.25">
      <c r="A233" s="6"/>
      <c r="E233" s="6"/>
      <c r="F233" s="6"/>
      <c r="G233" s="6"/>
      <c r="H233" s="6"/>
    </row>
    <row r="234" spans="1:9" x14ac:dyDescent="0.25">
      <c r="A234" s="6"/>
      <c r="E234" s="6"/>
      <c r="F234" s="6"/>
      <c r="G234" s="6"/>
      <c r="H234" s="6"/>
    </row>
    <row r="235" spans="1:9" x14ac:dyDescent="0.25">
      <c r="A235" s="6"/>
      <c r="E235" s="6"/>
      <c r="F235" s="6"/>
      <c r="G235" s="6"/>
      <c r="H235" s="6"/>
    </row>
    <row r="236" spans="1:9" x14ac:dyDescent="0.25">
      <c r="A236" s="6"/>
      <c r="B236" s="6"/>
      <c r="C236" s="6"/>
      <c r="D236" s="6"/>
      <c r="E236" s="6"/>
      <c r="F236" s="6"/>
      <c r="G236" s="6"/>
      <c r="H236" s="6"/>
      <c r="I236" s="6"/>
    </row>
    <row r="237" spans="1:9" x14ac:dyDescent="0.25">
      <c r="A237" s="6"/>
      <c r="E237" s="6"/>
      <c r="F237" s="6"/>
      <c r="G237" s="6"/>
      <c r="H237" s="6"/>
    </row>
    <row r="238" spans="1:9" x14ac:dyDescent="0.25">
      <c r="A238" s="6"/>
      <c r="E238" s="6"/>
      <c r="F238" s="6"/>
      <c r="G238" s="6"/>
      <c r="H238" s="6"/>
    </row>
    <row r="239" spans="1:9" x14ac:dyDescent="0.25">
      <c r="A239" s="6"/>
      <c r="B239" s="6"/>
      <c r="C239" s="6"/>
      <c r="D239" s="6"/>
      <c r="E239" s="6"/>
      <c r="F239" s="6"/>
      <c r="G239" s="6"/>
      <c r="H239" s="6"/>
      <c r="I239" s="6"/>
    </row>
    <row r="240" spans="1:9" x14ac:dyDescent="0.25">
      <c r="A240" s="6"/>
      <c r="E240" s="6"/>
      <c r="F240" s="6"/>
      <c r="G240" s="6"/>
      <c r="H240" s="6"/>
    </row>
    <row r="241" spans="1:9" x14ac:dyDescent="0.25">
      <c r="A241" s="6"/>
      <c r="E241" s="6"/>
      <c r="F241" s="6"/>
      <c r="G241" s="6"/>
      <c r="H241" s="6"/>
    </row>
    <row r="242" spans="1:9" x14ac:dyDescent="0.25">
      <c r="A242" s="6"/>
      <c r="E242" s="6"/>
      <c r="F242" s="6"/>
      <c r="G242" s="6"/>
      <c r="H242" s="6"/>
    </row>
    <row r="243" spans="1:9" x14ac:dyDescent="0.25">
      <c r="A243" s="6"/>
      <c r="E243" s="6"/>
      <c r="F243" s="6"/>
      <c r="G243" s="6"/>
      <c r="H243" s="6"/>
    </row>
    <row r="244" spans="1:9" x14ac:dyDescent="0.25">
      <c r="A244" s="6"/>
      <c r="E244" s="6"/>
      <c r="F244" s="6"/>
      <c r="G244" s="6"/>
      <c r="H244" s="6"/>
    </row>
    <row r="245" spans="1:9" x14ac:dyDescent="0.25">
      <c r="A245" s="6"/>
      <c r="E245" s="6"/>
      <c r="F245" s="6"/>
      <c r="G245" s="6"/>
      <c r="H245" s="6"/>
    </row>
    <row r="246" spans="1:9" x14ac:dyDescent="0.25">
      <c r="A246" s="6"/>
      <c r="B246" s="6"/>
      <c r="C246" s="6"/>
      <c r="D246" s="6"/>
      <c r="E246" s="6"/>
      <c r="F246" s="6"/>
      <c r="G246" s="6"/>
      <c r="H246" s="6"/>
      <c r="I246" s="6"/>
    </row>
    <row r="247" spans="1:9" x14ac:dyDescent="0.25">
      <c r="E247" s="6"/>
      <c r="F247" s="6"/>
      <c r="G247" s="6"/>
    </row>
    <row r="249" spans="1:9" x14ac:dyDescent="0.25">
      <c r="C249" s="6"/>
      <c r="D249" s="6"/>
      <c r="E249" s="6"/>
      <c r="F249" s="6"/>
      <c r="G249" s="6"/>
      <c r="H249" s="6"/>
    </row>
    <row r="250" spans="1:9" x14ac:dyDescent="0.25">
      <c r="A250" s="6"/>
      <c r="B250" s="6"/>
      <c r="C250" s="6"/>
      <c r="D250" s="6"/>
      <c r="E250" s="6"/>
      <c r="F250" s="6"/>
      <c r="G250" s="6"/>
      <c r="H250" s="6"/>
      <c r="I250" s="6"/>
    </row>
    <row r="251" spans="1:9" x14ac:dyDescent="0.25">
      <c r="A251" s="6"/>
      <c r="E251" s="6"/>
      <c r="F251" s="6"/>
      <c r="G251" s="6"/>
      <c r="H251" s="6"/>
    </row>
    <row r="252" spans="1:9" x14ac:dyDescent="0.25">
      <c r="A252" s="6"/>
      <c r="E252" s="6"/>
      <c r="F252" s="6"/>
      <c r="G252" s="6"/>
      <c r="H252" s="6"/>
    </row>
    <row r="253" spans="1:9" x14ac:dyDescent="0.25">
      <c r="A253" s="6"/>
      <c r="E253" s="6"/>
      <c r="F253" s="6"/>
      <c r="G253" s="6"/>
      <c r="H253" s="6"/>
    </row>
    <row r="254" spans="1:9" x14ac:dyDescent="0.25">
      <c r="A254" s="6"/>
      <c r="E254" s="6"/>
      <c r="F254" s="6"/>
      <c r="G254" s="6"/>
      <c r="H254" s="6"/>
    </row>
    <row r="255" spans="1:9" x14ac:dyDescent="0.25">
      <c r="A255" s="6"/>
      <c r="E255" s="6"/>
      <c r="F255" s="6"/>
      <c r="G255" s="6"/>
      <c r="H255" s="6"/>
    </row>
    <row r="256" spans="1:9" x14ac:dyDescent="0.25">
      <c r="A256" s="6"/>
      <c r="E256" s="6"/>
      <c r="F256" s="6"/>
      <c r="G256" s="6"/>
      <c r="H256" s="6"/>
    </row>
    <row r="257" spans="1:9" x14ac:dyDescent="0.25">
      <c r="A257" s="6"/>
      <c r="E257" s="6"/>
      <c r="F257" s="6"/>
      <c r="G257" s="6"/>
      <c r="H257" s="6"/>
    </row>
    <row r="258" spans="1:9" x14ac:dyDescent="0.25">
      <c r="A258" s="6"/>
      <c r="E258" s="6"/>
      <c r="F258" s="6"/>
      <c r="G258" s="6"/>
      <c r="H258" s="6"/>
    </row>
    <row r="259" spans="1:9" x14ac:dyDescent="0.25">
      <c r="A259" s="6"/>
      <c r="B259" s="6"/>
      <c r="C259" s="6"/>
      <c r="D259" s="6"/>
      <c r="E259" s="6"/>
      <c r="F259" s="6"/>
      <c r="G259" s="6"/>
      <c r="H259" s="6"/>
      <c r="I259" s="6"/>
    </row>
    <row r="260" spans="1:9" x14ac:dyDescent="0.25">
      <c r="A260" s="6"/>
      <c r="E260" s="6"/>
      <c r="F260" s="6"/>
      <c r="G260" s="6"/>
      <c r="H260" s="6"/>
    </row>
    <row r="261" spans="1:9" x14ac:dyDescent="0.25">
      <c r="A261" s="6"/>
      <c r="E261" s="6"/>
      <c r="F261" s="6"/>
      <c r="G261" s="6"/>
      <c r="H261" s="6"/>
    </row>
    <row r="262" spans="1:9" x14ac:dyDescent="0.25">
      <c r="A262" s="6"/>
      <c r="B262" s="6"/>
      <c r="C262" s="6"/>
      <c r="D262" s="6"/>
      <c r="E262" s="6"/>
      <c r="F262" s="6"/>
      <c r="G262" s="6"/>
      <c r="H262" s="6"/>
      <c r="I262" s="6"/>
    </row>
    <row r="263" spans="1:9" x14ac:dyDescent="0.25">
      <c r="A263" s="6"/>
      <c r="B263" s="6"/>
      <c r="C263" s="6"/>
      <c r="D263" s="6"/>
      <c r="E263" s="6"/>
      <c r="F263" s="6"/>
      <c r="G263" s="6"/>
      <c r="H263" s="6"/>
      <c r="I263" s="6"/>
    </row>
    <row r="264" spans="1:9" x14ac:dyDescent="0.25">
      <c r="A264" s="6"/>
      <c r="B264" s="6"/>
      <c r="C264" s="6"/>
      <c r="D264" s="6"/>
      <c r="E264" s="6"/>
      <c r="F264" s="6"/>
      <c r="G264" s="6"/>
      <c r="H264" s="6"/>
      <c r="I264" s="6"/>
    </row>
    <row r="265" spans="1:9" x14ac:dyDescent="0.25">
      <c r="A265" s="6"/>
      <c r="E265" s="6"/>
      <c r="F265" s="6"/>
      <c r="G265" s="6"/>
      <c r="H265" s="6"/>
    </row>
    <row r="266" spans="1:9" x14ac:dyDescent="0.25">
      <c r="A266" s="6"/>
      <c r="E266" s="6"/>
      <c r="F266" s="6"/>
      <c r="G266" s="6"/>
      <c r="H266" s="6"/>
    </row>
    <row r="267" spans="1:9" x14ac:dyDescent="0.25">
      <c r="A267" s="6"/>
      <c r="E267" s="6"/>
      <c r="F267" s="6"/>
      <c r="G267" s="6"/>
      <c r="H267" s="6"/>
    </row>
    <row r="268" spans="1:9" x14ac:dyDescent="0.25">
      <c r="A268" s="6"/>
      <c r="E268" s="6"/>
      <c r="F268" s="6"/>
      <c r="G268" s="6"/>
      <c r="H268" s="6"/>
    </row>
    <row r="269" spans="1:9" x14ac:dyDescent="0.25">
      <c r="A269" s="6"/>
      <c r="E269" s="6"/>
      <c r="F269" s="6"/>
      <c r="G269" s="6"/>
      <c r="H269" s="6"/>
    </row>
    <row r="270" spans="1:9" x14ac:dyDescent="0.25">
      <c r="A270" s="6"/>
      <c r="E270" s="6"/>
      <c r="F270" s="6"/>
      <c r="G270" s="6"/>
      <c r="H270" s="6"/>
    </row>
    <row r="271" spans="1:9" x14ac:dyDescent="0.25">
      <c r="A271" s="6"/>
      <c r="B271" s="6"/>
      <c r="C271" s="6"/>
      <c r="D271" s="6"/>
      <c r="E271" s="6"/>
      <c r="F271" s="6"/>
      <c r="G271" s="6"/>
      <c r="H271" s="6"/>
      <c r="I271" s="6"/>
    </row>
    <row r="272" spans="1:9" x14ac:dyDescent="0.25">
      <c r="A272" s="6"/>
      <c r="E272" s="6"/>
      <c r="F272" s="6"/>
      <c r="G272" s="6"/>
      <c r="H272" s="6"/>
    </row>
    <row r="273" spans="1:9" x14ac:dyDescent="0.25">
      <c r="A273" s="6"/>
      <c r="B273" s="6"/>
      <c r="C273" s="6"/>
      <c r="D273" s="6"/>
      <c r="E273" s="6"/>
      <c r="F273" s="6"/>
      <c r="G273" s="6"/>
      <c r="H273" s="6"/>
      <c r="I273" s="6"/>
    </row>
    <row r="274" spans="1:9" x14ac:dyDescent="0.25">
      <c r="A274" s="6"/>
      <c r="E274" s="6"/>
      <c r="F274" s="6"/>
      <c r="G274" s="6"/>
      <c r="H274" s="6"/>
    </row>
    <row r="275" spans="1:9" x14ac:dyDescent="0.25">
      <c r="A275" s="6"/>
      <c r="E275" s="6"/>
      <c r="F275" s="6"/>
      <c r="G275" s="6"/>
      <c r="H275" s="6"/>
    </row>
    <row r="276" spans="1:9" x14ac:dyDescent="0.25">
      <c r="A276" s="6"/>
      <c r="E276" s="6"/>
      <c r="F276" s="6"/>
      <c r="G276" s="6"/>
      <c r="H276" s="6"/>
    </row>
    <row r="277" spans="1:9" x14ac:dyDescent="0.25">
      <c r="A277" s="6"/>
      <c r="E277" s="6"/>
      <c r="F277" s="6"/>
      <c r="G277" s="6"/>
      <c r="H277" s="6"/>
    </row>
    <row r="278" spans="1:9" x14ac:dyDescent="0.25">
      <c r="A278" s="6"/>
      <c r="E278" s="6"/>
      <c r="F278" s="6"/>
      <c r="G278" s="6"/>
      <c r="H278" s="6"/>
    </row>
    <row r="279" spans="1:9" x14ac:dyDescent="0.25">
      <c r="A279" s="6"/>
      <c r="E279" s="6"/>
      <c r="F279" s="6"/>
      <c r="G279" s="6"/>
      <c r="H279" s="6"/>
    </row>
    <row r="280" spans="1:9" x14ac:dyDescent="0.25">
      <c r="A280" s="6"/>
      <c r="E280" s="6"/>
      <c r="F280" s="6"/>
      <c r="G280" s="6"/>
      <c r="H280" s="6"/>
    </row>
    <row r="281" spans="1:9" x14ac:dyDescent="0.25">
      <c r="A281" s="6"/>
      <c r="E281" s="6"/>
      <c r="F281" s="6"/>
      <c r="G281" s="6"/>
      <c r="H281" s="6"/>
    </row>
    <row r="282" spans="1:9" x14ac:dyDescent="0.25">
      <c r="A282" s="6"/>
      <c r="E282" s="6"/>
      <c r="F282" s="6"/>
      <c r="G282" s="6"/>
      <c r="H282" s="6"/>
    </row>
    <row r="283" spans="1:9" x14ac:dyDescent="0.25">
      <c r="A283" s="6"/>
      <c r="E283" s="6"/>
      <c r="F283" s="6"/>
      <c r="G283" s="6"/>
      <c r="H283" s="6"/>
    </row>
    <row r="284" spans="1:9" x14ac:dyDescent="0.25">
      <c r="A284" s="6"/>
      <c r="E284" s="6"/>
      <c r="F284" s="6"/>
      <c r="G284" s="6"/>
      <c r="H284" s="6"/>
    </row>
    <row r="285" spans="1:9" x14ac:dyDescent="0.25">
      <c r="A285" s="6"/>
      <c r="E285" s="6"/>
      <c r="F285" s="6"/>
      <c r="G285" s="6"/>
      <c r="H285" s="6"/>
    </row>
    <row r="286" spans="1:9" x14ac:dyDescent="0.25">
      <c r="A286" s="6"/>
      <c r="B286" s="6"/>
      <c r="C286" s="6"/>
      <c r="D286" s="6"/>
      <c r="E286" s="6"/>
      <c r="F286" s="6"/>
      <c r="G286" s="6"/>
      <c r="H286" s="6"/>
      <c r="I286" s="6"/>
    </row>
    <row r="287" spans="1:9" x14ac:dyDescent="0.25">
      <c r="A287" s="6"/>
      <c r="E287" s="6"/>
      <c r="F287" s="6"/>
      <c r="G287" s="6"/>
      <c r="H287" s="6"/>
    </row>
    <row r="288" spans="1:9" x14ac:dyDescent="0.25">
      <c r="A288" s="6"/>
      <c r="B288" s="6"/>
      <c r="C288" s="6"/>
      <c r="D288" s="6"/>
      <c r="E288" s="6"/>
      <c r="F288" s="6"/>
      <c r="G288" s="6"/>
      <c r="H288" s="6"/>
      <c r="I288" s="6"/>
    </row>
    <row r="289" spans="1:9" x14ac:dyDescent="0.25">
      <c r="A289" s="6"/>
      <c r="E289" s="6"/>
      <c r="F289" s="6"/>
      <c r="G289" s="6"/>
      <c r="H289" s="6"/>
    </row>
    <row r="290" spans="1:9" x14ac:dyDescent="0.25">
      <c r="A290" s="6"/>
      <c r="E290" s="6"/>
      <c r="F290" s="6"/>
      <c r="G290" s="6"/>
      <c r="H290" s="6"/>
    </row>
    <row r="291" spans="1:9" x14ac:dyDescent="0.25">
      <c r="A291" s="6"/>
      <c r="E291" s="6"/>
      <c r="F291" s="6"/>
      <c r="G291" s="6"/>
      <c r="H291" s="6"/>
    </row>
    <row r="292" spans="1:9" x14ac:dyDescent="0.25">
      <c r="A292" s="6"/>
      <c r="E292" s="6"/>
      <c r="F292" s="6"/>
      <c r="G292" s="6"/>
      <c r="H292" s="6"/>
    </row>
    <row r="293" spans="1:9" x14ac:dyDescent="0.25">
      <c r="A293" s="6"/>
      <c r="B293" s="6"/>
      <c r="C293" s="6"/>
      <c r="D293" s="6"/>
      <c r="E293" s="6"/>
      <c r="F293" s="6"/>
      <c r="G293" s="6"/>
      <c r="H293" s="6"/>
      <c r="I293" s="6"/>
    </row>
    <row r="294" spans="1:9" x14ac:dyDescent="0.25">
      <c r="A294" s="6"/>
      <c r="B294" s="6"/>
      <c r="C294" s="6"/>
      <c r="D294" s="6"/>
      <c r="E294" s="6"/>
      <c r="F294" s="6"/>
      <c r="G294" s="6"/>
      <c r="H294" s="6"/>
      <c r="I294" s="6"/>
    </row>
    <row r="295" spans="1:9" x14ac:dyDescent="0.25">
      <c r="A295" s="6"/>
      <c r="B295" s="6"/>
      <c r="C295" s="6"/>
      <c r="D295" s="6"/>
      <c r="E295" s="6"/>
      <c r="F295" s="6"/>
      <c r="G295" s="6"/>
      <c r="H295" s="6"/>
      <c r="I295" s="6"/>
    </row>
    <row r="296" spans="1:9" x14ac:dyDescent="0.25">
      <c r="A296" s="6"/>
      <c r="B296" s="6"/>
      <c r="C296" s="6"/>
      <c r="D296" s="6"/>
      <c r="E296" s="6"/>
      <c r="F296" s="6"/>
      <c r="G296" s="6"/>
      <c r="H296" s="6"/>
      <c r="I296" s="6"/>
    </row>
    <row r="297" spans="1:9" x14ac:dyDescent="0.25">
      <c r="A297" s="6"/>
      <c r="E297" s="6"/>
      <c r="F297" s="6"/>
      <c r="G297" s="6"/>
      <c r="H297" s="6"/>
    </row>
    <row r="298" spans="1:9" x14ac:dyDescent="0.25">
      <c r="A298" s="6"/>
      <c r="E298" s="6"/>
      <c r="F298" s="6"/>
      <c r="G298" s="6"/>
      <c r="H298" s="6"/>
    </row>
    <row r="299" spans="1:9" x14ac:dyDescent="0.25">
      <c r="A299" s="8"/>
      <c r="B299" s="8"/>
      <c r="C299" s="8"/>
      <c r="D299" s="8"/>
      <c r="E299" s="8"/>
      <c r="F299" s="8"/>
      <c r="G299" s="8"/>
      <c r="H299" s="8"/>
      <c r="I299" s="6"/>
    </row>
    <row r="300" spans="1:9" x14ac:dyDescent="0.25">
      <c r="A300" s="6"/>
      <c r="B300" s="6"/>
      <c r="C300" s="6"/>
      <c r="D300" s="6"/>
      <c r="E300" s="6"/>
      <c r="F300" s="6"/>
      <c r="G300" s="6"/>
      <c r="H300" s="6"/>
      <c r="I300" s="6"/>
    </row>
    <row r="301" spans="1:9" x14ac:dyDescent="0.25">
      <c r="A301" s="6"/>
      <c r="E301" s="6"/>
      <c r="F301" s="6"/>
      <c r="G301" s="6"/>
      <c r="H301" s="6"/>
    </row>
    <row r="302" spans="1:9" x14ac:dyDescent="0.25">
      <c r="A302" s="6"/>
      <c r="E302" s="6"/>
      <c r="F302" s="6"/>
      <c r="G302" s="6"/>
      <c r="H302" s="6"/>
    </row>
    <row r="303" spans="1:9" x14ac:dyDescent="0.25">
      <c r="A303" s="6"/>
      <c r="E303" s="6"/>
      <c r="F303" s="6"/>
      <c r="G303" s="6"/>
      <c r="H303" s="6"/>
    </row>
    <row r="304" spans="1:9" x14ac:dyDescent="0.25">
      <c r="A304" s="6"/>
      <c r="E304" s="6"/>
      <c r="F304" s="6"/>
      <c r="G304" s="6"/>
      <c r="H304" s="6"/>
    </row>
    <row r="305" spans="1:9" x14ac:dyDescent="0.25">
      <c r="A305" s="6"/>
      <c r="B305" s="6"/>
      <c r="C305" s="6"/>
      <c r="D305" s="6"/>
      <c r="E305" s="6"/>
      <c r="F305" s="6"/>
      <c r="G305" s="6"/>
      <c r="H305" s="6"/>
      <c r="I305" s="6"/>
    </row>
    <row r="306" spans="1:9" x14ac:dyDescent="0.25">
      <c r="A306" s="6"/>
      <c r="E306" s="6"/>
      <c r="F306" s="6"/>
      <c r="G306" s="6"/>
      <c r="H306" s="6"/>
    </row>
    <row r="307" spans="1:9" x14ac:dyDescent="0.25">
      <c r="A307" s="6"/>
      <c r="E307" s="6"/>
      <c r="F307" s="6"/>
      <c r="G307" s="6"/>
      <c r="H307" s="6"/>
    </row>
    <row r="308" spans="1:9" x14ac:dyDescent="0.25">
      <c r="A308" s="6"/>
      <c r="E308" s="6"/>
      <c r="F308" s="6"/>
      <c r="G308" s="6"/>
      <c r="H308" s="6"/>
    </row>
    <row r="309" spans="1:9" x14ac:dyDescent="0.25">
      <c r="A309" s="6"/>
      <c r="B309" s="6"/>
      <c r="C309" s="6"/>
      <c r="D309" s="6"/>
      <c r="E309" s="6"/>
      <c r="F309" s="6"/>
      <c r="G309" s="6"/>
      <c r="H309" s="6"/>
      <c r="I309" s="6"/>
    </row>
    <row r="310" spans="1:9" x14ac:dyDescent="0.25">
      <c r="A310" s="6"/>
      <c r="E310" s="6"/>
      <c r="F310" s="6"/>
      <c r="G310" s="6"/>
      <c r="H310" s="6"/>
    </row>
    <row r="311" spans="1:9" x14ac:dyDescent="0.25">
      <c r="A311" s="6"/>
      <c r="E311" s="6"/>
      <c r="F311" s="6"/>
      <c r="G311" s="6"/>
      <c r="H311" s="6"/>
    </row>
    <row r="312" spans="1:9" x14ac:dyDescent="0.25">
      <c r="A312" s="6"/>
      <c r="E312" s="6"/>
      <c r="F312" s="6"/>
      <c r="G312" s="6"/>
      <c r="H312" s="6"/>
    </row>
    <row r="313" spans="1:9" x14ac:dyDescent="0.25">
      <c r="A313" s="6"/>
      <c r="E313" s="6"/>
      <c r="F313" s="6"/>
      <c r="G313" s="6"/>
      <c r="H313" s="6"/>
    </row>
    <row r="314" spans="1:9" x14ac:dyDescent="0.25">
      <c r="A314" s="6"/>
      <c r="E314" s="6"/>
      <c r="F314" s="6"/>
      <c r="G314" s="6"/>
      <c r="H314" s="6"/>
    </row>
    <row r="315" spans="1:9" x14ac:dyDescent="0.25">
      <c r="A315" s="6"/>
      <c r="B315" s="6"/>
      <c r="C315" s="6"/>
      <c r="D315" s="6"/>
      <c r="E315" s="6"/>
      <c r="F315" s="6"/>
      <c r="G315" s="6"/>
      <c r="H315" s="6"/>
      <c r="I315" s="6"/>
    </row>
    <row r="316" spans="1:9" x14ac:dyDescent="0.25">
      <c r="A316" s="6"/>
      <c r="B316" s="6"/>
      <c r="C316" s="6"/>
      <c r="D316" s="6"/>
      <c r="E316" s="6"/>
      <c r="F316" s="6"/>
      <c r="G316" s="6"/>
      <c r="H316" s="6"/>
      <c r="I316" s="6"/>
    </row>
    <row r="317" spans="1:9" x14ac:dyDescent="0.25">
      <c r="A317" s="6"/>
      <c r="E317" s="6"/>
      <c r="F317" s="6"/>
      <c r="G317" s="6"/>
      <c r="H317" s="6"/>
    </row>
    <row r="318" spans="1:9" x14ac:dyDescent="0.25">
      <c r="A318" s="6"/>
      <c r="E318" s="6"/>
      <c r="F318" s="6"/>
      <c r="G318" s="6"/>
      <c r="H318" s="6"/>
    </row>
    <row r="319" spans="1:9" x14ac:dyDescent="0.25">
      <c r="A319" s="6"/>
      <c r="B319" s="6"/>
      <c r="C319" s="6"/>
      <c r="D319" s="6"/>
      <c r="E319" s="6"/>
      <c r="F319" s="6"/>
      <c r="G319" s="6"/>
      <c r="H319" s="6"/>
      <c r="I319" s="6"/>
    </row>
    <row r="320" spans="1:9" x14ac:dyDescent="0.25">
      <c r="A320" s="6"/>
      <c r="B320" s="6"/>
      <c r="C320" s="6"/>
      <c r="D320" s="6"/>
      <c r="E320" s="6"/>
      <c r="F320" s="6"/>
      <c r="G320" s="6"/>
      <c r="H320" s="6"/>
      <c r="I320" s="6"/>
    </row>
    <row r="321" spans="1:9" x14ac:dyDescent="0.25">
      <c r="A321" s="6"/>
      <c r="B321" s="6"/>
      <c r="C321" s="6"/>
      <c r="D321" s="6"/>
      <c r="E321" s="6"/>
      <c r="F321" s="6"/>
      <c r="G321" s="6"/>
      <c r="H321" s="6"/>
      <c r="I321" s="6"/>
    </row>
    <row r="322" spans="1:9" x14ac:dyDescent="0.25">
      <c r="A322" s="6"/>
      <c r="B322" s="6"/>
      <c r="C322" s="6"/>
      <c r="D322" s="6"/>
      <c r="E322" s="6"/>
      <c r="F322" s="6"/>
      <c r="G322" s="6"/>
      <c r="H322" s="6"/>
      <c r="I322" s="6"/>
    </row>
    <row r="323" spans="1:9" x14ac:dyDescent="0.25">
      <c r="A323" s="6"/>
      <c r="B323" s="6"/>
      <c r="C323" s="6"/>
      <c r="D323" s="6"/>
      <c r="E323" s="6"/>
      <c r="F323" s="6"/>
      <c r="G323" s="6"/>
      <c r="H323" s="6"/>
      <c r="I323" s="6"/>
    </row>
    <row r="324" spans="1:9" x14ac:dyDescent="0.25">
      <c r="A324" s="6"/>
      <c r="B324" s="6"/>
      <c r="C324" s="6"/>
      <c r="D324" s="6"/>
      <c r="E324" s="6"/>
      <c r="F324" s="6"/>
      <c r="G324" s="6"/>
      <c r="H324" s="6"/>
      <c r="I324" s="6"/>
    </row>
    <row r="325" spans="1:9" x14ac:dyDescent="0.25">
      <c r="A325" s="6"/>
      <c r="B325" s="6"/>
      <c r="C325" s="6"/>
      <c r="D325" s="6"/>
      <c r="E325" s="6"/>
      <c r="F325" s="6"/>
      <c r="G325" s="6"/>
      <c r="H325" s="8"/>
      <c r="I325" s="6"/>
    </row>
    <row r="326" spans="1:9" x14ac:dyDescent="0.25">
      <c r="A326" s="6"/>
      <c r="B326" s="6"/>
      <c r="C326" s="6"/>
      <c r="D326" s="6"/>
      <c r="E326" s="6"/>
      <c r="F326" s="6"/>
      <c r="G326" s="6"/>
      <c r="H326" s="6"/>
      <c r="I326" s="6"/>
    </row>
    <row r="327" spans="1:9" x14ac:dyDescent="0.25">
      <c r="A327" s="6"/>
      <c r="B327" s="6"/>
      <c r="C327" s="6"/>
      <c r="D327" s="6"/>
      <c r="E327" s="6"/>
      <c r="F327" s="6"/>
      <c r="G327" s="6"/>
      <c r="H327" s="6"/>
      <c r="I327" s="6"/>
    </row>
    <row r="328" spans="1:9" x14ac:dyDescent="0.25">
      <c r="A328" s="6"/>
      <c r="B328" s="6"/>
      <c r="C328" s="6"/>
      <c r="D328" s="6"/>
      <c r="E328" s="6"/>
      <c r="F328" s="6"/>
      <c r="G328" s="6"/>
      <c r="H328" s="6"/>
      <c r="I328" s="6"/>
    </row>
    <row r="329" spans="1:9" x14ac:dyDescent="0.25">
      <c r="A329" s="6"/>
      <c r="B329" s="6"/>
      <c r="C329" s="6"/>
      <c r="D329" s="6"/>
      <c r="E329" s="6"/>
      <c r="F329" s="6"/>
      <c r="G329" s="6"/>
      <c r="H329" s="6"/>
      <c r="I329" s="6"/>
    </row>
    <row r="330" spans="1:9" x14ac:dyDescent="0.25">
      <c r="A330" s="6"/>
      <c r="B330" s="6"/>
      <c r="C330" s="6"/>
      <c r="D330" s="6"/>
      <c r="E330" s="6"/>
      <c r="F330" s="6"/>
      <c r="G330" s="6"/>
      <c r="H330" s="6"/>
      <c r="I330" s="6"/>
    </row>
    <row r="331" spans="1:9" x14ac:dyDescent="0.25">
      <c r="A331" s="8"/>
      <c r="B331" s="8"/>
      <c r="C331" s="8"/>
      <c r="D331" s="8"/>
      <c r="E331" s="8"/>
      <c r="F331" s="8"/>
      <c r="G331" s="8"/>
      <c r="H331" s="8"/>
      <c r="I331" s="6"/>
    </row>
    <row r="332" spans="1:9" x14ac:dyDescent="0.25">
      <c r="A332" s="6"/>
      <c r="E332" s="6"/>
      <c r="F332" s="6"/>
      <c r="G332" s="6"/>
      <c r="H332" s="6"/>
    </row>
    <row r="333" spans="1:9" x14ac:dyDescent="0.25">
      <c r="A333" s="6"/>
      <c r="B333" s="6"/>
      <c r="C333" s="6"/>
      <c r="D333" s="6"/>
      <c r="E333" s="6"/>
      <c r="F333" s="6"/>
      <c r="G333" s="5"/>
      <c r="H333" s="6"/>
      <c r="I333" s="6"/>
    </row>
    <row r="334" spans="1:9" x14ac:dyDescent="0.25">
      <c r="A334" s="6"/>
      <c r="E334" s="6"/>
      <c r="F334" s="6"/>
      <c r="G334" s="6"/>
      <c r="H334" s="6"/>
    </row>
    <row r="335" spans="1:9" x14ac:dyDescent="0.25">
      <c r="A335" s="6"/>
      <c r="E335" s="6"/>
      <c r="F335" s="6"/>
      <c r="G335" s="6"/>
      <c r="H335" s="6"/>
    </row>
    <row r="336" spans="1:9" x14ac:dyDescent="0.25">
      <c r="A336" s="6"/>
      <c r="E336" s="6"/>
      <c r="F336" s="6"/>
      <c r="G336" s="6"/>
      <c r="H336" s="6"/>
    </row>
    <row r="337" spans="1:8" x14ac:dyDescent="0.25">
      <c r="A337" s="6"/>
      <c r="E337" s="6"/>
      <c r="F337" s="6"/>
      <c r="G337" s="6"/>
      <c r="H337" s="6"/>
    </row>
    <row r="338" spans="1:8" x14ac:dyDescent="0.25">
      <c r="A338" s="6"/>
      <c r="E338" s="6"/>
      <c r="F338" s="6"/>
      <c r="G338" s="6"/>
      <c r="H338" s="6"/>
    </row>
    <row r="339" spans="1:8" x14ac:dyDescent="0.25">
      <c r="A339" s="6"/>
      <c r="E339" s="6"/>
      <c r="F339" s="6"/>
      <c r="G339" s="6"/>
      <c r="H339" s="6"/>
    </row>
    <row r="340" spans="1:8" x14ac:dyDescent="0.25">
      <c r="A340" s="6"/>
      <c r="E340" s="6"/>
      <c r="F340" s="6"/>
      <c r="G340" s="6"/>
      <c r="H340" s="6"/>
    </row>
    <row r="341" spans="1:8" x14ac:dyDescent="0.25">
      <c r="A341" s="6"/>
      <c r="E341" s="6"/>
      <c r="F341" s="6"/>
      <c r="G341" s="6"/>
      <c r="H341" s="6"/>
    </row>
    <row r="342" spans="1:8" x14ac:dyDescent="0.25">
      <c r="A342" s="6"/>
      <c r="E342" s="6"/>
      <c r="F342" s="6"/>
      <c r="G342" s="6"/>
      <c r="H342" s="6"/>
    </row>
    <row r="343" spans="1:8" x14ac:dyDescent="0.25">
      <c r="A343" s="6"/>
      <c r="E343" s="6"/>
      <c r="F343" s="6"/>
      <c r="G343" s="6"/>
      <c r="H343" s="6"/>
    </row>
    <row r="344" spans="1:8" x14ac:dyDescent="0.25">
      <c r="A344" s="6"/>
      <c r="E344" s="6"/>
      <c r="F344" s="6"/>
      <c r="G344" s="6"/>
      <c r="H344" s="6"/>
    </row>
    <row r="345" spans="1:8" x14ac:dyDescent="0.25">
      <c r="A345" s="6"/>
      <c r="E345" s="6"/>
      <c r="F345" s="6"/>
      <c r="G345" s="6"/>
      <c r="H345" s="6"/>
    </row>
    <row r="346" spans="1:8" x14ac:dyDescent="0.25">
      <c r="A346" s="6"/>
      <c r="E346" s="6"/>
      <c r="F346" s="6"/>
      <c r="G346" s="6"/>
      <c r="H346" s="6"/>
    </row>
    <row r="347" spans="1:8" x14ac:dyDescent="0.25">
      <c r="E347" s="6"/>
      <c r="F347" s="6"/>
      <c r="G347" s="6"/>
      <c r="H347" s="6"/>
    </row>
    <row r="348" spans="1:8" x14ac:dyDescent="0.25">
      <c r="A348" s="6"/>
      <c r="H348" s="6"/>
    </row>
    <row r="349" spans="1:8" x14ac:dyDescent="0.25">
      <c r="A349" s="6"/>
      <c r="E349" s="6"/>
      <c r="F349" s="6"/>
      <c r="G349" s="6"/>
      <c r="H349" s="6"/>
    </row>
  </sheetData>
  <autoFilter ref="A2:CN174" xr:uid="{00000000-0001-0000-0100-000000000000}"/>
  <sortState xmlns:xlrd2="http://schemas.microsoft.com/office/spreadsheetml/2017/richdata2" ref="A3:S349">
    <sortCondition ref="A1:A349"/>
  </sortState>
  <phoneticPr fontId="3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L174"/>
  <sheetViews>
    <sheetView zoomScale="115" zoomScaleNormal="115" workbookViewId="0">
      <selection activeCell="C173" sqref="C173"/>
    </sheetView>
  </sheetViews>
  <sheetFormatPr defaultRowHeight="15" x14ac:dyDescent="0.25"/>
  <cols>
    <col min="1" max="1" width="7.7109375" customWidth="1"/>
    <col min="2" max="2" width="6.140625" customWidth="1"/>
    <col min="3" max="3" width="8.140625" customWidth="1"/>
    <col min="4" max="4" width="10.85546875" customWidth="1"/>
    <col min="5" max="5" width="11.28515625" customWidth="1"/>
    <col min="7" max="7" width="5.28515625" customWidth="1"/>
    <col min="8" max="8" width="9.28515625" customWidth="1"/>
    <col min="9" max="9" width="5.7109375" customWidth="1"/>
    <col min="10" max="10" width="8.28515625" customWidth="1"/>
    <col min="11" max="11" width="7.7109375" customWidth="1"/>
    <col min="12" max="12" width="7.140625" customWidth="1"/>
    <col min="13" max="13" width="7" customWidth="1"/>
    <col min="14" max="14" width="12.85546875" customWidth="1"/>
  </cols>
  <sheetData>
    <row r="1" spans="1:90" s="4" customFormat="1" x14ac:dyDescent="0.25">
      <c r="A1" s="4" t="s">
        <v>0</v>
      </c>
    </row>
    <row r="2" spans="1:90" s="1" customFormat="1" ht="11.25" x14ac:dyDescent="0.2">
      <c r="A2" s="1" t="s">
        <v>1</v>
      </c>
      <c r="B2" s="2" t="s">
        <v>2</v>
      </c>
      <c r="C2" s="2" t="s">
        <v>3</v>
      </c>
      <c r="D2" s="2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  <c r="P2" s="3" t="s">
        <v>16</v>
      </c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</row>
    <row r="3" spans="1:90" x14ac:dyDescent="0.25">
      <c r="A3">
        <v>100</v>
      </c>
      <c r="E3" t="s">
        <v>17</v>
      </c>
      <c r="F3" t="s">
        <v>18</v>
      </c>
      <c r="G3" t="s">
        <v>19</v>
      </c>
      <c r="H3" t="s">
        <v>20</v>
      </c>
      <c r="I3" t="s">
        <v>21</v>
      </c>
      <c r="L3">
        <v>3</v>
      </c>
      <c r="M3">
        <v>35</v>
      </c>
      <c r="N3" t="s">
        <v>22</v>
      </c>
    </row>
    <row r="4" spans="1:90" x14ac:dyDescent="0.25">
      <c r="A4">
        <v>110</v>
      </c>
      <c r="B4">
        <v>109</v>
      </c>
      <c r="C4" s="9" t="s">
        <v>23</v>
      </c>
      <c r="D4" s="9" t="s">
        <v>24</v>
      </c>
      <c r="E4" t="s">
        <v>25</v>
      </c>
      <c r="F4" t="s">
        <v>26</v>
      </c>
      <c r="G4" t="s">
        <v>19</v>
      </c>
      <c r="H4" t="s">
        <v>20</v>
      </c>
      <c r="I4" t="s">
        <v>27</v>
      </c>
      <c r="K4" t="s">
        <v>28</v>
      </c>
      <c r="L4">
        <v>13</v>
      </c>
      <c r="M4">
        <v>305</v>
      </c>
      <c r="N4" t="s">
        <v>29</v>
      </c>
      <c r="P4" t="s">
        <v>30</v>
      </c>
    </row>
    <row r="5" spans="1:90" x14ac:dyDescent="0.25">
      <c r="A5">
        <v>110</v>
      </c>
      <c r="B5">
        <v>109</v>
      </c>
      <c r="C5" s="9" t="s">
        <v>23</v>
      </c>
      <c r="D5" s="9" t="s">
        <v>24</v>
      </c>
      <c r="E5" t="s">
        <v>25</v>
      </c>
      <c r="F5" t="s">
        <v>26</v>
      </c>
      <c r="G5" t="s">
        <v>19</v>
      </c>
      <c r="H5" t="s">
        <v>20</v>
      </c>
      <c r="I5" t="s">
        <v>31</v>
      </c>
      <c r="K5" t="s">
        <v>32</v>
      </c>
      <c r="L5">
        <v>3</v>
      </c>
      <c r="M5">
        <v>40</v>
      </c>
      <c r="N5" t="s">
        <v>33</v>
      </c>
      <c r="P5" t="s">
        <v>31</v>
      </c>
    </row>
    <row r="6" spans="1:90" x14ac:dyDescent="0.25">
      <c r="A6">
        <v>110</v>
      </c>
      <c r="B6">
        <v>109</v>
      </c>
      <c r="C6" s="9" t="s">
        <v>23</v>
      </c>
      <c r="D6" s="9" t="s">
        <v>24</v>
      </c>
      <c r="E6" t="s">
        <v>34</v>
      </c>
      <c r="F6" t="s">
        <v>35</v>
      </c>
      <c r="G6" t="s">
        <v>20</v>
      </c>
      <c r="H6" t="s">
        <v>20</v>
      </c>
      <c r="I6" t="s">
        <v>21</v>
      </c>
      <c r="L6">
        <v>1</v>
      </c>
      <c r="M6">
        <v>2</v>
      </c>
      <c r="N6" t="s">
        <v>36</v>
      </c>
      <c r="P6" t="s">
        <v>37</v>
      </c>
    </row>
    <row r="7" spans="1:90" x14ac:dyDescent="0.25">
      <c r="A7">
        <v>110</v>
      </c>
      <c r="B7">
        <v>109</v>
      </c>
      <c r="C7" s="9" t="s">
        <v>23</v>
      </c>
      <c r="D7" s="9" t="s">
        <v>24</v>
      </c>
      <c r="E7" t="s">
        <v>17</v>
      </c>
      <c r="F7" t="s">
        <v>18</v>
      </c>
      <c r="G7" t="s">
        <v>19</v>
      </c>
      <c r="H7" t="s">
        <v>20</v>
      </c>
      <c r="I7" t="s">
        <v>27</v>
      </c>
      <c r="K7" t="s">
        <v>32</v>
      </c>
      <c r="L7">
        <v>3</v>
      </c>
      <c r="M7">
        <v>47</v>
      </c>
      <c r="N7" t="s">
        <v>38</v>
      </c>
    </row>
    <row r="8" spans="1:90" x14ac:dyDescent="0.25">
      <c r="A8">
        <v>110</v>
      </c>
      <c r="B8">
        <v>109</v>
      </c>
      <c r="C8" s="9" t="s">
        <v>23</v>
      </c>
      <c r="D8" s="9" t="s">
        <v>24</v>
      </c>
      <c r="E8" t="s">
        <v>39</v>
      </c>
      <c r="F8" t="s">
        <v>40</v>
      </c>
      <c r="G8" t="s">
        <v>19</v>
      </c>
      <c r="H8" t="s">
        <v>20</v>
      </c>
      <c r="I8" t="s">
        <v>31</v>
      </c>
      <c r="L8">
        <v>2</v>
      </c>
      <c r="M8">
        <v>22</v>
      </c>
      <c r="N8" t="s">
        <v>36</v>
      </c>
    </row>
    <row r="9" spans="1:90" x14ac:dyDescent="0.25">
      <c r="A9">
        <v>111</v>
      </c>
      <c r="B9">
        <v>109</v>
      </c>
      <c r="C9" s="9" t="s">
        <v>23</v>
      </c>
      <c r="D9" s="9" t="s">
        <v>24</v>
      </c>
      <c r="E9" t="s">
        <v>25</v>
      </c>
      <c r="F9" t="s">
        <v>26</v>
      </c>
      <c r="G9" t="s">
        <v>19</v>
      </c>
      <c r="H9" t="s">
        <v>20</v>
      </c>
      <c r="I9" t="s">
        <v>21</v>
      </c>
      <c r="K9" t="s">
        <v>28</v>
      </c>
      <c r="L9">
        <v>2</v>
      </c>
      <c r="M9">
        <v>36</v>
      </c>
      <c r="N9" t="s">
        <v>29</v>
      </c>
      <c r="P9" t="s">
        <v>41</v>
      </c>
    </row>
    <row r="10" spans="1:90" x14ac:dyDescent="0.25">
      <c r="A10">
        <v>111</v>
      </c>
      <c r="B10">
        <v>109</v>
      </c>
      <c r="C10" s="9" t="s">
        <v>23</v>
      </c>
      <c r="D10" s="9" t="s">
        <v>24</v>
      </c>
      <c r="E10" t="s">
        <v>17</v>
      </c>
      <c r="F10" t="s">
        <v>18</v>
      </c>
      <c r="G10" t="s">
        <v>19</v>
      </c>
      <c r="H10" t="s">
        <v>20</v>
      </c>
      <c r="I10" t="s">
        <v>21</v>
      </c>
      <c r="L10">
        <v>3</v>
      </c>
      <c r="M10">
        <v>42</v>
      </c>
      <c r="N10" t="s">
        <v>22</v>
      </c>
      <c r="P10" t="s">
        <v>42</v>
      </c>
    </row>
    <row r="11" spans="1:90" x14ac:dyDescent="0.25">
      <c r="A11">
        <v>113</v>
      </c>
      <c r="B11">
        <v>112</v>
      </c>
      <c r="C11" s="9" t="s">
        <v>23</v>
      </c>
      <c r="D11" s="9" t="s">
        <v>24</v>
      </c>
      <c r="E11" t="s">
        <v>25</v>
      </c>
      <c r="F11" t="s">
        <v>26</v>
      </c>
      <c r="G11" t="s">
        <v>19</v>
      </c>
      <c r="H11" t="s">
        <v>20</v>
      </c>
      <c r="I11" t="s">
        <v>21</v>
      </c>
      <c r="K11" t="s">
        <v>28</v>
      </c>
      <c r="L11">
        <v>9</v>
      </c>
      <c r="M11">
        <v>146</v>
      </c>
      <c r="N11" t="s">
        <v>29</v>
      </c>
      <c r="P11" t="s">
        <v>41</v>
      </c>
    </row>
    <row r="12" spans="1:90" x14ac:dyDescent="0.25">
      <c r="A12">
        <v>113</v>
      </c>
      <c r="B12">
        <v>112</v>
      </c>
      <c r="C12" s="9" t="s">
        <v>23</v>
      </c>
      <c r="D12" s="9" t="s">
        <v>24</v>
      </c>
      <c r="E12" t="s">
        <v>43</v>
      </c>
      <c r="F12" t="s">
        <v>44</v>
      </c>
      <c r="G12" t="s">
        <v>19</v>
      </c>
      <c r="H12" t="s">
        <v>20</v>
      </c>
      <c r="I12" t="s">
        <v>27</v>
      </c>
      <c r="J12" t="s">
        <v>45</v>
      </c>
      <c r="L12">
        <v>3</v>
      </c>
      <c r="M12">
        <v>96</v>
      </c>
      <c r="N12" t="s">
        <v>33</v>
      </c>
      <c r="P12" t="s">
        <v>46</v>
      </c>
    </row>
    <row r="13" spans="1:90" x14ac:dyDescent="0.25">
      <c r="A13">
        <v>113</v>
      </c>
      <c r="B13">
        <v>112</v>
      </c>
      <c r="C13" s="9" t="s">
        <v>23</v>
      </c>
      <c r="D13" s="9" t="s">
        <v>24</v>
      </c>
      <c r="E13" t="s">
        <v>34</v>
      </c>
      <c r="F13" t="s">
        <v>35</v>
      </c>
      <c r="G13" t="s">
        <v>19</v>
      </c>
      <c r="H13" t="s">
        <v>20</v>
      </c>
      <c r="I13" t="s">
        <v>47</v>
      </c>
      <c r="J13" t="s">
        <v>48</v>
      </c>
      <c r="L13">
        <v>1</v>
      </c>
      <c r="M13">
        <v>2</v>
      </c>
      <c r="N13" t="s">
        <v>49</v>
      </c>
    </row>
    <row r="14" spans="1:90" x14ac:dyDescent="0.25">
      <c r="A14">
        <v>113</v>
      </c>
      <c r="B14">
        <v>112</v>
      </c>
      <c r="C14" s="9" t="s">
        <v>23</v>
      </c>
      <c r="D14" s="9" t="s">
        <v>24</v>
      </c>
      <c r="E14" t="s">
        <v>34</v>
      </c>
      <c r="F14" t="s">
        <v>35</v>
      </c>
      <c r="G14" t="s">
        <v>19</v>
      </c>
      <c r="H14" t="s">
        <v>20</v>
      </c>
      <c r="I14" t="s">
        <v>21</v>
      </c>
      <c r="L14">
        <v>8</v>
      </c>
      <c r="M14">
        <v>39</v>
      </c>
      <c r="N14" t="s">
        <v>49</v>
      </c>
    </row>
    <row r="15" spans="1:90" x14ac:dyDescent="0.25">
      <c r="A15">
        <v>113</v>
      </c>
      <c r="B15">
        <v>112</v>
      </c>
      <c r="C15" s="9" t="s">
        <v>23</v>
      </c>
      <c r="D15" s="9" t="s">
        <v>24</v>
      </c>
      <c r="E15" t="s">
        <v>17</v>
      </c>
      <c r="F15" t="s">
        <v>18</v>
      </c>
      <c r="G15" t="s">
        <v>19</v>
      </c>
      <c r="H15" t="s">
        <v>20</v>
      </c>
      <c r="I15" t="s">
        <v>21</v>
      </c>
      <c r="L15">
        <v>6</v>
      </c>
      <c r="M15">
        <v>38</v>
      </c>
      <c r="N15" t="s">
        <v>22</v>
      </c>
    </row>
    <row r="16" spans="1:90" x14ac:dyDescent="0.25">
      <c r="A16">
        <v>113</v>
      </c>
      <c r="B16">
        <v>112</v>
      </c>
      <c r="C16" s="9" t="s">
        <v>23</v>
      </c>
      <c r="D16" s="9" t="s">
        <v>24</v>
      </c>
      <c r="E16" t="s">
        <v>39</v>
      </c>
      <c r="F16" t="s">
        <v>40</v>
      </c>
      <c r="G16" t="s">
        <v>19</v>
      </c>
      <c r="H16" t="s">
        <v>20</v>
      </c>
      <c r="I16" t="s">
        <v>27</v>
      </c>
      <c r="J16" t="s">
        <v>50</v>
      </c>
      <c r="K16" t="s">
        <v>32</v>
      </c>
      <c r="L16">
        <v>1</v>
      </c>
      <c r="M16">
        <v>21</v>
      </c>
      <c r="N16" t="s">
        <v>51</v>
      </c>
    </row>
    <row r="17" spans="1:16" x14ac:dyDescent="0.25">
      <c r="A17">
        <v>115</v>
      </c>
      <c r="B17">
        <v>114</v>
      </c>
      <c r="C17" s="9" t="s">
        <v>23</v>
      </c>
      <c r="D17" s="9" t="s">
        <v>52</v>
      </c>
      <c r="E17" t="s">
        <v>17</v>
      </c>
      <c r="F17" t="s">
        <v>18</v>
      </c>
      <c r="G17" t="s">
        <v>20</v>
      </c>
      <c r="H17" t="s">
        <v>20</v>
      </c>
      <c r="I17" t="s">
        <v>21</v>
      </c>
      <c r="L17">
        <v>2</v>
      </c>
      <c r="M17">
        <v>9</v>
      </c>
      <c r="N17" t="s">
        <v>22</v>
      </c>
    </row>
    <row r="18" spans="1:16" x14ac:dyDescent="0.25">
      <c r="A18">
        <v>121</v>
      </c>
      <c r="B18">
        <v>120</v>
      </c>
      <c r="C18" s="9" t="s">
        <v>23</v>
      </c>
      <c r="D18" s="9" t="s">
        <v>24</v>
      </c>
      <c r="O18" t="s">
        <v>53</v>
      </c>
    </row>
    <row r="19" spans="1:16" x14ac:dyDescent="0.25">
      <c r="A19">
        <v>122</v>
      </c>
      <c r="B19">
        <v>112</v>
      </c>
      <c r="C19" s="9" t="s">
        <v>23</v>
      </c>
      <c r="D19" s="9" t="s">
        <v>24</v>
      </c>
      <c r="E19" t="s">
        <v>43</v>
      </c>
      <c r="F19" t="s">
        <v>44</v>
      </c>
      <c r="G19" t="s">
        <v>19</v>
      </c>
      <c r="H19" t="s">
        <v>20</v>
      </c>
      <c r="I19" t="s">
        <v>27</v>
      </c>
      <c r="J19" t="s">
        <v>45</v>
      </c>
      <c r="L19">
        <v>1</v>
      </c>
      <c r="M19">
        <v>25</v>
      </c>
      <c r="N19" t="s">
        <v>33</v>
      </c>
      <c r="P19" t="s">
        <v>46</v>
      </c>
    </row>
    <row r="20" spans="1:16" x14ac:dyDescent="0.25">
      <c r="A20">
        <v>122</v>
      </c>
      <c r="B20">
        <v>112</v>
      </c>
      <c r="C20" s="9" t="s">
        <v>23</v>
      </c>
      <c r="D20" s="9" t="s">
        <v>24</v>
      </c>
      <c r="E20" t="s">
        <v>54</v>
      </c>
      <c r="F20" t="s">
        <v>55</v>
      </c>
      <c r="G20" t="s">
        <v>19</v>
      </c>
      <c r="H20" t="s">
        <v>20</v>
      </c>
      <c r="I20" t="s">
        <v>21</v>
      </c>
      <c r="L20">
        <v>10</v>
      </c>
      <c r="M20">
        <v>110</v>
      </c>
      <c r="N20" t="s">
        <v>33</v>
      </c>
      <c r="P20" t="s">
        <v>56</v>
      </c>
    </row>
    <row r="21" spans="1:16" x14ac:dyDescent="0.25">
      <c r="A21">
        <v>123</v>
      </c>
      <c r="B21">
        <v>112</v>
      </c>
      <c r="C21" s="9" t="s">
        <v>23</v>
      </c>
      <c r="D21" s="9" t="s">
        <v>24</v>
      </c>
      <c r="E21" t="s">
        <v>43</v>
      </c>
      <c r="F21" t="s">
        <v>44</v>
      </c>
      <c r="G21" t="s">
        <v>19</v>
      </c>
      <c r="H21" t="s">
        <v>20</v>
      </c>
      <c r="I21" t="s">
        <v>27</v>
      </c>
      <c r="J21" t="s">
        <v>45</v>
      </c>
      <c r="L21">
        <v>6</v>
      </c>
      <c r="M21">
        <v>473</v>
      </c>
      <c r="N21" t="s">
        <v>33</v>
      </c>
      <c r="P21" t="s">
        <v>57</v>
      </c>
    </row>
    <row r="22" spans="1:16" x14ac:dyDescent="0.25">
      <c r="A22">
        <v>123</v>
      </c>
      <c r="B22">
        <v>112</v>
      </c>
      <c r="C22" s="9" t="s">
        <v>23</v>
      </c>
      <c r="D22" s="9" t="s">
        <v>24</v>
      </c>
      <c r="E22" t="s">
        <v>54</v>
      </c>
      <c r="F22" t="s">
        <v>55</v>
      </c>
      <c r="G22" t="s">
        <v>19</v>
      </c>
      <c r="H22" t="s">
        <v>58</v>
      </c>
      <c r="I22" t="s">
        <v>59</v>
      </c>
      <c r="J22" t="s">
        <v>60</v>
      </c>
      <c r="L22">
        <v>51</v>
      </c>
      <c r="M22">
        <v>985</v>
      </c>
      <c r="N22" t="s">
        <v>29</v>
      </c>
      <c r="P22" t="s">
        <v>61</v>
      </c>
    </row>
    <row r="23" spans="1:16" x14ac:dyDescent="0.25">
      <c r="A23">
        <v>124</v>
      </c>
      <c r="B23">
        <v>112</v>
      </c>
      <c r="C23" s="9" t="s">
        <v>23</v>
      </c>
      <c r="D23" s="9" t="s">
        <v>24</v>
      </c>
      <c r="E23" t="s">
        <v>54</v>
      </c>
      <c r="F23" t="s">
        <v>55</v>
      </c>
      <c r="G23" t="s">
        <v>20</v>
      </c>
      <c r="H23" t="s">
        <v>20</v>
      </c>
      <c r="I23" t="s">
        <v>21</v>
      </c>
      <c r="L23">
        <v>2</v>
      </c>
      <c r="M23">
        <v>20</v>
      </c>
      <c r="N23" t="s">
        <v>29</v>
      </c>
    </row>
    <row r="24" spans="1:16" x14ac:dyDescent="0.25">
      <c r="A24">
        <v>124</v>
      </c>
      <c r="B24">
        <v>112</v>
      </c>
      <c r="C24" s="9" t="s">
        <v>23</v>
      </c>
      <c r="D24" s="9" t="s">
        <v>24</v>
      </c>
      <c r="E24" t="s">
        <v>25</v>
      </c>
      <c r="F24" t="s">
        <v>26</v>
      </c>
      <c r="G24" t="s">
        <v>20</v>
      </c>
      <c r="H24" t="s">
        <v>20</v>
      </c>
      <c r="I24" t="s">
        <v>21</v>
      </c>
      <c r="K24" t="s">
        <v>32</v>
      </c>
      <c r="L24">
        <v>2</v>
      </c>
      <c r="M24">
        <v>5</v>
      </c>
      <c r="N24" t="s">
        <v>29</v>
      </c>
    </row>
    <row r="25" spans="1:16" x14ac:dyDescent="0.25">
      <c r="A25">
        <v>126</v>
      </c>
      <c r="B25">
        <v>112</v>
      </c>
      <c r="C25" s="9" t="s">
        <v>23</v>
      </c>
      <c r="D25" s="9" t="s">
        <v>24</v>
      </c>
      <c r="E25" t="s">
        <v>39</v>
      </c>
      <c r="F25" t="s">
        <v>40</v>
      </c>
      <c r="G25" t="s">
        <v>19</v>
      </c>
      <c r="H25" t="s">
        <v>20</v>
      </c>
      <c r="I25" t="s">
        <v>27</v>
      </c>
      <c r="J25" t="s">
        <v>50</v>
      </c>
      <c r="K25" t="s">
        <v>32</v>
      </c>
      <c r="L25">
        <v>6</v>
      </c>
      <c r="M25">
        <v>173</v>
      </c>
      <c r="N25" t="s">
        <v>62</v>
      </c>
      <c r="P25" t="s">
        <v>63</v>
      </c>
    </row>
    <row r="26" spans="1:16" x14ac:dyDescent="0.25">
      <c r="A26">
        <v>126</v>
      </c>
      <c r="B26">
        <v>112</v>
      </c>
      <c r="C26" s="9" t="s">
        <v>23</v>
      </c>
      <c r="D26" s="9" t="s">
        <v>24</v>
      </c>
      <c r="E26" t="s">
        <v>64</v>
      </c>
      <c r="F26" t="s">
        <v>65</v>
      </c>
      <c r="G26" t="s">
        <v>19</v>
      </c>
      <c r="H26" t="s">
        <v>66</v>
      </c>
      <c r="I26" t="s">
        <v>47</v>
      </c>
      <c r="J26" t="s">
        <v>60</v>
      </c>
      <c r="L26">
        <v>4</v>
      </c>
      <c r="M26">
        <v>96</v>
      </c>
      <c r="N26" t="s">
        <v>67</v>
      </c>
    </row>
    <row r="27" spans="1:16" x14ac:dyDescent="0.25">
      <c r="A27">
        <v>126</v>
      </c>
      <c r="B27">
        <v>112</v>
      </c>
      <c r="C27" s="9" t="s">
        <v>23</v>
      </c>
      <c r="D27" s="9" t="s">
        <v>24</v>
      </c>
      <c r="E27" t="s">
        <v>34</v>
      </c>
      <c r="F27" t="s">
        <v>35</v>
      </c>
      <c r="G27" t="s">
        <v>19</v>
      </c>
      <c r="H27" t="s">
        <v>20</v>
      </c>
      <c r="I27" t="s">
        <v>21</v>
      </c>
      <c r="L27">
        <v>7</v>
      </c>
      <c r="M27">
        <v>64</v>
      </c>
      <c r="N27" t="s">
        <v>68</v>
      </c>
      <c r="P27" t="s">
        <v>69</v>
      </c>
    </row>
    <row r="28" spans="1:16" x14ac:dyDescent="0.25">
      <c r="A28">
        <v>126</v>
      </c>
      <c r="B28">
        <v>112</v>
      </c>
      <c r="C28" s="9" t="s">
        <v>23</v>
      </c>
      <c r="D28" s="9" t="s">
        <v>24</v>
      </c>
      <c r="E28" t="s">
        <v>70</v>
      </c>
      <c r="F28" t="s">
        <v>71</v>
      </c>
      <c r="G28" t="s">
        <v>20</v>
      </c>
      <c r="H28" t="s">
        <v>20</v>
      </c>
      <c r="I28" t="s">
        <v>21</v>
      </c>
      <c r="L28">
        <v>10</v>
      </c>
      <c r="M28">
        <v>74</v>
      </c>
      <c r="N28" t="s">
        <v>72</v>
      </c>
    </row>
    <row r="29" spans="1:16" x14ac:dyDescent="0.25">
      <c r="A29">
        <v>126</v>
      </c>
      <c r="B29">
        <v>112</v>
      </c>
      <c r="C29" s="9" t="s">
        <v>23</v>
      </c>
      <c r="D29" s="9" t="s">
        <v>24</v>
      </c>
      <c r="E29" t="s">
        <v>17</v>
      </c>
      <c r="F29" t="s">
        <v>18</v>
      </c>
      <c r="G29" t="s">
        <v>20</v>
      </c>
      <c r="H29" t="s">
        <v>20</v>
      </c>
      <c r="I29" t="s">
        <v>21</v>
      </c>
      <c r="L29">
        <v>2</v>
      </c>
      <c r="M29">
        <v>6</v>
      </c>
      <c r="N29" t="s">
        <v>72</v>
      </c>
    </row>
    <row r="30" spans="1:16" x14ac:dyDescent="0.25">
      <c r="A30">
        <v>126</v>
      </c>
      <c r="B30">
        <v>112</v>
      </c>
      <c r="C30" s="9" t="s">
        <v>23</v>
      </c>
      <c r="D30" s="9" t="s">
        <v>24</v>
      </c>
      <c r="E30" t="s">
        <v>25</v>
      </c>
      <c r="F30" t="s">
        <v>26</v>
      </c>
      <c r="G30" t="s">
        <v>20</v>
      </c>
      <c r="H30" t="s">
        <v>20</v>
      </c>
      <c r="I30" t="s">
        <v>21</v>
      </c>
      <c r="L30">
        <v>5</v>
      </c>
      <c r="M30">
        <v>35</v>
      </c>
      <c r="N30" t="s">
        <v>72</v>
      </c>
    </row>
    <row r="31" spans="1:16" x14ac:dyDescent="0.25">
      <c r="A31">
        <v>127</v>
      </c>
      <c r="B31">
        <v>112</v>
      </c>
      <c r="C31" s="9" t="s">
        <v>23</v>
      </c>
      <c r="D31" s="9" t="s">
        <v>24</v>
      </c>
      <c r="E31" t="s">
        <v>34</v>
      </c>
      <c r="F31" t="s">
        <v>35</v>
      </c>
      <c r="G31" t="s">
        <v>19</v>
      </c>
      <c r="H31" t="s">
        <v>20</v>
      </c>
      <c r="I31" t="s">
        <v>27</v>
      </c>
      <c r="K31" t="s">
        <v>73</v>
      </c>
      <c r="L31">
        <v>29</v>
      </c>
      <c r="M31">
        <v>360</v>
      </c>
      <c r="N31" t="s">
        <v>72</v>
      </c>
      <c r="P31" t="s">
        <v>74</v>
      </c>
    </row>
    <row r="32" spans="1:16" x14ac:dyDescent="0.25">
      <c r="A32">
        <v>127</v>
      </c>
      <c r="B32">
        <v>112</v>
      </c>
      <c r="C32" s="9" t="s">
        <v>23</v>
      </c>
      <c r="D32" s="9" t="s">
        <v>24</v>
      </c>
      <c r="E32" t="s">
        <v>25</v>
      </c>
      <c r="F32" t="s">
        <v>26</v>
      </c>
      <c r="G32" t="s">
        <v>19</v>
      </c>
      <c r="H32" t="s">
        <v>20</v>
      </c>
      <c r="I32" t="s">
        <v>47</v>
      </c>
      <c r="J32" t="s">
        <v>75</v>
      </c>
      <c r="L32">
        <v>5</v>
      </c>
      <c r="M32">
        <v>65</v>
      </c>
      <c r="N32" t="s">
        <v>72</v>
      </c>
      <c r="P32" t="s">
        <v>76</v>
      </c>
    </row>
    <row r="33" spans="1:17" x14ac:dyDescent="0.25">
      <c r="A33">
        <v>127</v>
      </c>
      <c r="B33">
        <v>112</v>
      </c>
      <c r="C33" s="9" t="s">
        <v>23</v>
      </c>
      <c r="D33" s="9" t="s">
        <v>24</v>
      </c>
      <c r="E33" t="s">
        <v>70</v>
      </c>
      <c r="F33" t="s">
        <v>71</v>
      </c>
      <c r="G33" t="s">
        <v>19</v>
      </c>
      <c r="H33" t="s">
        <v>20</v>
      </c>
      <c r="I33" t="s">
        <v>47</v>
      </c>
      <c r="J33" t="s">
        <v>77</v>
      </c>
      <c r="L33">
        <v>5</v>
      </c>
      <c r="M33">
        <v>40</v>
      </c>
      <c r="N33" t="s">
        <v>72</v>
      </c>
      <c r="P33" t="s">
        <v>78</v>
      </c>
    </row>
    <row r="34" spans="1:17" x14ac:dyDescent="0.25">
      <c r="A34">
        <v>127</v>
      </c>
      <c r="B34">
        <v>112</v>
      </c>
      <c r="C34" s="9" t="s">
        <v>23</v>
      </c>
      <c r="D34" s="9" t="s">
        <v>24</v>
      </c>
      <c r="E34" t="s">
        <v>25</v>
      </c>
      <c r="F34" t="s">
        <v>26</v>
      </c>
      <c r="G34" t="s">
        <v>19</v>
      </c>
      <c r="H34" t="s">
        <v>20</v>
      </c>
      <c r="I34" t="s">
        <v>21</v>
      </c>
      <c r="L34">
        <v>50</v>
      </c>
      <c r="M34">
        <v>283</v>
      </c>
      <c r="N34" t="s">
        <v>72</v>
      </c>
      <c r="P34" t="s">
        <v>79</v>
      </c>
    </row>
    <row r="35" spans="1:17" x14ac:dyDescent="0.25">
      <c r="A35">
        <v>135</v>
      </c>
      <c r="B35">
        <v>134</v>
      </c>
      <c r="C35" s="9" t="s">
        <v>80</v>
      </c>
      <c r="D35" s="9" t="s">
        <v>81</v>
      </c>
      <c r="E35" t="s">
        <v>64</v>
      </c>
      <c r="F35" t="s">
        <v>65</v>
      </c>
      <c r="G35" t="s">
        <v>20</v>
      </c>
      <c r="H35" t="s">
        <v>20</v>
      </c>
      <c r="I35" t="s">
        <v>21</v>
      </c>
      <c r="L35">
        <v>2</v>
      </c>
      <c r="M35">
        <v>12</v>
      </c>
      <c r="N35" t="s">
        <v>72</v>
      </c>
    </row>
    <row r="36" spans="1:17" x14ac:dyDescent="0.25">
      <c r="A36">
        <v>144</v>
      </c>
      <c r="B36">
        <v>136</v>
      </c>
      <c r="C36" s="9" t="s">
        <v>80</v>
      </c>
      <c r="D36" s="9" t="s">
        <v>81</v>
      </c>
      <c r="E36" t="s">
        <v>17</v>
      </c>
      <c r="F36" t="s">
        <v>82</v>
      </c>
      <c r="G36" t="s">
        <v>19</v>
      </c>
      <c r="H36" t="s">
        <v>20</v>
      </c>
      <c r="I36" t="s">
        <v>47</v>
      </c>
      <c r="J36" t="s">
        <v>77</v>
      </c>
      <c r="L36">
        <v>4</v>
      </c>
      <c r="M36">
        <v>6</v>
      </c>
      <c r="N36" t="s">
        <v>72</v>
      </c>
    </row>
    <row r="37" spans="1:17" x14ac:dyDescent="0.25">
      <c r="A37">
        <v>144</v>
      </c>
      <c r="B37">
        <v>136</v>
      </c>
      <c r="C37" s="9" t="s">
        <v>80</v>
      </c>
      <c r="D37" s="9" t="s">
        <v>81</v>
      </c>
      <c r="E37" t="s">
        <v>34</v>
      </c>
      <c r="F37" t="s">
        <v>35</v>
      </c>
      <c r="G37" t="s">
        <v>20</v>
      </c>
      <c r="H37" t="s">
        <v>20</v>
      </c>
      <c r="I37" t="s">
        <v>21</v>
      </c>
      <c r="L37">
        <v>1</v>
      </c>
      <c r="M37">
        <v>3</v>
      </c>
      <c r="N37" t="s">
        <v>72</v>
      </c>
    </row>
    <row r="38" spans="1:17" x14ac:dyDescent="0.25">
      <c r="A38">
        <v>146</v>
      </c>
      <c r="B38">
        <v>145</v>
      </c>
      <c r="C38" s="9" t="s">
        <v>80</v>
      </c>
      <c r="D38" s="9" t="s">
        <v>81</v>
      </c>
      <c r="E38" t="s">
        <v>17</v>
      </c>
      <c r="F38" t="s">
        <v>82</v>
      </c>
      <c r="G38" t="s">
        <v>20</v>
      </c>
      <c r="H38" t="s">
        <v>20</v>
      </c>
      <c r="I38" t="s">
        <v>21</v>
      </c>
      <c r="L38">
        <v>1</v>
      </c>
      <c r="M38">
        <v>4</v>
      </c>
      <c r="N38" t="s">
        <v>72</v>
      </c>
    </row>
    <row r="39" spans="1:17" x14ac:dyDescent="0.25">
      <c r="A39">
        <v>149</v>
      </c>
      <c r="B39">
        <v>148</v>
      </c>
      <c r="C39" s="9" t="s">
        <v>80</v>
      </c>
      <c r="D39" s="9" t="s">
        <v>81</v>
      </c>
      <c r="E39" t="s">
        <v>39</v>
      </c>
      <c r="F39" t="s">
        <v>83</v>
      </c>
      <c r="G39" t="s">
        <v>19</v>
      </c>
      <c r="H39" t="s">
        <v>84</v>
      </c>
      <c r="I39" t="s">
        <v>59</v>
      </c>
      <c r="J39" t="s">
        <v>85</v>
      </c>
      <c r="K39" t="s">
        <v>86</v>
      </c>
      <c r="L39">
        <v>30</v>
      </c>
      <c r="M39">
        <v>403</v>
      </c>
      <c r="N39" t="s">
        <v>87</v>
      </c>
      <c r="P39" t="s">
        <v>88</v>
      </c>
    </row>
    <row r="40" spans="1:17" x14ac:dyDescent="0.25">
      <c r="A40">
        <v>149</v>
      </c>
      <c r="B40">
        <v>148</v>
      </c>
      <c r="C40" s="9" t="s">
        <v>80</v>
      </c>
      <c r="D40" s="9" t="s">
        <v>81</v>
      </c>
      <c r="E40" t="s">
        <v>39</v>
      </c>
      <c r="F40" t="s">
        <v>83</v>
      </c>
      <c r="G40" t="s">
        <v>19</v>
      </c>
      <c r="H40" t="s">
        <v>84</v>
      </c>
      <c r="I40" t="s">
        <v>47</v>
      </c>
      <c r="J40" t="s">
        <v>85</v>
      </c>
      <c r="L40">
        <v>7</v>
      </c>
      <c r="M40">
        <v>40</v>
      </c>
      <c r="N40" t="s">
        <v>87</v>
      </c>
      <c r="P40" t="s">
        <v>69</v>
      </c>
    </row>
    <row r="41" spans="1:17" x14ac:dyDescent="0.25">
      <c r="A41">
        <v>149</v>
      </c>
      <c r="B41">
        <v>148</v>
      </c>
      <c r="C41" s="9" t="s">
        <v>80</v>
      </c>
      <c r="D41" s="9" t="s">
        <v>81</v>
      </c>
      <c r="E41" t="s">
        <v>34</v>
      </c>
      <c r="F41" t="s">
        <v>89</v>
      </c>
      <c r="G41" t="s">
        <v>20</v>
      </c>
      <c r="H41" t="s">
        <v>20</v>
      </c>
      <c r="I41" t="s">
        <v>21</v>
      </c>
      <c r="L41">
        <v>6</v>
      </c>
      <c r="M41">
        <v>21</v>
      </c>
      <c r="N41" t="s">
        <v>90</v>
      </c>
      <c r="P41" t="s">
        <v>69</v>
      </c>
      <c r="Q41" t="s">
        <v>91</v>
      </c>
    </row>
    <row r="42" spans="1:17" x14ac:dyDescent="0.25">
      <c r="A42">
        <v>161</v>
      </c>
      <c r="B42">
        <v>160</v>
      </c>
      <c r="C42" s="9" t="s">
        <v>80</v>
      </c>
      <c r="D42" s="9" t="s">
        <v>81</v>
      </c>
      <c r="E42" t="s">
        <v>64</v>
      </c>
      <c r="F42" t="s">
        <v>92</v>
      </c>
      <c r="G42" t="s">
        <v>20</v>
      </c>
      <c r="H42" t="s">
        <v>20</v>
      </c>
      <c r="I42" t="s">
        <v>21</v>
      </c>
      <c r="L42">
        <v>8</v>
      </c>
      <c r="M42">
        <v>18</v>
      </c>
      <c r="N42" t="s">
        <v>51</v>
      </c>
    </row>
    <row r="43" spans="1:17" x14ac:dyDescent="0.25">
      <c r="A43">
        <v>176</v>
      </c>
      <c r="B43">
        <v>175</v>
      </c>
      <c r="C43" s="9" t="s">
        <v>93</v>
      </c>
      <c r="D43" s="9" t="s">
        <v>94</v>
      </c>
      <c r="E43" t="s">
        <v>95</v>
      </c>
      <c r="F43" t="s">
        <v>71</v>
      </c>
      <c r="G43" t="s">
        <v>20</v>
      </c>
      <c r="H43" t="s">
        <v>20</v>
      </c>
      <c r="I43" t="s">
        <v>21</v>
      </c>
      <c r="L43">
        <v>1</v>
      </c>
      <c r="M43">
        <v>2</v>
      </c>
      <c r="N43" t="s">
        <v>72</v>
      </c>
      <c r="P43" t="s">
        <v>69</v>
      </c>
    </row>
    <row r="44" spans="1:17" x14ac:dyDescent="0.25">
      <c r="A44">
        <v>178</v>
      </c>
      <c r="B44">
        <v>177</v>
      </c>
      <c r="C44" s="9" t="s">
        <v>93</v>
      </c>
      <c r="D44" s="9" t="s">
        <v>94</v>
      </c>
      <c r="E44" t="s">
        <v>34</v>
      </c>
      <c r="F44" t="s">
        <v>35</v>
      </c>
      <c r="G44" t="s">
        <v>19</v>
      </c>
      <c r="H44" t="s">
        <v>20</v>
      </c>
      <c r="I44" t="s">
        <v>96</v>
      </c>
      <c r="J44" t="s">
        <v>77</v>
      </c>
      <c r="L44">
        <v>6</v>
      </c>
      <c r="M44">
        <v>19</v>
      </c>
      <c r="N44" t="s">
        <v>72</v>
      </c>
      <c r="P44" t="s">
        <v>69</v>
      </c>
    </row>
    <row r="45" spans="1:17" x14ac:dyDescent="0.25">
      <c r="A45">
        <v>178</v>
      </c>
      <c r="B45">
        <v>177</v>
      </c>
      <c r="C45" s="9" t="s">
        <v>93</v>
      </c>
      <c r="D45" s="9" t="s">
        <v>94</v>
      </c>
      <c r="E45" t="s">
        <v>70</v>
      </c>
      <c r="F45" t="s">
        <v>71</v>
      </c>
      <c r="G45" t="s">
        <v>20</v>
      </c>
      <c r="H45" t="s">
        <v>20</v>
      </c>
      <c r="I45" t="s">
        <v>21</v>
      </c>
      <c r="L45">
        <v>3</v>
      </c>
      <c r="M45">
        <v>10</v>
      </c>
      <c r="N45" t="s">
        <v>72</v>
      </c>
    </row>
    <row r="46" spans="1:17" x14ac:dyDescent="0.25">
      <c r="A46">
        <v>205</v>
      </c>
      <c r="B46">
        <v>204</v>
      </c>
      <c r="C46" s="9" t="s">
        <v>93</v>
      </c>
      <c r="D46" s="9" t="s">
        <v>94</v>
      </c>
      <c r="E46" t="s">
        <v>70</v>
      </c>
      <c r="F46" t="s">
        <v>71</v>
      </c>
      <c r="G46" t="s">
        <v>20</v>
      </c>
      <c r="H46" t="s">
        <v>20</v>
      </c>
      <c r="I46" t="s">
        <v>21</v>
      </c>
      <c r="L46">
        <v>1</v>
      </c>
      <c r="M46">
        <v>10</v>
      </c>
      <c r="N46" t="s">
        <v>72</v>
      </c>
    </row>
    <row r="47" spans="1:17" x14ac:dyDescent="0.25">
      <c r="A47">
        <v>215</v>
      </c>
      <c r="B47">
        <v>214</v>
      </c>
      <c r="C47" t="s">
        <v>97</v>
      </c>
      <c r="D47" t="s">
        <v>98</v>
      </c>
      <c r="E47" t="s">
        <v>99</v>
      </c>
      <c r="F47" t="s">
        <v>100</v>
      </c>
      <c r="G47" t="s">
        <v>20</v>
      </c>
      <c r="H47" t="s">
        <v>20</v>
      </c>
      <c r="I47" t="s">
        <v>21</v>
      </c>
      <c r="L47">
        <v>1</v>
      </c>
      <c r="M47">
        <v>7</v>
      </c>
      <c r="N47" t="s">
        <v>101</v>
      </c>
    </row>
    <row r="48" spans="1:17" x14ac:dyDescent="0.25">
      <c r="A48">
        <v>215</v>
      </c>
      <c r="B48">
        <v>214</v>
      </c>
      <c r="C48" t="s">
        <v>97</v>
      </c>
      <c r="D48" t="s">
        <v>98</v>
      </c>
      <c r="E48" t="s">
        <v>70</v>
      </c>
      <c r="F48" t="s">
        <v>71</v>
      </c>
      <c r="G48" t="s">
        <v>20</v>
      </c>
      <c r="H48" t="s">
        <v>20</v>
      </c>
      <c r="I48" t="s">
        <v>21</v>
      </c>
      <c r="L48">
        <v>2</v>
      </c>
      <c r="M48">
        <v>35</v>
      </c>
      <c r="N48" t="s">
        <v>101</v>
      </c>
    </row>
    <row r="49" spans="1:16" x14ac:dyDescent="0.25">
      <c r="A49">
        <v>215</v>
      </c>
      <c r="B49">
        <v>214</v>
      </c>
      <c r="C49" t="s">
        <v>97</v>
      </c>
      <c r="D49" t="s">
        <v>98</v>
      </c>
      <c r="E49" t="s">
        <v>99</v>
      </c>
      <c r="F49" t="s">
        <v>100</v>
      </c>
      <c r="G49" t="s">
        <v>20</v>
      </c>
      <c r="H49" t="s">
        <v>20</v>
      </c>
      <c r="I49" t="s">
        <v>21</v>
      </c>
      <c r="K49" t="s">
        <v>102</v>
      </c>
      <c r="L49">
        <v>1</v>
      </c>
      <c r="M49">
        <v>3</v>
      </c>
      <c r="N49" t="s">
        <v>101</v>
      </c>
      <c r="P49" t="s">
        <v>103</v>
      </c>
    </row>
    <row r="50" spans="1:16" x14ac:dyDescent="0.25">
      <c r="A50">
        <v>216</v>
      </c>
      <c r="B50">
        <v>214</v>
      </c>
      <c r="C50" t="s">
        <v>97</v>
      </c>
      <c r="D50" t="s">
        <v>98</v>
      </c>
      <c r="E50" t="s">
        <v>99</v>
      </c>
      <c r="F50" t="s">
        <v>100</v>
      </c>
      <c r="G50" t="s">
        <v>19</v>
      </c>
      <c r="H50" t="s">
        <v>20</v>
      </c>
      <c r="I50" t="s">
        <v>47</v>
      </c>
      <c r="K50" t="s">
        <v>48</v>
      </c>
      <c r="L50">
        <v>1</v>
      </c>
      <c r="M50">
        <v>18</v>
      </c>
      <c r="N50" t="s">
        <v>67</v>
      </c>
      <c r="P50" t="s">
        <v>104</v>
      </c>
    </row>
    <row r="51" spans="1:16" x14ac:dyDescent="0.25">
      <c r="A51">
        <v>216</v>
      </c>
      <c r="B51">
        <v>214</v>
      </c>
      <c r="C51" t="s">
        <v>97</v>
      </c>
      <c r="D51" t="s">
        <v>98</v>
      </c>
      <c r="E51" t="s">
        <v>99</v>
      </c>
      <c r="F51" t="s">
        <v>100</v>
      </c>
      <c r="G51" t="s">
        <v>19</v>
      </c>
      <c r="H51" t="s">
        <v>20</v>
      </c>
      <c r="I51" t="s">
        <v>47</v>
      </c>
      <c r="K51" t="s">
        <v>48</v>
      </c>
      <c r="L51">
        <v>2</v>
      </c>
      <c r="M51">
        <v>36</v>
      </c>
      <c r="N51" t="s">
        <v>67</v>
      </c>
      <c r="P51" t="s">
        <v>104</v>
      </c>
    </row>
    <row r="52" spans="1:16" x14ac:dyDescent="0.25">
      <c r="A52">
        <v>216</v>
      </c>
      <c r="B52">
        <v>214</v>
      </c>
      <c r="C52" t="s">
        <v>97</v>
      </c>
      <c r="D52" t="s">
        <v>98</v>
      </c>
      <c r="E52" t="s">
        <v>17</v>
      </c>
      <c r="F52" t="s">
        <v>18</v>
      </c>
      <c r="G52" t="s">
        <v>20</v>
      </c>
      <c r="H52" t="s">
        <v>20</v>
      </c>
      <c r="I52" t="s">
        <v>21</v>
      </c>
      <c r="L52">
        <v>6</v>
      </c>
      <c r="M52">
        <v>8</v>
      </c>
      <c r="N52" t="s">
        <v>67</v>
      </c>
    </row>
    <row r="53" spans="1:16" x14ac:dyDescent="0.25">
      <c r="A53">
        <v>263</v>
      </c>
      <c r="B53">
        <v>262</v>
      </c>
      <c r="C53" s="9" t="s">
        <v>105</v>
      </c>
      <c r="D53" s="9" t="s">
        <v>106</v>
      </c>
      <c r="E53" t="s">
        <v>34</v>
      </c>
      <c r="F53" t="s">
        <v>35</v>
      </c>
      <c r="G53" t="s">
        <v>20</v>
      </c>
      <c r="H53" t="s">
        <v>20</v>
      </c>
      <c r="I53" t="s">
        <v>21</v>
      </c>
      <c r="L53">
        <v>3</v>
      </c>
      <c r="M53">
        <v>3</v>
      </c>
      <c r="N53" t="s">
        <v>67</v>
      </c>
    </row>
    <row r="54" spans="1:16" x14ac:dyDescent="0.25">
      <c r="A54">
        <v>263</v>
      </c>
      <c r="B54">
        <v>262</v>
      </c>
      <c r="C54" s="9" t="s">
        <v>105</v>
      </c>
      <c r="D54" s="9" t="s">
        <v>106</v>
      </c>
      <c r="E54" t="s">
        <v>64</v>
      </c>
      <c r="F54" t="s">
        <v>107</v>
      </c>
      <c r="G54" t="s">
        <v>19</v>
      </c>
      <c r="H54" t="s">
        <v>20</v>
      </c>
      <c r="I54" t="s">
        <v>31</v>
      </c>
      <c r="L54">
        <v>1</v>
      </c>
      <c r="M54">
        <v>5</v>
      </c>
      <c r="N54" t="s">
        <v>62</v>
      </c>
    </row>
    <row r="55" spans="1:16" x14ac:dyDescent="0.25">
      <c r="A55">
        <v>263</v>
      </c>
      <c r="B55">
        <v>262</v>
      </c>
      <c r="C55" s="9" t="s">
        <v>105</v>
      </c>
      <c r="D55" s="9" t="s">
        <v>106</v>
      </c>
      <c r="E55" t="s">
        <v>43</v>
      </c>
      <c r="F55" t="s">
        <v>108</v>
      </c>
      <c r="G55" t="s">
        <v>20</v>
      </c>
      <c r="H55" t="s">
        <v>20</v>
      </c>
      <c r="I55" t="s">
        <v>21</v>
      </c>
      <c r="L55">
        <v>3</v>
      </c>
      <c r="M55">
        <v>11</v>
      </c>
      <c r="N55" t="s">
        <v>62</v>
      </c>
    </row>
    <row r="56" spans="1:16" x14ac:dyDescent="0.25">
      <c r="A56">
        <v>263</v>
      </c>
      <c r="B56">
        <v>262</v>
      </c>
      <c r="C56" s="9" t="s">
        <v>105</v>
      </c>
      <c r="D56" s="9" t="s">
        <v>106</v>
      </c>
      <c r="E56" t="s">
        <v>70</v>
      </c>
      <c r="F56" t="s">
        <v>71</v>
      </c>
      <c r="G56" t="s">
        <v>20</v>
      </c>
      <c r="H56" t="s">
        <v>20</v>
      </c>
      <c r="I56" t="s">
        <v>21</v>
      </c>
      <c r="L56">
        <v>1</v>
      </c>
      <c r="M56">
        <v>3</v>
      </c>
      <c r="N56" t="s">
        <v>72</v>
      </c>
    </row>
    <row r="57" spans="1:16" x14ac:dyDescent="0.25">
      <c r="A57">
        <v>270</v>
      </c>
      <c r="B57">
        <v>267</v>
      </c>
      <c r="C57" s="9" t="s">
        <v>105</v>
      </c>
      <c r="D57" s="9" t="s">
        <v>106</v>
      </c>
      <c r="E57" t="s">
        <v>109</v>
      </c>
      <c r="F57" t="s">
        <v>110</v>
      </c>
      <c r="G57" t="s">
        <v>111</v>
      </c>
      <c r="H57" t="s">
        <v>20</v>
      </c>
      <c r="I57" t="s">
        <v>21</v>
      </c>
      <c r="L57">
        <v>1</v>
      </c>
      <c r="M57">
        <v>1</v>
      </c>
      <c r="N57" t="s">
        <v>112</v>
      </c>
      <c r="P57" t="s">
        <v>69</v>
      </c>
    </row>
    <row r="58" spans="1:16" x14ac:dyDescent="0.25">
      <c r="A58">
        <v>270</v>
      </c>
      <c r="B58">
        <v>267</v>
      </c>
      <c r="C58" s="9" t="s">
        <v>105</v>
      </c>
      <c r="D58" s="9" t="s">
        <v>106</v>
      </c>
      <c r="E58" t="s">
        <v>70</v>
      </c>
      <c r="F58" t="s">
        <v>71</v>
      </c>
      <c r="G58" t="s">
        <v>20</v>
      </c>
      <c r="H58" t="s">
        <v>20</v>
      </c>
      <c r="I58" t="s">
        <v>21</v>
      </c>
      <c r="L58">
        <v>1</v>
      </c>
      <c r="M58">
        <v>4</v>
      </c>
      <c r="N58" t="s">
        <v>72</v>
      </c>
    </row>
    <row r="59" spans="1:16" x14ac:dyDescent="0.25">
      <c r="A59">
        <v>277</v>
      </c>
      <c r="B59">
        <v>276</v>
      </c>
      <c r="C59" s="9" t="s">
        <v>105</v>
      </c>
      <c r="D59" s="9" t="s">
        <v>106</v>
      </c>
      <c r="E59" t="s">
        <v>25</v>
      </c>
      <c r="F59" t="s">
        <v>26</v>
      </c>
      <c r="G59" t="s">
        <v>20</v>
      </c>
      <c r="H59" t="s">
        <v>20</v>
      </c>
      <c r="I59" t="s">
        <v>21</v>
      </c>
      <c r="K59" t="s">
        <v>32</v>
      </c>
      <c r="L59">
        <v>1</v>
      </c>
      <c r="M59">
        <v>2</v>
      </c>
      <c r="N59" t="s">
        <v>68</v>
      </c>
      <c r="P59" t="s">
        <v>113</v>
      </c>
    </row>
    <row r="60" spans="1:16" x14ac:dyDescent="0.25">
      <c r="A60">
        <v>288</v>
      </c>
      <c r="B60">
        <v>286</v>
      </c>
      <c r="C60" s="9" t="s">
        <v>105</v>
      </c>
      <c r="D60" s="9" t="s">
        <v>106</v>
      </c>
      <c r="E60" t="s">
        <v>114</v>
      </c>
      <c r="F60" t="s">
        <v>115</v>
      </c>
      <c r="G60" t="s">
        <v>20</v>
      </c>
      <c r="H60" t="s">
        <v>20</v>
      </c>
      <c r="I60" t="s">
        <v>21</v>
      </c>
      <c r="L60">
        <v>1</v>
      </c>
      <c r="M60">
        <v>2</v>
      </c>
      <c r="N60" t="s">
        <v>116</v>
      </c>
    </row>
    <row r="61" spans="1:16" x14ac:dyDescent="0.25">
      <c r="A61">
        <v>288</v>
      </c>
      <c r="B61">
        <v>286</v>
      </c>
      <c r="C61" s="9" t="s">
        <v>105</v>
      </c>
      <c r="D61" s="9" t="s">
        <v>106</v>
      </c>
      <c r="E61" t="s">
        <v>109</v>
      </c>
      <c r="F61" t="s">
        <v>117</v>
      </c>
      <c r="G61" t="s">
        <v>111</v>
      </c>
      <c r="H61" t="s">
        <v>20</v>
      </c>
      <c r="I61" t="s">
        <v>21</v>
      </c>
      <c r="L61">
        <v>1</v>
      </c>
      <c r="M61">
        <v>4</v>
      </c>
      <c r="N61" t="s">
        <v>112</v>
      </c>
      <c r="P61" t="s">
        <v>69</v>
      </c>
    </row>
    <row r="62" spans="1:16" x14ac:dyDescent="0.25">
      <c r="A62">
        <v>288</v>
      </c>
      <c r="B62">
        <v>286</v>
      </c>
      <c r="C62" s="9" t="s">
        <v>105</v>
      </c>
      <c r="D62" s="9" t="s">
        <v>106</v>
      </c>
      <c r="E62" t="s">
        <v>70</v>
      </c>
      <c r="F62" t="s">
        <v>118</v>
      </c>
      <c r="G62" t="s">
        <v>19</v>
      </c>
      <c r="H62" t="s">
        <v>20</v>
      </c>
      <c r="I62" t="s">
        <v>21</v>
      </c>
      <c r="K62" t="s">
        <v>119</v>
      </c>
      <c r="L62">
        <v>1</v>
      </c>
      <c r="M62">
        <v>11</v>
      </c>
      <c r="N62" t="s">
        <v>120</v>
      </c>
      <c r="P62" t="s">
        <v>69</v>
      </c>
    </row>
    <row r="63" spans="1:16" x14ac:dyDescent="0.25">
      <c r="A63">
        <v>288</v>
      </c>
      <c r="B63">
        <v>286</v>
      </c>
      <c r="C63" s="9" t="s">
        <v>105</v>
      </c>
      <c r="D63" s="9" t="s">
        <v>106</v>
      </c>
      <c r="E63" t="s">
        <v>121</v>
      </c>
      <c r="F63" t="s">
        <v>35</v>
      </c>
      <c r="G63" t="s">
        <v>20</v>
      </c>
      <c r="H63" t="s">
        <v>20</v>
      </c>
      <c r="I63" t="s">
        <v>21</v>
      </c>
      <c r="L63">
        <v>1</v>
      </c>
      <c r="M63">
        <v>2</v>
      </c>
      <c r="N63" t="s">
        <v>68</v>
      </c>
      <c r="P63" t="s">
        <v>69</v>
      </c>
    </row>
    <row r="64" spans="1:16" s="4" customFormat="1" x14ac:dyDescent="0.25">
      <c r="A64">
        <v>288</v>
      </c>
      <c r="B64">
        <v>286</v>
      </c>
      <c r="C64" s="9" t="s">
        <v>105</v>
      </c>
      <c r="D64" s="9" t="s">
        <v>106</v>
      </c>
      <c r="E64" t="s">
        <v>70</v>
      </c>
      <c r="F64" t="s">
        <v>71</v>
      </c>
      <c r="G64" t="s">
        <v>20</v>
      </c>
      <c r="H64" t="s">
        <v>20</v>
      </c>
      <c r="I64" t="s">
        <v>21</v>
      </c>
      <c r="J64"/>
      <c r="K64"/>
      <c r="L64">
        <v>4</v>
      </c>
      <c r="M64">
        <v>25</v>
      </c>
      <c r="N64" t="s">
        <v>68</v>
      </c>
      <c r="P64" t="s">
        <v>69</v>
      </c>
    </row>
    <row r="65" spans="1:17" x14ac:dyDescent="0.25">
      <c r="A65">
        <v>288</v>
      </c>
      <c r="B65">
        <v>286</v>
      </c>
      <c r="C65" s="9" t="s">
        <v>105</v>
      </c>
      <c r="D65" s="9" t="s">
        <v>106</v>
      </c>
      <c r="E65" t="s">
        <v>39</v>
      </c>
      <c r="F65" t="s">
        <v>122</v>
      </c>
      <c r="G65" t="s">
        <v>19</v>
      </c>
      <c r="H65" t="s">
        <v>20</v>
      </c>
      <c r="I65" t="s">
        <v>47</v>
      </c>
      <c r="J65" t="s">
        <v>85</v>
      </c>
      <c r="L65">
        <v>1</v>
      </c>
      <c r="M65">
        <v>6</v>
      </c>
      <c r="N65" t="s">
        <v>51</v>
      </c>
      <c r="P65" t="s">
        <v>69</v>
      </c>
    </row>
    <row r="66" spans="1:17" x14ac:dyDescent="0.25">
      <c r="A66">
        <v>288</v>
      </c>
      <c r="B66">
        <v>286</v>
      </c>
      <c r="C66" s="9" t="s">
        <v>105</v>
      </c>
      <c r="D66" s="9" t="s">
        <v>106</v>
      </c>
      <c r="E66" t="s">
        <v>39</v>
      </c>
      <c r="F66" t="s">
        <v>83</v>
      </c>
      <c r="G66" t="s">
        <v>19</v>
      </c>
      <c r="H66" t="s">
        <v>20</v>
      </c>
      <c r="I66" t="s">
        <v>27</v>
      </c>
      <c r="L66">
        <v>1</v>
      </c>
      <c r="M66">
        <v>7</v>
      </c>
      <c r="N66" t="s">
        <v>51</v>
      </c>
      <c r="P66" t="s">
        <v>69</v>
      </c>
    </row>
    <row r="67" spans="1:17" x14ac:dyDescent="0.25">
      <c r="A67">
        <v>290</v>
      </c>
      <c r="B67">
        <v>289</v>
      </c>
      <c r="C67" s="9" t="s">
        <v>23</v>
      </c>
      <c r="D67" s="10" t="s">
        <v>123</v>
      </c>
      <c r="E67" t="s">
        <v>17</v>
      </c>
      <c r="F67" t="s">
        <v>18</v>
      </c>
      <c r="G67" t="s">
        <v>20</v>
      </c>
      <c r="H67" t="s">
        <v>20</v>
      </c>
      <c r="I67" t="s">
        <v>21</v>
      </c>
      <c r="L67">
        <v>2</v>
      </c>
      <c r="M67">
        <v>2</v>
      </c>
      <c r="N67" t="s">
        <v>68</v>
      </c>
      <c r="P67" t="s">
        <v>69</v>
      </c>
    </row>
    <row r="68" spans="1:17" x14ac:dyDescent="0.25">
      <c r="A68">
        <v>290</v>
      </c>
      <c r="B68">
        <v>289</v>
      </c>
      <c r="C68" s="9" t="s">
        <v>23</v>
      </c>
      <c r="D68" s="10" t="s">
        <v>123</v>
      </c>
      <c r="E68" t="s">
        <v>34</v>
      </c>
      <c r="F68" t="s">
        <v>35</v>
      </c>
      <c r="G68" t="s">
        <v>20</v>
      </c>
      <c r="H68" t="s">
        <v>20</v>
      </c>
      <c r="I68" t="s">
        <v>21</v>
      </c>
      <c r="L68">
        <v>1</v>
      </c>
      <c r="M68">
        <v>1</v>
      </c>
      <c r="N68" t="s">
        <v>68</v>
      </c>
      <c r="P68" t="s">
        <v>69</v>
      </c>
    </row>
    <row r="69" spans="1:17" x14ac:dyDescent="0.25">
      <c r="A69">
        <v>292</v>
      </c>
      <c r="B69">
        <v>291</v>
      </c>
      <c r="C69" s="9" t="s">
        <v>23</v>
      </c>
      <c r="D69" s="10" t="s">
        <v>123</v>
      </c>
      <c r="E69" t="s">
        <v>39</v>
      </c>
      <c r="F69" t="s">
        <v>83</v>
      </c>
      <c r="G69" t="s">
        <v>20</v>
      </c>
      <c r="H69" t="s">
        <v>20</v>
      </c>
      <c r="I69" t="s">
        <v>21</v>
      </c>
      <c r="L69">
        <v>1</v>
      </c>
      <c r="M69">
        <v>1</v>
      </c>
      <c r="N69" t="s">
        <v>51</v>
      </c>
      <c r="P69" t="s">
        <v>69</v>
      </c>
      <c r="Q69" t="s">
        <v>124</v>
      </c>
    </row>
    <row r="70" spans="1:17" x14ac:dyDescent="0.25">
      <c r="A70">
        <v>297</v>
      </c>
      <c r="B70">
        <v>294</v>
      </c>
      <c r="C70" s="9" t="s">
        <v>23</v>
      </c>
      <c r="D70" s="10" t="s">
        <v>123</v>
      </c>
      <c r="E70" t="s">
        <v>34</v>
      </c>
      <c r="F70" t="s">
        <v>35</v>
      </c>
      <c r="G70" t="s">
        <v>20</v>
      </c>
      <c r="H70" t="s">
        <v>20</v>
      </c>
      <c r="I70" t="s">
        <v>21</v>
      </c>
      <c r="K70" t="s">
        <v>119</v>
      </c>
      <c r="L70">
        <v>19</v>
      </c>
      <c r="M70">
        <v>88</v>
      </c>
      <c r="N70" t="s">
        <v>120</v>
      </c>
      <c r="P70" t="s">
        <v>69</v>
      </c>
    </row>
    <row r="71" spans="1:17" x14ac:dyDescent="0.25">
      <c r="A71">
        <v>297</v>
      </c>
      <c r="B71">
        <v>294</v>
      </c>
      <c r="C71" s="9" t="s">
        <v>23</v>
      </c>
      <c r="D71" s="10" t="s">
        <v>123</v>
      </c>
      <c r="E71" t="s">
        <v>64</v>
      </c>
      <c r="F71" t="s">
        <v>65</v>
      </c>
      <c r="G71" t="s">
        <v>19</v>
      </c>
      <c r="H71" t="s">
        <v>20</v>
      </c>
      <c r="I71" t="s">
        <v>27</v>
      </c>
      <c r="K71" t="s">
        <v>119</v>
      </c>
      <c r="L71">
        <v>3</v>
      </c>
      <c r="M71">
        <v>30</v>
      </c>
      <c r="N71" t="s">
        <v>120</v>
      </c>
      <c r="P71" t="s">
        <v>69</v>
      </c>
    </row>
    <row r="72" spans="1:17" x14ac:dyDescent="0.25">
      <c r="A72">
        <v>297</v>
      </c>
      <c r="B72">
        <v>294</v>
      </c>
      <c r="C72" s="9" t="s">
        <v>23</v>
      </c>
      <c r="D72" s="10" t="s">
        <v>123</v>
      </c>
      <c r="E72" t="s">
        <v>95</v>
      </c>
      <c r="F72" t="s">
        <v>71</v>
      </c>
      <c r="G72" t="s">
        <v>19</v>
      </c>
      <c r="H72" t="s">
        <v>20</v>
      </c>
      <c r="I72" t="s">
        <v>47</v>
      </c>
      <c r="J72" t="s">
        <v>60</v>
      </c>
      <c r="K72" t="s">
        <v>119</v>
      </c>
      <c r="L72">
        <v>14</v>
      </c>
      <c r="M72">
        <v>117</v>
      </c>
      <c r="N72" t="s">
        <v>120</v>
      </c>
    </row>
    <row r="73" spans="1:17" x14ac:dyDescent="0.25">
      <c r="A73">
        <v>297</v>
      </c>
      <c r="B73">
        <v>294</v>
      </c>
      <c r="C73" s="9" t="s">
        <v>23</v>
      </c>
      <c r="D73" s="10" t="s">
        <v>123</v>
      </c>
      <c r="E73" t="s">
        <v>64</v>
      </c>
      <c r="F73" t="s">
        <v>65</v>
      </c>
      <c r="G73" t="s">
        <v>19</v>
      </c>
      <c r="H73" t="s">
        <v>20</v>
      </c>
      <c r="I73" t="s">
        <v>47</v>
      </c>
      <c r="J73" t="s">
        <v>48</v>
      </c>
      <c r="L73">
        <v>14</v>
      </c>
      <c r="M73">
        <v>66</v>
      </c>
      <c r="N73" t="s">
        <v>120</v>
      </c>
    </row>
    <row r="74" spans="1:17" x14ac:dyDescent="0.25">
      <c r="A74">
        <v>298</v>
      </c>
      <c r="B74">
        <v>295</v>
      </c>
      <c r="C74" s="9" t="s">
        <v>23</v>
      </c>
      <c r="D74" s="10" t="s">
        <v>123</v>
      </c>
      <c r="E74" t="s">
        <v>34</v>
      </c>
      <c r="F74" t="s">
        <v>35</v>
      </c>
      <c r="G74" t="s">
        <v>20</v>
      </c>
      <c r="H74" t="s">
        <v>20</v>
      </c>
      <c r="I74" t="s">
        <v>21</v>
      </c>
      <c r="L74">
        <v>1</v>
      </c>
      <c r="M74">
        <v>1</v>
      </c>
      <c r="N74" t="s">
        <v>68</v>
      </c>
      <c r="P74" t="s">
        <v>69</v>
      </c>
    </row>
    <row r="75" spans="1:17" x14ac:dyDescent="0.25">
      <c r="A75">
        <v>311</v>
      </c>
      <c r="B75">
        <v>310</v>
      </c>
      <c r="C75" s="9" t="s">
        <v>23</v>
      </c>
      <c r="D75" s="9" t="s">
        <v>52</v>
      </c>
      <c r="G75" t="s">
        <v>20</v>
      </c>
      <c r="H75" t="s">
        <v>20</v>
      </c>
      <c r="L75">
        <v>0</v>
      </c>
      <c r="M75">
        <v>0</v>
      </c>
      <c r="P75" t="s">
        <v>125</v>
      </c>
    </row>
    <row r="76" spans="1:17" x14ac:dyDescent="0.25">
      <c r="A76">
        <v>315</v>
      </c>
      <c r="B76">
        <v>314</v>
      </c>
      <c r="C76" s="9" t="s">
        <v>105</v>
      </c>
      <c r="D76" s="9" t="s">
        <v>126</v>
      </c>
      <c r="E76" t="s">
        <v>127</v>
      </c>
      <c r="F76" t="s">
        <v>18</v>
      </c>
      <c r="G76" t="s">
        <v>20</v>
      </c>
      <c r="H76" t="s">
        <v>20</v>
      </c>
      <c r="I76" t="s">
        <v>21</v>
      </c>
      <c r="L76">
        <v>2</v>
      </c>
      <c r="M76">
        <v>10</v>
      </c>
      <c r="N76" t="s">
        <v>68</v>
      </c>
    </row>
    <row r="77" spans="1:17" x14ac:dyDescent="0.25">
      <c r="A77">
        <v>317</v>
      </c>
      <c r="B77">
        <v>316</v>
      </c>
      <c r="C77" s="9" t="s">
        <v>105</v>
      </c>
      <c r="D77" s="9" t="s">
        <v>126</v>
      </c>
      <c r="E77" t="s">
        <v>39</v>
      </c>
      <c r="F77" t="s">
        <v>40</v>
      </c>
      <c r="G77" t="s">
        <v>20</v>
      </c>
      <c r="H77" t="s">
        <v>20</v>
      </c>
      <c r="I77" t="s">
        <v>21</v>
      </c>
      <c r="L77">
        <v>4</v>
      </c>
      <c r="M77">
        <v>8</v>
      </c>
      <c r="N77" t="s">
        <v>62</v>
      </c>
    </row>
    <row r="78" spans="1:17" x14ac:dyDescent="0.25">
      <c r="A78">
        <v>334</v>
      </c>
      <c r="B78" s="7">
        <v>333</v>
      </c>
      <c r="C78" s="9" t="s">
        <v>105</v>
      </c>
      <c r="D78" s="9" t="s">
        <v>126</v>
      </c>
      <c r="E78" t="s">
        <v>17</v>
      </c>
      <c r="F78" t="s">
        <v>18</v>
      </c>
      <c r="G78" t="s">
        <v>20</v>
      </c>
      <c r="H78" t="s">
        <v>20</v>
      </c>
      <c r="I78" t="s">
        <v>21</v>
      </c>
      <c r="L78">
        <v>3</v>
      </c>
      <c r="M78">
        <v>38</v>
      </c>
      <c r="N78" t="s">
        <v>120</v>
      </c>
    </row>
    <row r="79" spans="1:17" x14ac:dyDescent="0.25">
      <c r="A79">
        <v>334</v>
      </c>
      <c r="B79" s="7">
        <v>333</v>
      </c>
      <c r="C79" s="9" t="s">
        <v>105</v>
      </c>
      <c r="D79" s="9" t="s">
        <v>126</v>
      </c>
      <c r="E79" t="s">
        <v>70</v>
      </c>
      <c r="F79" t="s">
        <v>71</v>
      </c>
      <c r="G79" t="s">
        <v>20</v>
      </c>
      <c r="H79" t="s">
        <v>20</v>
      </c>
      <c r="I79" t="s">
        <v>21</v>
      </c>
      <c r="L79">
        <v>3</v>
      </c>
      <c r="M79">
        <v>36</v>
      </c>
      <c r="N79" t="s">
        <v>120</v>
      </c>
    </row>
    <row r="80" spans="1:17" x14ac:dyDescent="0.25">
      <c r="A80">
        <v>354</v>
      </c>
      <c r="B80">
        <v>353</v>
      </c>
      <c r="C80" s="9" t="s">
        <v>23</v>
      </c>
      <c r="D80" s="9" t="s">
        <v>128</v>
      </c>
      <c r="E80" t="s">
        <v>70</v>
      </c>
      <c r="F80" t="s">
        <v>71</v>
      </c>
      <c r="G80" t="s">
        <v>20</v>
      </c>
      <c r="H80" t="s">
        <v>20</v>
      </c>
      <c r="I80" t="s">
        <v>21</v>
      </c>
      <c r="L80">
        <v>1</v>
      </c>
      <c r="M80">
        <v>2</v>
      </c>
      <c r="N80" t="s">
        <v>120</v>
      </c>
    </row>
    <row r="81" spans="1:16" x14ac:dyDescent="0.25">
      <c r="A81">
        <v>354</v>
      </c>
      <c r="B81">
        <v>353</v>
      </c>
      <c r="C81" s="9" t="s">
        <v>23</v>
      </c>
      <c r="D81" s="9" t="s">
        <v>128</v>
      </c>
      <c r="E81" t="s">
        <v>17</v>
      </c>
      <c r="F81" t="s">
        <v>18</v>
      </c>
      <c r="G81" t="s">
        <v>20</v>
      </c>
      <c r="H81" t="s">
        <v>20</v>
      </c>
      <c r="I81" t="s">
        <v>21</v>
      </c>
      <c r="L81">
        <v>1</v>
      </c>
      <c r="M81">
        <v>1</v>
      </c>
      <c r="N81" t="s">
        <v>120</v>
      </c>
      <c r="P81" t="s">
        <v>129</v>
      </c>
    </row>
    <row r="82" spans="1:16" x14ac:dyDescent="0.25">
      <c r="A82">
        <v>362</v>
      </c>
      <c r="B82">
        <v>361</v>
      </c>
      <c r="C82" s="9" t="s">
        <v>23</v>
      </c>
      <c r="D82" s="9" t="s">
        <v>128</v>
      </c>
      <c r="E82" t="s">
        <v>17</v>
      </c>
      <c r="F82" t="s">
        <v>18</v>
      </c>
      <c r="G82" t="s">
        <v>20</v>
      </c>
      <c r="H82" t="s">
        <v>20</v>
      </c>
      <c r="I82" t="s">
        <v>21</v>
      </c>
      <c r="L82">
        <v>2</v>
      </c>
      <c r="M82">
        <v>2</v>
      </c>
      <c r="N82" t="s">
        <v>120</v>
      </c>
      <c r="P82" t="s">
        <v>69</v>
      </c>
    </row>
    <row r="83" spans="1:16" x14ac:dyDescent="0.25">
      <c r="A83">
        <v>362</v>
      </c>
      <c r="B83">
        <v>361</v>
      </c>
      <c r="C83" s="9" t="s">
        <v>23</v>
      </c>
      <c r="D83" s="9" t="s">
        <v>128</v>
      </c>
      <c r="E83" t="s">
        <v>64</v>
      </c>
      <c r="F83" t="s">
        <v>65</v>
      </c>
      <c r="G83" t="s">
        <v>20</v>
      </c>
      <c r="H83" t="s">
        <v>20</v>
      </c>
      <c r="I83" t="s">
        <v>21</v>
      </c>
      <c r="L83">
        <v>1</v>
      </c>
      <c r="M83">
        <v>2</v>
      </c>
      <c r="N83" t="s">
        <v>120</v>
      </c>
      <c r="P83" t="s">
        <v>69</v>
      </c>
    </row>
    <row r="84" spans="1:16" x14ac:dyDescent="0.25">
      <c r="A84">
        <v>366</v>
      </c>
      <c r="B84">
        <v>363</v>
      </c>
      <c r="C84" s="9" t="s">
        <v>23</v>
      </c>
      <c r="D84" s="9" t="s">
        <v>128</v>
      </c>
      <c r="E84" t="s">
        <v>130</v>
      </c>
      <c r="F84" t="s">
        <v>131</v>
      </c>
      <c r="G84" t="s">
        <v>132</v>
      </c>
      <c r="H84" t="s">
        <v>20</v>
      </c>
      <c r="I84" t="s">
        <v>21</v>
      </c>
      <c r="K84" t="s">
        <v>133</v>
      </c>
      <c r="L84">
        <v>4</v>
      </c>
      <c r="M84">
        <v>6</v>
      </c>
      <c r="N84" t="s">
        <v>112</v>
      </c>
      <c r="P84" t="s">
        <v>69</v>
      </c>
    </row>
    <row r="85" spans="1:16" x14ac:dyDescent="0.25">
      <c r="A85">
        <v>366</v>
      </c>
      <c r="B85">
        <v>363</v>
      </c>
      <c r="C85" s="9" t="s">
        <v>23</v>
      </c>
      <c r="D85" s="9" t="s">
        <v>128</v>
      </c>
      <c r="E85" t="s">
        <v>134</v>
      </c>
      <c r="F85" t="s">
        <v>135</v>
      </c>
      <c r="G85" t="s">
        <v>19</v>
      </c>
      <c r="H85" t="s">
        <v>20</v>
      </c>
      <c r="I85" t="s">
        <v>47</v>
      </c>
      <c r="J85" t="s">
        <v>136</v>
      </c>
      <c r="L85">
        <v>2</v>
      </c>
      <c r="M85">
        <v>19</v>
      </c>
      <c r="N85" t="s">
        <v>112</v>
      </c>
      <c r="P85" t="s">
        <v>69</v>
      </c>
    </row>
    <row r="86" spans="1:16" x14ac:dyDescent="0.25">
      <c r="A86">
        <v>366</v>
      </c>
      <c r="B86">
        <v>363</v>
      </c>
      <c r="C86" s="9" t="s">
        <v>23</v>
      </c>
      <c r="D86" s="9" t="s">
        <v>128</v>
      </c>
      <c r="E86" t="s">
        <v>34</v>
      </c>
      <c r="F86" t="s">
        <v>137</v>
      </c>
      <c r="G86" t="s">
        <v>20</v>
      </c>
      <c r="H86" t="s">
        <v>20</v>
      </c>
      <c r="I86" t="s">
        <v>21</v>
      </c>
      <c r="L86">
        <v>4</v>
      </c>
      <c r="M86">
        <v>11</v>
      </c>
      <c r="N86" t="s">
        <v>138</v>
      </c>
      <c r="P86" t="s">
        <v>69</v>
      </c>
    </row>
    <row r="87" spans="1:16" x14ac:dyDescent="0.25">
      <c r="A87">
        <v>366</v>
      </c>
      <c r="B87">
        <v>363</v>
      </c>
      <c r="C87" s="9" t="s">
        <v>23</v>
      </c>
      <c r="D87" s="9" t="s">
        <v>128</v>
      </c>
      <c r="E87" t="s">
        <v>70</v>
      </c>
      <c r="F87" t="s">
        <v>71</v>
      </c>
      <c r="G87" t="s">
        <v>20</v>
      </c>
      <c r="H87" t="s">
        <v>20</v>
      </c>
      <c r="I87" t="s">
        <v>21</v>
      </c>
      <c r="L87">
        <v>2</v>
      </c>
      <c r="M87">
        <v>7</v>
      </c>
      <c r="N87" t="s">
        <v>68</v>
      </c>
      <c r="P87" t="s">
        <v>69</v>
      </c>
    </row>
    <row r="88" spans="1:16" x14ac:dyDescent="0.25">
      <c r="A88">
        <v>366</v>
      </c>
      <c r="B88">
        <v>363</v>
      </c>
      <c r="C88" s="9" t="s">
        <v>23</v>
      </c>
      <c r="D88" s="9" t="s">
        <v>128</v>
      </c>
      <c r="E88" t="s">
        <v>17</v>
      </c>
      <c r="F88" t="s">
        <v>18</v>
      </c>
      <c r="G88" t="s">
        <v>20</v>
      </c>
      <c r="H88" t="s">
        <v>20</v>
      </c>
      <c r="I88" t="s">
        <v>21</v>
      </c>
      <c r="L88">
        <v>9</v>
      </c>
      <c r="M88">
        <v>23</v>
      </c>
      <c r="N88" t="s">
        <v>68</v>
      </c>
      <c r="P88" t="s">
        <v>69</v>
      </c>
    </row>
    <row r="89" spans="1:16" x14ac:dyDescent="0.25">
      <c r="A89">
        <v>367</v>
      </c>
      <c r="B89">
        <v>364</v>
      </c>
      <c r="C89" s="9" t="s">
        <v>105</v>
      </c>
      <c r="D89" s="9" t="s">
        <v>139</v>
      </c>
      <c r="E89" t="s">
        <v>64</v>
      </c>
      <c r="F89" t="s">
        <v>65</v>
      </c>
      <c r="G89" t="s">
        <v>20</v>
      </c>
      <c r="H89" t="s">
        <v>20</v>
      </c>
      <c r="I89" t="s">
        <v>21</v>
      </c>
      <c r="L89">
        <v>2</v>
      </c>
      <c r="M89">
        <v>8</v>
      </c>
      <c r="N89" t="s">
        <v>68</v>
      </c>
      <c r="P89" t="s">
        <v>69</v>
      </c>
    </row>
    <row r="90" spans="1:16" x14ac:dyDescent="0.25">
      <c r="A90">
        <v>367</v>
      </c>
      <c r="B90">
        <v>364</v>
      </c>
      <c r="C90" s="9" t="s">
        <v>105</v>
      </c>
      <c r="D90" s="9" t="s">
        <v>139</v>
      </c>
      <c r="E90" t="s">
        <v>95</v>
      </c>
      <c r="F90" t="s">
        <v>71</v>
      </c>
      <c r="G90" t="s">
        <v>20</v>
      </c>
      <c r="H90" t="s">
        <v>20</v>
      </c>
      <c r="I90" t="s">
        <v>21</v>
      </c>
      <c r="L90">
        <v>1</v>
      </c>
      <c r="M90">
        <v>2</v>
      </c>
      <c r="N90" t="s">
        <v>68</v>
      </c>
      <c r="P90" t="s">
        <v>69</v>
      </c>
    </row>
    <row r="91" spans="1:16" x14ac:dyDescent="0.25">
      <c r="A91">
        <v>370</v>
      </c>
      <c r="B91" s="7">
        <v>369</v>
      </c>
      <c r="C91" s="9" t="s">
        <v>80</v>
      </c>
      <c r="D91" s="9" t="s">
        <v>140</v>
      </c>
      <c r="E91" t="s">
        <v>127</v>
      </c>
      <c r="F91" t="s">
        <v>18</v>
      </c>
      <c r="G91" t="s">
        <v>19</v>
      </c>
      <c r="H91" t="s">
        <v>20</v>
      </c>
      <c r="I91" t="s">
        <v>21</v>
      </c>
      <c r="K91" t="s">
        <v>119</v>
      </c>
      <c r="L91">
        <v>6</v>
      </c>
      <c r="M91">
        <v>76</v>
      </c>
      <c r="N91" t="s">
        <v>120</v>
      </c>
      <c r="P91" t="s">
        <v>141</v>
      </c>
    </row>
    <row r="92" spans="1:16" x14ac:dyDescent="0.25">
      <c r="A92">
        <v>370</v>
      </c>
      <c r="B92" s="7">
        <v>369</v>
      </c>
      <c r="C92" s="9" t="s">
        <v>80</v>
      </c>
      <c r="D92" s="9" t="s">
        <v>140</v>
      </c>
      <c r="E92" t="s">
        <v>39</v>
      </c>
      <c r="F92" t="s">
        <v>83</v>
      </c>
      <c r="G92" t="s">
        <v>19</v>
      </c>
      <c r="H92" t="s">
        <v>142</v>
      </c>
      <c r="I92" t="s">
        <v>47</v>
      </c>
      <c r="J92" t="s">
        <v>136</v>
      </c>
      <c r="K92" t="s">
        <v>143</v>
      </c>
      <c r="L92">
        <v>19</v>
      </c>
      <c r="M92">
        <v>109</v>
      </c>
      <c r="N92" t="s">
        <v>51</v>
      </c>
    </row>
    <row r="93" spans="1:16" x14ac:dyDescent="0.25">
      <c r="A93">
        <v>370</v>
      </c>
      <c r="B93" s="7">
        <v>369</v>
      </c>
      <c r="C93" s="9" t="s">
        <v>80</v>
      </c>
      <c r="D93" s="9" t="s">
        <v>140</v>
      </c>
      <c r="E93" t="s">
        <v>39</v>
      </c>
      <c r="F93" t="s">
        <v>144</v>
      </c>
      <c r="G93" t="s">
        <v>19</v>
      </c>
      <c r="H93" t="s">
        <v>145</v>
      </c>
      <c r="I93" t="s">
        <v>47</v>
      </c>
      <c r="J93" t="s">
        <v>145</v>
      </c>
      <c r="L93">
        <v>2</v>
      </c>
      <c r="M93">
        <v>21</v>
      </c>
      <c r="N93" t="s">
        <v>51</v>
      </c>
    </row>
    <row r="94" spans="1:16" x14ac:dyDescent="0.25">
      <c r="A94">
        <v>370</v>
      </c>
      <c r="B94" s="7">
        <v>369</v>
      </c>
      <c r="C94" s="9" t="s">
        <v>80</v>
      </c>
      <c r="D94" s="9" t="s">
        <v>140</v>
      </c>
      <c r="E94" t="s">
        <v>64</v>
      </c>
      <c r="F94" t="s">
        <v>44</v>
      </c>
      <c r="G94" t="s">
        <v>19</v>
      </c>
      <c r="H94" t="s">
        <v>20</v>
      </c>
      <c r="I94" t="s">
        <v>21</v>
      </c>
      <c r="K94" t="s">
        <v>119</v>
      </c>
      <c r="L94">
        <v>27</v>
      </c>
      <c r="M94">
        <v>94</v>
      </c>
    </row>
    <row r="95" spans="1:16" x14ac:dyDescent="0.25">
      <c r="A95">
        <v>372</v>
      </c>
      <c r="B95">
        <v>371</v>
      </c>
      <c r="C95" s="9" t="s">
        <v>80</v>
      </c>
      <c r="D95" s="9" t="s">
        <v>140</v>
      </c>
      <c r="E95" t="s">
        <v>127</v>
      </c>
      <c r="F95" t="s">
        <v>18</v>
      </c>
      <c r="G95" t="s">
        <v>19</v>
      </c>
      <c r="H95" t="s">
        <v>146</v>
      </c>
      <c r="I95" t="s">
        <v>47</v>
      </c>
      <c r="J95" t="s">
        <v>85</v>
      </c>
      <c r="K95" t="s">
        <v>147</v>
      </c>
      <c r="L95">
        <v>4</v>
      </c>
      <c r="M95">
        <v>52</v>
      </c>
      <c r="N95" t="s">
        <v>148</v>
      </c>
      <c r="P95" t="s">
        <v>149</v>
      </c>
    </row>
    <row r="96" spans="1:16" x14ac:dyDescent="0.25">
      <c r="A96">
        <v>372</v>
      </c>
      <c r="B96">
        <v>371</v>
      </c>
      <c r="C96" s="9" t="s">
        <v>80</v>
      </c>
      <c r="D96" s="9" t="s">
        <v>140</v>
      </c>
      <c r="E96" t="s">
        <v>64</v>
      </c>
      <c r="F96" t="s">
        <v>107</v>
      </c>
      <c r="G96" t="s">
        <v>19</v>
      </c>
      <c r="H96" t="s">
        <v>84</v>
      </c>
      <c r="I96" t="s">
        <v>21</v>
      </c>
      <c r="L96">
        <v>11</v>
      </c>
      <c r="M96">
        <v>26</v>
      </c>
      <c r="N96" t="s">
        <v>51</v>
      </c>
    </row>
    <row r="97" spans="1:18" x14ac:dyDescent="0.25">
      <c r="A97">
        <v>372</v>
      </c>
      <c r="B97">
        <v>371</v>
      </c>
      <c r="C97" s="9" t="s">
        <v>80</v>
      </c>
      <c r="D97" s="9" t="s">
        <v>140</v>
      </c>
      <c r="E97" t="s">
        <v>17</v>
      </c>
      <c r="F97" t="s">
        <v>18</v>
      </c>
      <c r="G97" t="s">
        <v>20</v>
      </c>
      <c r="H97" t="s">
        <v>20</v>
      </c>
      <c r="I97" t="s">
        <v>21</v>
      </c>
      <c r="L97">
        <v>29</v>
      </c>
      <c r="M97">
        <v>64</v>
      </c>
      <c r="N97" t="s">
        <v>120</v>
      </c>
      <c r="P97" t="s">
        <v>150</v>
      </c>
    </row>
    <row r="98" spans="1:18" x14ac:dyDescent="0.25">
      <c r="A98">
        <v>375</v>
      </c>
      <c r="B98">
        <v>374</v>
      </c>
      <c r="C98" s="9" t="s">
        <v>80</v>
      </c>
      <c r="D98" s="9" t="s">
        <v>140</v>
      </c>
      <c r="E98" t="s">
        <v>39</v>
      </c>
      <c r="F98" t="s">
        <v>83</v>
      </c>
      <c r="G98" t="s">
        <v>19</v>
      </c>
      <c r="H98" t="s">
        <v>84</v>
      </c>
      <c r="I98" t="s">
        <v>21</v>
      </c>
      <c r="K98" t="s">
        <v>151</v>
      </c>
      <c r="L98">
        <v>1</v>
      </c>
      <c r="M98">
        <v>12</v>
      </c>
      <c r="N98" t="s">
        <v>51</v>
      </c>
    </row>
    <row r="99" spans="1:18" x14ac:dyDescent="0.25">
      <c r="A99">
        <v>375</v>
      </c>
      <c r="B99">
        <v>374</v>
      </c>
      <c r="C99" s="9" t="s">
        <v>80</v>
      </c>
      <c r="D99" s="9" t="s">
        <v>140</v>
      </c>
      <c r="E99" t="s">
        <v>39</v>
      </c>
      <c r="F99" t="s">
        <v>83</v>
      </c>
      <c r="G99" t="s">
        <v>19</v>
      </c>
      <c r="H99" t="s">
        <v>20</v>
      </c>
      <c r="I99" t="s">
        <v>21</v>
      </c>
      <c r="L99">
        <v>7</v>
      </c>
      <c r="M99">
        <v>13</v>
      </c>
      <c r="N99" t="s">
        <v>51</v>
      </c>
    </row>
    <row r="100" spans="1:18" x14ac:dyDescent="0.25">
      <c r="A100">
        <v>377</v>
      </c>
      <c r="B100">
        <v>376</v>
      </c>
      <c r="C100" s="9" t="s">
        <v>80</v>
      </c>
      <c r="D100" s="9" t="s">
        <v>140</v>
      </c>
      <c r="E100" t="s">
        <v>95</v>
      </c>
      <c r="F100" t="s">
        <v>71</v>
      </c>
      <c r="G100" t="s">
        <v>20</v>
      </c>
      <c r="H100" t="s">
        <v>20</v>
      </c>
      <c r="I100" t="s">
        <v>21</v>
      </c>
      <c r="L100">
        <v>2</v>
      </c>
      <c r="M100">
        <v>5</v>
      </c>
      <c r="N100" t="s">
        <v>68</v>
      </c>
      <c r="P100" t="s">
        <v>69</v>
      </c>
    </row>
    <row r="101" spans="1:18" x14ac:dyDescent="0.25">
      <c r="A101">
        <v>380</v>
      </c>
      <c r="B101">
        <v>379</v>
      </c>
      <c r="C101" s="9" t="s">
        <v>80</v>
      </c>
      <c r="D101" s="9" t="s">
        <v>140</v>
      </c>
      <c r="E101" t="s">
        <v>34</v>
      </c>
      <c r="F101" t="s">
        <v>137</v>
      </c>
      <c r="G101" t="s">
        <v>20</v>
      </c>
      <c r="H101" t="s">
        <v>20</v>
      </c>
      <c r="I101" t="s">
        <v>21</v>
      </c>
      <c r="L101">
        <v>2</v>
      </c>
      <c r="M101">
        <v>9</v>
      </c>
      <c r="N101" t="s">
        <v>148</v>
      </c>
      <c r="P101" t="s">
        <v>69</v>
      </c>
    </row>
    <row r="102" spans="1:18" x14ac:dyDescent="0.25">
      <c r="A102">
        <v>384</v>
      </c>
      <c r="B102">
        <v>383</v>
      </c>
      <c r="C102" s="9" t="s">
        <v>80</v>
      </c>
      <c r="D102" s="9" t="s">
        <v>140</v>
      </c>
      <c r="E102" t="s">
        <v>73</v>
      </c>
      <c r="F102" t="s">
        <v>152</v>
      </c>
      <c r="G102" t="s">
        <v>20</v>
      </c>
      <c r="H102" t="s">
        <v>20</v>
      </c>
      <c r="I102" t="s">
        <v>21</v>
      </c>
      <c r="L102">
        <v>1</v>
      </c>
      <c r="M102">
        <v>1</v>
      </c>
      <c r="N102" t="s">
        <v>112</v>
      </c>
      <c r="P102" t="s">
        <v>69</v>
      </c>
    </row>
    <row r="103" spans="1:18" x14ac:dyDescent="0.25">
      <c r="A103">
        <v>384</v>
      </c>
      <c r="B103">
        <v>383</v>
      </c>
      <c r="C103" s="9" t="s">
        <v>80</v>
      </c>
      <c r="D103" s="9" t="s">
        <v>140</v>
      </c>
      <c r="E103" t="s">
        <v>39</v>
      </c>
      <c r="F103" t="s">
        <v>83</v>
      </c>
      <c r="G103" t="s">
        <v>20</v>
      </c>
      <c r="H103" t="s">
        <v>20</v>
      </c>
      <c r="I103" t="s">
        <v>21</v>
      </c>
      <c r="L103">
        <v>1</v>
      </c>
      <c r="M103">
        <v>2</v>
      </c>
      <c r="N103" t="s">
        <v>51</v>
      </c>
      <c r="P103" t="s">
        <v>69</v>
      </c>
    </row>
    <row r="104" spans="1:18" x14ac:dyDescent="0.25">
      <c r="A104">
        <v>406</v>
      </c>
      <c r="B104">
        <v>408</v>
      </c>
      <c r="C104" s="10" t="s">
        <v>93</v>
      </c>
      <c r="D104" s="10" t="s">
        <v>94</v>
      </c>
      <c r="E104" t="s">
        <v>64</v>
      </c>
      <c r="F104" t="s">
        <v>65</v>
      </c>
      <c r="G104" t="s">
        <v>19</v>
      </c>
      <c r="H104" t="s">
        <v>58</v>
      </c>
      <c r="I104" t="s">
        <v>47</v>
      </c>
      <c r="J104" t="s">
        <v>153</v>
      </c>
      <c r="L104">
        <v>8</v>
      </c>
      <c r="M104">
        <v>55</v>
      </c>
      <c r="N104" t="s">
        <v>154</v>
      </c>
      <c r="P104" t="s">
        <v>155</v>
      </c>
      <c r="R104" t="s">
        <v>156</v>
      </c>
    </row>
    <row r="105" spans="1:18" x14ac:dyDescent="0.25">
      <c r="A105">
        <v>407</v>
      </c>
      <c r="B105">
        <v>408</v>
      </c>
      <c r="C105" s="10" t="s">
        <v>93</v>
      </c>
      <c r="D105" s="10" t="s">
        <v>94</v>
      </c>
      <c r="E105" t="s">
        <v>157</v>
      </c>
      <c r="L105">
        <v>0</v>
      </c>
      <c r="M105">
        <v>0</v>
      </c>
      <c r="P105" t="s">
        <v>158</v>
      </c>
    </row>
    <row r="106" spans="1:18" x14ac:dyDescent="0.25">
      <c r="A106">
        <v>409</v>
      </c>
      <c r="B106">
        <v>410</v>
      </c>
      <c r="C106" s="10" t="s">
        <v>93</v>
      </c>
      <c r="D106" s="10" t="s">
        <v>94</v>
      </c>
      <c r="E106" t="s">
        <v>64</v>
      </c>
      <c r="F106" t="s">
        <v>65</v>
      </c>
      <c r="G106" t="s">
        <v>20</v>
      </c>
      <c r="H106" t="s">
        <v>20</v>
      </c>
      <c r="I106" t="s">
        <v>21</v>
      </c>
      <c r="L106">
        <v>1</v>
      </c>
      <c r="M106">
        <v>2</v>
      </c>
      <c r="N106" t="s">
        <v>154</v>
      </c>
      <c r="P106" t="s">
        <v>69</v>
      </c>
    </row>
    <row r="107" spans="1:18" x14ac:dyDescent="0.25">
      <c r="A107">
        <v>416</v>
      </c>
      <c r="B107">
        <v>414</v>
      </c>
      <c r="C107" s="10" t="s">
        <v>93</v>
      </c>
      <c r="D107" s="9" t="s">
        <v>159</v>
      </c>
      <c r="E107" t="s">
        <v>34</v>
      </c>
      <c r="F107" t="s">
        <v>89</v>
      </c>
      <c r="G107" t="s">
        <v>20</v>
      </c>
      <c r="H107" t="s">
        <v>20</v>
      </c>
      <c r="I107" t="s">
        <v>21</v>
      </c>
      <c r="L107">
        <v>1</v>
      </c>
      <c r="M107">
        <v>1</v>
      </c>
      <c r="N107" t="s">
        <v>90</v>
      </c>
      <c r="P107" t="s">
        <v>69</v>
      </c>
    </row>
    <row r="108" spans="1:18" x14ac:dyDescent="0.25">
      <c r="A108">
        <v>416</v>
      </c>
      <c r="B108">
        <v>414</v>
      </c>
      <c r="C108" s="10" t="s">
        <v>93</v>
      </c>
      <c r="D108" s="9" t="s">
        <v>159</v>
      </c>
      <c r="E108" t="s">
        <v>134</v>
      </c>
      <c r="F108" t="s">
        <v>135</v>
      </c>
      <c r="G108" t="s">
        <v>20</v>
      </c>
      <c r="H108" t="s">
        <v>20</v>
      </c>
      <c r="I108" t="s">
        <v>21</v>
      </c>
      <c r="L108">
        <v>1</v>
      </c>
      <c r="M108">
        <v>1</v>
      </c>
      <c r="N108" t="s">
        <v>112</v>
      </c>
      <c r="P108" t="s">
        <v>69</v>
      </c>
    </row>
    <row r="109" spans="1:18" x14ac:dyDescent="0.25">
      <c r="A109">
        <v>419</v>
      </c>
      <c r="B109">
        <v>418</v>
      </c>
      <c r="C109" s="9" t="s">
        <v>80</v>
      </c>
      <c r="D109" s="9" t="s">
        <v>160</v>
      </c>
      <c r="E109" t="s">
        <v>39</v>
      </c>
      <c r="F109" t="s">
        <v>83</v>
      </c>
      <c r="G109" t="s">
        <v>19</v>
      </c>
      <c r="H109" t="s">
        <v>84</v>
      </c>
      <c r="I109" t="s">
        <v>21</v>
      </c>
      <c r="K109" t="s">
        <v>143</v>
      </c>
      <c r="L109">
        <v>11</v>
      </c>
      <c r="M109">
        <v>54</v>
      </c>
      <c r="N109" t="s">
        <v>51</v>
      </c>
      <c r="P109" t="s">
        <v>161</v>
      </c>
    </row>
    <row r="110" spans="1:18" x14ac:dyDescent="0.25">
      <c r="A110">
        <v>421</v>
      </c>
      <c r="B110">
        <v>420</v>
      </c>
      <c r="C110" s="9" t="s">
        <v>80</v>
      </c>
      <c r="D110" s="9" t="s">
        <v>160</v>
      </c>
      <c r="E110" t="s">
        <v>39</v>
      </c>
      <c r="F110" t="s">
        <v>83</v>
      </c>
      <c r="G110" t="s">
        <v>19</v>
      </c>
      <c r="H110" t="s">
        <v>84</v>
      </c>
      <c r="I110" t="s">
        <v>47</v>
      </c>
      <c r="J110" t="s">
        <v>85</v>
      </c>
      <c r="K110" t="s">
        <v>143</v>
      </c>
      <c r="L110">
        <v>26</v>
      </c>
      <c r="M110">
        <v>108</v>
      </c>
      <c r="N110" t="s">
        <v>51</v>
      </c>
      <c r="P110" t="s">
        <v>162</v>
      </c>
    </row>
    <row r="111" spans="1:18" x14ac:dyDescent="0.25">
      <c r="A111">
        <v>425</v>
      </c>
      <c r="B111">
        <v>424</v>
      </c>
      <c r="C111" s="9" t="s">
        <v>80</v>
      </c>
      <c r="D111" s="9" t="s">
        <v>160</v>
      </c>
      <c r="E111" t="s">
        <v>39</v>
      </c>
      <c r="F111" t="s">
        <v>122</v>
      </c>
      <c r="G111" t="s">
        <v>19</v>
      </c>
      <c r="H111" t="s">
        <v>66</v>
      </c>
      <c r="I111" t="s">
        <v>47</v>
      </c>
      <c r="J111" t="s">
        <v>163</v>
      </c>
      <c r="L111">
        <v>30</v>
      </c>
      <c r="M111">
        <v>140</v>
      </c>
      <c r="N111" t="s">
        <v>51</v>
      </c>
      <c r="P111" t="s">
        <v>164</v>
      </c>
    </row>
    <row r="112" spans="1:18" x14ac:dyDescent="0.25">
      <c r="A112">
        <v>504</v>
      </c>
      <c r="B112">
        <v>503</v>
      </c>
      <c r="C112" s="9" t="s">
        <v>23</v>
      </c>
      <c r="D112" s="9" t="s">
        <v>165</v>
      </c>
      <c r="E112" t="s">
        <v>70</v>
      </c>
      <c r="F112" t="s">
        <v>71</v>
      </c>
      <c r="G112" t="s">
        <v>20</v>
      </c>
      <c r="H112" t="s">
        <v>20</v>
      </c>
      <c r="I112" t="s">
        <v>21</v>
      </c>
      <c r="K112" t="s">
        <v>166</v>
      </c>
      <c r="L112">
        <v>1</v>
      </c>
      <c r="M112">
        <v>17</v>
      </c>
      <c r="N112" t="s">
        <v>120</v>
      </c>
      <c r="P112" t="s">
        <v>69</v>
      </c>
    </row>
    <row r="113" spans="1:17" x14ac:dyDescent="0.25">
      <c r="A113">
        <v>553</v>
      </c>
      <c r="B113">
        <v>552</v>
      </c>
      <c r="C113" s="9" t="s">
        <v>80</v>
      </c>
      <c r="D113" s="9" t="s">
        <v>167</v>
      </c>
      <c r="E113" t="s">
        <v>39</v>
      </c>
      <c r="F113" t="s">
        <v>83</v>
      </c>
      <c r="G113" t="s">
        <v>19</v>
      </c>
      <c r="H113" t="s">
        <v>84</v>
      </c>
      <c r="I113" t="s">
        <v>47</v>
      </c>
      <c r="J113" t="s">
        <v>85</v>
      </c>
      <c r="K113" t="s">
        <v>143</v>
      </c>
      <c r="L113">
        <v>6</v>
      </c>
      <c r="M113">
        <v>76</v>
      </c>
      <c r="N113" t="s">
        <v>51</v>
      </c>
    </row>
    <row r="114" spans="1:17" x14ac:dyDescent="0.25">
      <c r="A114">
        <v>553</v>
      </c>
      <c r="B114">
        <v>552</v>
      </c>
      <c r="C114" s="9" t="s">
        <v>80</v>
      </c>
      <c r="D114" s="9" t="s">
        <v>167</v>
      </c>
      <c r="E114" t="s">
        <v>64</v>
      </c>
      <c r="F114" t="s">
        <v>65</v>
      </c>
      <c r="G114" t="s">
        <v>19</v>
      </c>
      <c r="H114" t="s">
        <v>20</v>
      </c>
      <c r="I114" t="s">
        <v>21</v>
      </c>
      <c r="K114" t="s">
        <v>119</v>
      </c>
      <c r="L114">
        <v>1</v>
      </c>
      <c r="M114">
        <v>9</v>
      </c>
      <c r="N114" t="s">
        <v>168</v>
      </c>
    </row>
    <row r="115" spans="1:17" x14ac:dyDescent="0.25">
      <c r="A115">
        <v>557</v>
      </c>
      <c r="B115">
        <v>554</v>
      </c>
      <c r="C115" s="9" t="s">
        <v>80</v>
      </c>
      <c r="D115" s="9" t="s">
        <v>167</v>
      </c>
      <c r="E115" t="s">
        <v>39</v>
      </c>
      <c r="F115" t="s">
        <v>83</v>
      </c>
      <c r="G115" t="s">
        <v>132</v>
      </c>
      <c r="H115" t="s">
        <v>169</v>
      </c>
      <c r="I115" t="s">
        <v>47</v>
      </c>
      <c r="J115" t="s">
        <v>170</v>
      </c>
      <c r="L115">
        <v>16</v>
      </c>
      <c r="M115">
        <v>37</v>
      </c>
      <c r="N115" t="s">
        <v>51</v>
      </c>
    </row>
    <row r="116" spans="1:17" x14ac:dyDescent="0.25">
      <c r="A116">
        <v>557</v>
      </c>
      <c r="B116">
        <v>554</v>
      </c>
      <c r="C116" s="9" t="s">
        <v>80</v>
      </c>
      <c r="D116" s="9" t="s">
        <v>167</v>
      </c>
      <c r="E116" t="s">
        <v>64</v>
      </c>
      <c r="F116" t="s">
        <v>171</v>
      </c>
      <c r="G116" t="s">
        <v>19</v>
      </c>
      <c r="H116" t="s">
        <v>58</v>
      </c>
      <c r="I116" t="s">
        <v>47</v>
      </c>
      <c r="J116" t="s">
        <v>163</v>
      </c>
      <c r="L116">
        <v>6</v>
      </c>
      <c r="M116">
        <v>36</v>
      </c>
      <c r="N116" t="s">
        <v>154</v>
      </c>
    </row>
    <row r="117" spans="1:17" x14ac:dyDescent="0.25">
      <c r="A117">
        <v>559</v>
      </c>
      <c r="B117">
        <v>558</v>
      </c>
      <c r="C117" s="9" t="s">
        <v>80</v>
      </c>
      <c r="D117" s="9" t="s">
        <v>167</v>
      </c>
      <c r="E117" t="s">
        <v>39</v>
      </c>
      <c r="F117" t="s">
        <v>83</v>
      </c>
      <c r="G117" t="s">
        <v>19</v>
      </c>
      <c r="H117" t="s">
        <v>84</v>
      </c>
      <c r="I117" t="s">
        <v>47</v>
      </c>
      <c r="J117" t="s">
        <v>85</v>
      </c>
      <c r="K117" t="s">
        <v>143</v>
      </c>
      <c r="L117">
        <v>1</v>
      </c>
      <c r="M117">
        <v>21</v>
      </c>
      <c r="N117" t="s">
        <v>51</v>
      </c>
    </row>
    <row r="118" spans="1:17" x14ac:dyDescent="0.25">
      <c r="A118">
        <v>563</v>
      </c>
      <c r="B118">
        <v>562</v>
      </c>
      <c r="C118" s="9" t="s">
        <v>80</v>
      </c>
      <c r="D118" s="9" t="s">
        <v>167</v>
      </c>
      <c r="E118" t="s">
        <v>39</v>
      </c>
      <c r="F118" t="s">
        <v>83</v>
      </c>
      <c r="G118" t="s">
        <v>19</v>
      </c>
      <c r="H118" t="s">
        <v>172</v>
      </c>
      <c r="I118" t="s">
        <v>21</v>
      </c>
      <c r="L118">
        <v>7</v>
      </c>
      <c r="M118">
        <v>32</v>
      </c>
      <c r="N118" t="s">
        <v>51</v>
      </c>
    </row>
    <row r="119" spans="1:17" x14ac:dyDescent="0.25">
      <c r="A119">
        <v>563</v>
      </c>
      <c r="B119">
        <v>562</v>
      </c>
      <c r="C119" s="9" t="s">
        <v>80</v>
      </c>
      <c r="D119" s="9" t="s">
        <v>167</v>
      </c>
      <c r="E119" t="s">
        <v>34</v>
      </c>
      <c r="F119" t="s">
        <v>35</v>
      </c>
      <c r="G119" t="s">
        <v>20</v>
      </c>
      <c r="H119" t="s">
        <v>20</v>
      </c>
      <c r="I119" t="s">
        <v>21</v>
      </c>
      <c r="L119">
        <v>4</v>
      </c>
      <c r="M119">
        <v>6</v>
      </c>
      <c r="N119" t="s">
        <v>168</v>
      </c>
      <c r="P119" t="s">
        <v>69</v>
      </c>
      <c r="Q119" t="s">
        <v>173</v>
      </c>
    </row>
    <row r="120" spans="1:17" x14ac:dyDescent="0.25">
      <c r="A120">
        <v>569</v>
      </c>
      <c r="B120">
        <v>568</v>
      </c>
      <c r="C120" s="9" t="s">
        <v>80</v>
      </c>
      <c r="D120" s="9" t="s">
        <v>167</v>
      </c>
      <c r="E120" t="s">
        <v>39</v>
      </c>
      <c r="F120" t="s">
        <v>83</v>
      </c>
      <c r="G120" t="s">
        <v>20</v>
      </c>
      <c r="H120" t="s">
        <v>20</v>
      </c>
      <c r="I120" t="s">
        <v>21</v>
      </c>
      <c r="L120">
        <v>1</v>
      </c>
      <c r="M120">
        <v>3</v>
      </c>
      <c r="N120" t="s">
        <v>51</v>
      </c>
    </row>
    <row r="121" spans="1:17" x14ac:dyDescent="0.25">
      <c r="A121">
        <v>585</v>
      </c>
      <c r="B121">
        <v>584</v>
      </c>
      <c r="C121" s="9" t="s">
        <v>80</v>
      </c>
      <c r="D121" s="9" t="s">
        <v>167</v>
      </c>
      <c r="E121" t="s">
        <v>39</v>
      </c>
      <c r="F121" t="s">
        <v>122</v>
      </c>
      <c r="G121" t="s">
        <v>20</v>
      </c>
      <c r="H121" t="s">
        <v>20</v>
      </c>
      <c r="I121" t="s">
        <v>47</v>
      </c>
      <c r="J121" t="s">
        <v>174</v>
      </c>
      <c r="L121">
        <v>2</v>
      </c>
      <c r="M121">
        <v>16</v>
      </c>
      <c r="N121" t="s">
        <v>51</v>
      </c>
    </row>
    <row r="122" spans="1:17" x14ac:dyDescent="0.25">
      <c r="A122">
        <v>637</v>
      </c>
      <c r="B122">
        <v>636</v>
      </c>
      <c r="C122" s="9" t="s">
        <v>80</v>
      </c>
      <c r="D122" s="9" t="s">
        <v>175</v>
      </c>
      <c r="E122" t="s">
        <v>39</v>
      </c>
      <c r="F122" t="s">
        <v>83</v>
      </c>
      <c r="G122" t="s">
        <v>19</v>
      </c>
      <c r="H122" t="s">
        <v>84</v>
      </c>
      <c r="I122" t="s">
        <v>21</v>
      </c>
      <c r="L122">
        <v>4</v>
      </c>
      <c r="M122">
        <v>49</v>
      </c>
      <c r="N122" t="s">
        <v>51</v>
      </c>
    </row>
    <row r="123" spans="1:17" x14ac:dyDescent="0.25">
      <c r="A123" s="7">
        <v>640</v>
      </c>
      <c r="B123" s="7">
        <v>641</v>
      </c>
      <c r="C123" s="9" t="s">
        <v>80</v>
      </c>
      <c r="D123" s="9" t="s">
        <v>175</v>
      </c>
      <c r="E123" t="s">
        <v>64</v>
      </c>
      <c r="F123" t="s">
        <v>65</v>
      </c>
      <c r="G123" t="s">
        <v>19</v>
      </c>
      <c r="H123" t="s">
        <v>58</v>
      </c>
      <c r="I123" t="s">
        <v>47</v>
      </c>
      <c r="J123" t="s">
        <v>153</v>
      </c>
      <c r="L123">
        <v>12</v>
      </c>
      <c r="M123">
        <v>39</v>
      </c>
      <c r="N123" t="s">
        <v>154</v>
      </c>
    </row>
    <row r="124" spans="1:17" x14ac:dyDescent="0.25">
      <c r="A124">
        <v>700</v>
      </c>
      <c r="B124">
        <v>701</v>
      </c>
      <c r="C124" s="9" t="s">
        <v>80</v>
      </c>
      <c r="D124" s="9" t="s">
        <v>176</v>
      </c>
      <c r="E124" t="s">
        <v>25</v>
      </c>
      <c r="F124" t="s">
        <v>26</v>
      </c>
      <c r="G124" t="s">
        <v>19</v>
      </c>
      <c r="H124" t="s">
        <v>177</v>
      </c>
      <c r="I124" t="s">
        <v>21</v>
      </c>
      <c r="L124">
        <v>5</v>
      </c>
      <c r="M124">
        <v>15</v>
      </c>
      <c r="N124" t="s">
        <v>38</v>
      </c>
      <c r="P124" t="s">
        <v>178</v>
      </c>
    </row>
    <row r="125" spans="1:17" x14ac:dyDescent="0.25">
      <c r="A125">
        <v>700</v>
      </c>
      <c r="B125">
        <v>701</v>
      </c>
      <c r="C125" s="9" t="s">
        <v>80</v>
      </c>
      <c r="D125" s="9" t="s">
        <v>176</v>
      </c>
      <c r="E125" t="s">
        <v>70</v>
      </c>
      <c r="F125" t="s">
        <v>71</v>
      </c>
      <c r="G125" t="s">
        <v>20</v>
      </c>
      <c r="H125" t="s">
        <v>20</v>
      </c>
      <c r="I125" t="s">
        <v>21</v>
      </c>
      <c r="L125">
        <v>3</v>
      </c>
      <c r="M125">
        <v>24</v>
      </c>
      <c r="N125" t="s">
        <v>179</v>
      </c>
      <c r="P125" t="s">
        <v>69</v>
      </c>
    </row>
    <row r="126" spans="1:17" x14ac:dyDescent="0.25">
      <c r="A126">
        <v>702</v>
      </c>
      <c r="B126">
        <v>703</v>
      </c>
      <c r="C126" s="9" t="s">
        <v>80</v>
      </c>
      <c r="D126" s="9" t="s">
        <v>176</v>
      </c>
      <c r="E126" t="s">
        <v>34</v>
      </c>
      <c r="F126" t="s">
        <v>35</v>
      </c>
      <c r="G126" t="s">
        <v>19</v>
      </c>
      <c r="H126" t="s">
        <v>20</v>
      </c>
      <c r="I126" t="s">
        <v>27</v>
      </c>
      <c r="L126">
        <v>16</v>
      </c>
      <c r="M126">
        <v>98</v>
      </c>
      <c r="N126" t="s">
        <v>120</v>
      </c>
      <c r="P126" t="s">
        <v>69</v>
      </c>
    </row>
    <row r="127" spans="1:17" x14ac:dyDescent="0.25">
      <c r="A127">
        <v>702</v>
      </c>
      <c r="B127">
        <v>703</v>
      </c>
      <c r="C127" s="9" t="s">
        <v>80</v>
      </c>
      <c r="D127" s="9" t="s">
        <v>176</v>
      </c>
      <c r="E127" t="s">
        <v>95</v>
      </c>
      <c r="F127" t="s">
        <v>71</v>
      </c>
      <c r="G127" t="s">
        <v>19</v>
      </c>
      <c r="H127" t="s">
        <v>20</v>
      </c>
      <c r="I127" t="s">
        <v>21</v>
      </c>
      <c r="K127" t="s">
        <v>119</v>
      </c>
      <c r="L127">
        <v>1</v>
      </c>
      <c r="M127">
        <v>8</v>
      </c>
      <c r="N127" t="s">
        <v>120</v>
      </c>
      <c r="P127" t="s">
        <v>69</v>
      </c>
    </row>
    <row r="128" spans="1:17" x14ac:dyDescent="0.25">
      <c r="A128">
        <v>702</v>
      </c>
      <c r="B128">
        <v>703</v>
      </c>
      <c r="C128" s="9" t="s">
        <v>80</v>
      </c>
      <c r="D128" s="9" t="s">
        <v>176</v>
      </c>
      <c r="E128" t="s">
        <v>95</v>
      </c>
      <c r="F128" t="s">
        <v>71</v>
      </c>
      <c r="G128" t="s">
        <v>19</v>
      </c>
      <c r="H128" t="s">
        <v>20</v>
      </c>
      <c r="I128" t="s">
        <v>47</v>
      </c>
      <c r="J128" t="s">
        <v>60</v>
      </c>
      <c r="K128" t="s">
        <v>119</v>
      </c>
      <c r="L128">
        <v>21</v>
      </c>
      <c r="M128">
        <v>86</v>
      </c>
      <c r="N128" t="s">
        <v>120</v>
      </c>
      <c r="P128" t="s">
        <v>69</v>
      </c>
    </row>
    <row r="129" spans="1:16" x14ac:dyDescent="0.25">
      <c r="A129">
        <v>704</v>
      </c>
      <c r="B129">
        <v>705</v>
      </c>
      <c r="C129" s="9" t="s">
        <v>80</v>
      </c>
      <c r="D129" s="9" t="s">
        <v>176</v>
      </c>
      <c r="E129" t="s">
        <v>39</v>
      </c>
      <c r="F129" t="s">
        <v>83</v>
      </c>
      <c r="G129" t="s">
        <v>19</v>
      </c>
      <c r="H129" t="s">
        <v>20</v>
      </c>
      <c r="I129" t="s">
        <v>27</v>
      </c>
      <c r="L129">
        <v>18</v>
      </c>
      <c r="M129">
        <v>47</v>
      </c>
      <c r="N129" t="s">
        <v>51</v>
      </c>
      <c r="P129" t="s">
        <v>69</v>
      </c>
    </row>
    <row r="130" spans="1:16" x14ac:dyDescent="0.25">
      <c r="A130">
        <v>708</v>
      </c>
      <c r="B130">
        <v>701</v>
      </c>
      <c r="C130" s="9" t="s">
        <v>80</v>
      </c>
      <c r="D130" s="9" t="s">
        <v>176</v>
      </c>
      <c r="E130" t="s">
        <v>64</v>
      </c>
      <c r="F130" t="s">
        <v>65</v>
      </c>
      <c r="G130" t="s">
        <v>19</v>
      </c>
      <c r="H130" t="s">
        <v>20</v>
      </c>
      <c r="I130" t="s">
        <v>47</v>
      </c>
      <c r="J130" t="s">
        <v>60</v>
      </c>
      <c r="K130" t="s">
        <v>119</v>
      </c>
      <c r="L130">
        <v>8</v>
      </c>
      <c r="M130">
        <v>20</v>
      </c>
      <c r="N130" t="s">
        <v>120</v>
      </c>
      <c r="P130" t="s">
        <v>69</v>
      </c>
    </row>
    <row r="131" spans="1:16" x14ac:dyDescent="0.25">
      <c r="A131">
        <v>723</v>
      </c>
      <c r="B131">
        <v>724</v>
      </c>
      <c r="C131" s="9" t="s">
        <v>80</v>
      </c>
      <c r="D131" s="9" t="s">
        <v>176</v>
      </c>
      <c r="E131" t="s">
        <v>157</v>
      </c>
      <c r="L131">
        <v>0</v>
      </c>
      <c r="M131">
        <v>0</v>
      </c>
      <c r="P131" t="s">
        <v>180</v>
      </c>
    </row>
    <row r="132" spans="1:16" x14ac:dyDescent="0.25">
      <c r="A132">
        <v>725</v>
      </c>
      <c r="B132">
        <v>726</v>
      </c>
      <c r="C132" s="9" t="s">
        <v>80</v>
      </c>
      <c r="D132" s="9" t="s">
        <v>176</v>
      </c>
      <c r="E132" t="s">
        <v>64</v>
      </c>
      <c r="F132" t="s">
        <v>65</v>
      </c>
      <c r="G132" t="s">
        <v>20</v>
      </c>
      <c r="H132" t="s">
        <v>20</v>
      </c>
      <c r="I132" t="s">
        <v>21</v>
      </c>
      <c r="L132">
        <v>3</v>
      </c>
      <c r="M132">
        <v>6</v>
      </c>
      <c r="N132" t="s">
        <v>120</v>
      </c>
      <c r="P132" t="s">
        <v>69</v>
      </c>
    </row>
    <row r="133" spans="1:16" x14ac:dyDescent="0.25">
      <c r="A133">
        <v>737</v>
      </c>
      <c r="B133">
        <v>738</v>
      </c>
      <c r="C133" s="9" t="s">
        <v>80</v>
      </c>
      <c r="D133" s="9" t="s">
        <v>176</v>
      </c>
      <c r="E133" t="s">
        <v>157</v>
      </c>
      <c r="L133">
        <v>0</v>
      </c>
      <c r="M133">
        <v>0</v>
      </c>
      <c r="P133" t="s">
        <v>181</v>
      </c>
    </row>
    <row r="134" spans="1:16" x14ac:dyDescent="0.25">
      <c r="A134">
        <v>739</v>
      </c>
      <c r="B134">
        <v>740</v>
      </c>
      <c r="C134" s="9" t="s">
        <v>80</v>
      </c>
      <c r="D134" s="9" t="s">
        <v>176</v>
      </c>
      <c r="E134" t="s">
        <v>17</v>
      </c>
      <c r="F134" t="s">
        <v>18</v>
      </c>
      <c r="G134" t="s">
        <v>20</v>
      </c>
      <c r="H134" t="s">
        <v>20</v>
      </c>
      <c r="I134" t="s">
        <v>21</v>
      </c>
      <c r="L134">
        <v>8</v>
      </c>
      <c r="M134">
        <v>11</v>
      </c>
      <c r="N134" t="s">
        <v>168</v>
      </c>
      <c r="P134" t="s">
        <v>69</v>
      </c>
    </row>
    <row r="135" spans="1:16" x14ac:dyDescent="0.25">
      <c r="A135">
        <v>756</v>
      </c>
      <c r="B135">
        <v>755</v>
      </c>
      <c r="C135" s="9" t="s">
        <v>105</v>
      </c>
      <c r="D135" s="9" t="s">
        <v>182</v>
      </c>
      <c r="E135" t="s">
        <v>39</v>
      </c>
      <c r="F135" t="s">
        <v>83</v>
      </c>
      <c r="G135" t="s">
        <v>132</v>
      </c>
      <c r="H135" t="s">
        <v>172</v>
      </c>
      <c r="I135" t="s">
        <v>47</v>
      </c>
      <c r="J135" t="s">
        <v>170</v>
      </c>
      <c r="L135">
        <v>1</v>
      </c>
      <c r="M135">
        <v>6</v>
      </c>
      <c r="N135" t="s">
        <v>183</v>
      </c>
      <c r="P135" t="s">
        <v>69</v>
      </c>
    </row>
    <row r="136" spans="1:16" x14ac:dyDescent="0.25">
      <c r="A136">
        <v>764</v>
      </c>
      <c r="B136">
        <v>765</v>
      </c>
      <c r="C136" s="9" t="s">
        <v>105</v>
      </c>
      <c r="D136" s="9" t="s">
        <v>184</v>
      </c>
      <c r="E136" t="s">
        <v>70</v>
      </c>
      <c r="F136" t="s">
        <v>71</v>
      </c>
      <c r="G136" t="s">
        <v>19</v>
      </c>
      <c r="H136" t="s">
        <v>20</v>
      </c>
      <c r="I136" t="s">
        <v>21</v>
      </c>
      <c r="L136">
        <v>8</v>
      </c>
      <c r="M136">
        <v>49</v>
      </c>
      <c r="N136" t="s">
        <v>120</v>
      </c>
      <c r="P136" t="s">
        <v>69</v>
      </c>
    </row>
    <row r="137" spans="1:16" x14ac:dyDescent="0.25">
      <c r="A137">
        <v>777</v>
      </c>
      <c r="B137">
        <v>776</v>
      </c>
      <c r="C137" s="9" t="s">
        <v>105</v>
      </c>
      <c r="D137" s="9" t="s">
        <v>106</v>
      </c>
      <c r="E137" t="s">
        <v>134</v>
      </c>
      <c r="F137" t="s">
        <v>135</v>
      </c>
      <c r="G137" t="s">
        <v>19</v>
      </c>
      <c r="H137" t="s">
        <v>20</v>
      </c>
      <c r="I137" t="s">
        <v>21</v>
      </c>
      <c r="L137">
        <v>1</v>
      </c>
      <c r="M137">
        <v>34</v>
      </c>
      <c r="N137" t="s">
        <v>185</v>
      </c>
      <c r="P137" t="s">
        <v>69</v>
      </c>
    </row>
    <row r="138" spans="1:16" x14ac:dyDescent="0.25">
      <c r="A138">
        <v>783</v>
      </c>
      <c r="B138">
        <v>782</v>
      </c>
      <c r="C138" s="9" t="s">
        <v>105</v>
      </c>
      <c r="D138" s="9" t="s">
        <v>184</v>
      </c>
      <c r="E138" t="s">
        <v>70</v>
      </c>
      <c r="F138" t="s">
        <v>71</v>
      </c>
      <c r="G138" t="s">
        <v>19</v>
      </c>
      <c r="H138" t="s">
        <v>20</v>
      </c>
      <c r="I138" t="s">
        <v>27</v>
      </c>
      <c r="K138" t="s">
        <v>119</v>
      </c>
      <c r="L138">
        <v>12</v>
      </c>
      <c r="M138">
        <v>242</v>
      </c>
      <c r="N138" t="s">
        <v>120</v>
      </c>
    </row>
    <row r="139" spans="1:16" x14ac:dyDescent="0.25">
      <c r="A139">
        <v>783</v>
      </c>
      <c r="B139">
        <v>782</v>
      </c>
      <c r="C139" s="9" t="s">
        <v>105</v>
      </c>
      <c r="D139" s="9" t="s">
        <v>184</v>
      </c>
      <c r="E139" t="s">
        <v>64</v>
      </c>
      <c r="F139" t="s">
        <v>65</v>
      </c>
      <c r="G139" t="s">
        <v>19</v>
      </c>
      <c r="H139" t="s">
        <v>20</v>
      </c>
      <c r="I139" t="s">
        <v>21</v>
      </c>
      <c r="K139" t="s">
        <v>119</v>
      </c>
      <c r="L139">
        <v>1</v>
      </c>
      <c r="M139">
        <v>7</v>
      </c>
      <c r="N139" t="s">
        <v>120</v>
      </c>
    </row>
    <row r="140" spans="1:16" x14ac:dyDescent="0.25">
      <c r="A140">
        <v>785</v>
      </c>
      <c r="B140">
        <v>784</v>
      </c>
      <c r="C140" s="9" t="s">
        <v>23</v>
      </c>
      <c r="D140" s="9" t="s">
        <v>123</v>
      </c>
      <c r="E140" t="s">
        <v>17</v>
      </c>
      <c r="F140" t="s">
        <v>18</v>
      </c>
      <c r="G140" t="s">
        <v>19</v>
      </c>
      <c r="H140" t="s">
        <v>172</v>
      </c>
      <c r="I140" t="s">
        <v>47</v>
      </c>
      <c r="J140" t="s">
        <v>145</v>
      </c>
      <c r="K140" t="s">
        <v>174</v>
      </c>
      <c r="L140">
        <v>2</v>
      </c>
      <c r="M140">
        <v>38</v>
      </c>
      <c r="N140" t="s">
        <v>120</v>
      </c>
      <c r="P140" t="s">
        <v>186</v>
      </c>
    </row>
    <row r="141" spans="1:16" x14ac:dyDescent="0.25">
      <c r="A141">
        <v>785</v>
      </c>
      <c r="B141">
        <v>784</v>
      </c>
      <c r="C141" s="9" t="s">
        <v>23</v>
      </c>
      <c r="D141" s="9" t="s">
        <v>123</v>
      </c>
      <c r="E141" t="s">
        <v>70</v>
      </c>
      <c r="F141" t="s">
        <v>71</v>
      </c>
      <c r="G141" t="s">
        <v>19</v>
      </c>
      <c r="H141" t="s">
        <v>20</v>
      </c>
      <c r="I141" t="s">
        <v>27</v>
      </c>
      <c r="L141">
        <v>17</v>
      </c>
      <c r="M141">
        <v>361</v>
      </c>
      <c r="N141" t="s">
        <v>120</v>
      </c>
      <c r="P141" t="s">
        <v>187</v>
      </c>
    </row>
    <row r="142" spans="1:16" x14ac:dyDescent="0.25">
      <c r="A142">
        <v>787</v>
      </c>
      <c r="B142">
        <v>786</v>
      </c>
      <c r="C142" s="9" t="s">
        <v>23</v>
      </c>
      <c r="D142" s="9" t="s">
        <v>123</v>
      </c>
      <c r="E142" t="s">
        <v>70</v>
      </c>
      <c r="F142" t="s">
        <v>71</v>
      </c>
      <c r="G142" t="s">
        <v>19</v>
      </c>
      <c r="H142" t="s">
        <v>20</v>
      </c>
      <c r="I142" t="s">
        <v>21</v>
      </c>
      <c r="L142">
        <v>2</v>
      </c>
      <c r="M142">
        <v>13</v>
      </c>
      <c r="N142" t="s">
        <v>120</v>
      </c>
      <c r="P142" t="s">
        <v>69</v>
      </c>
    </row>
    <row r="143" spans="1:16" x14ac:dyDescent="0.25">
      <c r="A143">
        <v>819</v>
      </c>
      <c r="B143">
        <v>817</v>
      </c>
      <c r="C143" s="9" t="s">
        <v>80</v>
      </c>
      <c r="D143" s="9" t="s">
        <v>188</v>
      </c>
      <c r="E143" t="s">
        <v>70</v>
      </c>
      <c r="F143" t="s">
        <v>71</v>
      </c>
      <c r="G143" t="s">
        <v>19</v>
      </c>
      <c r="H143" t="s">
        <v>20</v>
      </c>
      <c r="I143" t="s">
        <v>27</v>
      </c>
      <c r="K143" t="s">
        <v>189</v>
      </c>
      <c r="L143">
        <v>3</v>
      </c>
      <c r="M143">
        <v>47</v>
      </c>
      <c r="N143" t="s">
        <v>120</v>
      </c>
      <c r="P143" t="s">
        <v>190</v>
      </c>
    </row>
    <row r="144" spans="1:16" x14ac:dyDescent="0.25">
      <c r="A144">
        <v>835</v>
      </c>
      <c r="B144">
        <v>831</v>
      </c>
      <c r="E144" t="s">
        <v>64</v>
      </c>
      <c r="F144" t="s">
        <v>65</v>
      </c>
      <c r="G144" t="s">
        <v>19</v>
      </c>
      <c r="H144" t="s">
        <v>20</v>
      </c>
      <c r="I144" t="s">
        <v>27</v>
      </c>
      <c r="L144">
        <v>3</v>
      </c>
      <c r="M144">
        <v>3</v>
      </c>
      <c r="N144" t="s">
        <v>190</v>
      </c>
      <c r="P144" t="s">
        <v>191</v>
      </c>
    </row>
    <row r="145" spans="1:18" x14ac:dyDescent="0.25">
      <c r="A145">
        <v>901</v>
      </c>
      <c r="B145">
        <v>900</v>
      </c>
      <c r="C145" s="9" t="s">
        <v>80</v>
      </c>
      <c r="D145" s="9" t="s">
        <v>160</v>
      </c>
      <c r="E145" t="s">
        <v>192</v>
      </c>
      <c r="F145" t="s">
        <v>193</v>
      </c>
      <c r="G145" t="s">
        <v>20</v>
      </c>
      <c r="H145" t="s">
        <v>20</v>
      </c>
      <c r="I145" t="s">
        <v>21</v>
      </c>
      <c r="L145">
        <v>1</v>
      </c>
      <c r="M145">
        <v>4</v>
      </c>
      <c r="N145" t="s">
        <v>87</v>
      </c>
      <c r="P145" t="s">
        <v>69</v>
      </c>
    </row>
    <row r="146" spans="1:18" x14ac:dyDescent="0.25">
      <c r="A146">
        <v>905</v>
      </c>
      <c r="B146">
        <v>904</v>
      </c>
      <c r="C146" s="9" t="s">
        <v>80</v>
      </c>
      <c r="D146" s="9" t="s">
        <v>160</v>
      </c>
      <c r="E146" t="s">
        <v>17</v>
      </c>
      <c r="F146" t="s">
        <v>18</v>
      </c>
      <c r="G146" t="s">
        <v>20</v>
      </c>
      <c r="H146" t="s">
        <v>20</v>
      </c>
      <c r="I146" t="s">
        <v>21</v>
      </c>
      <c r="L146">
        <v>1</v>
      </c>
      <c r="M146">
        <v>3</v>
      </c>
      <c r="N146" t="s">
        <v>168</v>
      </c>
      <c r="P146" t="s">
        <v>69</v>
      </c>
    </row>
    <row r="147" spans="1:18" x14ac:dyDescent="0.25">
      <c r="A147">
        <v>920</v>
      </c>
      <c r="B147">
        <v>918</v>
      </c>
      <c r="C147" s="9" t="s">
        <v>80</v>
      </c>
      <c r="D147" s="9" t="s">
        <v>188</v>
      </c>
      <c r="E147" t="s">
        <v>39</v>
      </c>
      <c r="F147" t="s">
        <v>83</v>
      </c>
      <c r="G147" t="s">
        <v>19</v>
      </c>
      <c r="H147" t="s">
        <v>20</v>
      </c>
      <c r="I147" t="s">
        <v>27</v>
      </c>
      <c r="J147" t="s">
        <v>194</v>
      </c>
      <c r="L147">
        <v>20</v>
      </c>
      <c r="M147">
        <v>58</v>
      </c>
      <c r="N147" t="s">
        <v>87</v>
      </c>
      <c r="P147" t="s">
        <v>69</v>
      </c>
    </row>
    <row r="148" spans="1:18" x14ac:dyDescent="0.25">
      <c r="A148">
        <v>926</v>
      </c>
      <c r="B148">
        <v>925</v>
      </c>
      <c r="C148" s="9" t="s">
        <v>80</v>
      </c>
      <c r="D148" s="9" t="s">
        <v>188</v>
      </c>
      <c r="E148" t="s">
        <v>64</v>
      </c>
      <c r="F148" t="s">
        <v>65</v>
      </c>
      <c r="G148" t="s">
        <v>19</v>
      </c>
      <c r="H148" t="s">
        <v>58</v>
      </c>
      <c r="I148" t="s">
        <v>59</v>
      </c>
      <c r="J148" t="s">
        <v>153</v>
      </c>
      <c r="K148" t="s">
        <v>195</v>
      </c>
      <c r="L148">
        <v>23</v>
      </c>
      <c r="M148">
        <v>190</v>
      </c>
      <c r="N148" t="s">
        <v>154</v>
      </c>
      <c r="P148" t="s">
        <v>196</v>
      </c>
      <c r="R148" t="s">
        <v>197</v>
      </c>
    </row>
    <row r="149" spans="1:18" x14ac:dyDescent="0.25">
      <c r="A149">
        <v>954</v>
      </c>
      <c r="E149" t="s">
        <v>17</v>
      </c>
      <c r="F149" t="s">
        <v>18</v>
      </c>
      <c r="G149" t="s">
        <v>20</v>
      </c>
      <c r="H149" t="s">
        <v>20</v>
      </c>
      <c r="I149" t="s">
        <v>21</v>
      </c>
      <c r="L149">
        <v>1</v>
      </c>
      <c r="M149">
        <v>9</v>
      </c>
      <c r="N149" t="s">
        <v>168</v>
      </c>
      <c r="P149" t="s">
        <v>69</v>
      </c>
    </row>
    <row r="150" spans="1:18" x14ac:dyDescent="0.25">
      <c r="A150">
        <v>954</v>
      </c>
      <c r="E150" t="s">
        <v>198</v>
      </c>
      <c r="F150" t="s">
        <v>199</v>
      </c>
      <c r="G150" t="s">
        <v>20</v>
      </c>
      <c r="H150" t="s">
        <v>20</v>
      </c>
      <c r="I150" t="s">
        <v>21</v>
      </c>
      <c r="L150">
        <v>1</v>
      </c>
      <c r="M150">
        <v>30</v>
      </c>
      <c r="N150" t="s">
        <v>120</v>
      </c>
      <c r="P150" t="s">
        <v>69</v>
      </c>
    </row>
    <row r="151" spans="1:18" x14ac:dyDescent="0.25">
      <c r="A151">
        <v>1104</v>
      </c>
      <c r="B151">
        <v>1103</v>
      </c>
      <c r="C151" s="9" t="s">
        <v>80</v>
      </c>
      <c r="D151" s="9" t="s">
        <v>175</v>
      </c>
      <c r="E151" t="s">
        <v>64</v>
      </c>
      <c r="F151" t="s">
        <v>65</v>
      </c>
      <c r="G151" t="s">
        <v>19</v>
      </c>
      <c r="H151" t="s">
        <v>66</v>
      </c>
      <c r="I151" t="s">
        <v>47</v>
      </c>
      <c r="J151" t="s">
        <v>85</v>
      </c>
      <c r="L151">
        <v>13</v>
      </c>
      <c r="M151">
        <v>45</v>
      </c>
      <c r="N151" t="s">
        <v>154</v>
      </c>
      <c r="P151" t="s">
        <v>200</v>
      </c>
    </row>
    <row r="152" spans="1:18" x14ac:dyDescent="0.25">
      <c r="A152">
        <v>1106</v>
      </c>
      <c r="B152">
        <v>1105</v>
      </c>
      <c r="C152" s="9" t="s">
        <v>80</v>
      </c>
      <c r="D152" s="9" t="s">
        <v>175</v>
      </c>
      <c r="E152" t="s">
        <v>39</v>
      </c>
      <c r="F152" t="s">
        <v>144</v>
      </c>
      <c r="G152" t="s">
        <v>19</v>
      </c>
      <c r="H152" t="s">
        <v>201</v>
      </c>
      <c r="I152" t="s">
        <v>21</v>
      </c>
      <c r="L152">
        <v>6</v>
      </c>
      <c r="M152">
        <v>220</v>
      </c>
      <c r="N152" t="s">
        <v>154</v>
      </c>
    </row>
    <row r="153" spans="1:18" x14ac:dyDescent="0.25">
      <c r="A153">
        <v>1106</v>
      </c>
      <c r="B153">
        <v>1105</v>
      </c>
      <c r="C153" s="9" t="s">
        <v>80</v>
      </c>
      <c r="D153" s="9" t="s">
        <v>175</v>
      </c>
      <c r="E153" t="s">
        <v>39</v>
      </c>
      <c r="F153" t="s">
        <v>83</v>
      </c>
      <c r="G153" t="s">
        <v>19</v>
      </c>
      <c r="H153" t="s">
        <v>142</v>
      </c>
      <c r="I153" t="s">
        <v>47</v>
      </c>
      <c r="J153" t="s">
        <v>85</v>
      </c>
      <c r="L153">
        <v>2</v>
      </c>
      <c r="M153">
        <v>14</v>
      </c>
      <c r="N153" t="s">
        <v>87</v>
      </c>
    </row>
    <row r="154" spans="1:18" x14ac:dyDescent="0.25">
      <c r="A154">
        <v>1114</v>
      </c>
      <c r="B154">
        <v>1113</v>
      </c>
      <c r="C154" s="9" t="s">
        <v>23</v>
      </c>
      <c r="D154" s="9" t="s">
        <v>202</v>
      </c>
      <c r="E154" t="s">
        <v>70</v>
      </c>
      <c r="F154" t="s">
        <v>71</v>
      </c>
      <c r="G154" t="s">
        <v>19</v>
      </c>
      <c r="H154" t="s">
        <v>20</v>
      </c>
      <c r="I154" t="s">
        <v>47</v>
      </c>
      <c r="J154" t="s">
        <v>203</v>
      </c>
      <c r="K154" t="s">
        <v>119</v>
      </c>
      <c r="L154">
        <v>23</v>
      </c>
      <c r="M154">
        <v>303</v>
      </c>
      <c r="N154" t="s">
        <v>120</v>
      </c>
      <c r="P154" t="s">
        <v>204</v>
      </c>
    </row>
    <row r="155" spans="1:18" x14ac:dyDescent="0.25">
      <c r="A155">
        <v>1114</v>
      </c>
      <c r="B155">
        <v>1113</v>
      </c>
      <c r="C155" s="9" t="s">
        <v>23</v>
      </c>
      <c r="D155" s="9" t="s">
        <v>202</v>
      </c>
      <c r="E155" t="s">
        <v>121</v>
      </c>
      <c r="F155" t="s">
        <v>35</v>
      </c>
      <c r="G155" t="s">
        <v>19</v>
      </c>
      <c r="H155" t="s">
        <v>20</v>
      </c>
      <c r="I155" t="s">
        <v>21</v>
      </c>
      <c r="K155" t="s">
        <v>119</v>
      </c>
      <c r="L155">
        <v>5</v>
      </c>
      <c r="M155">
        <v>38</v>
      </c>
      <c r="N155" t="s">
        <v>120</v>
      </c>
    </row>
    <row r="156" spans="1:18" x14ac:dyDescent="0.25">
      <c r="A156">
        <v>1114</v>
      </c>
      <c r="B156">
        <v>1113</v>
      </c>
      <c r="C156" s="9" t="s">
        <v>23</v>
      </c>
      <c r="D156" s="9" t="s">
        <v>202</v>
      </c>
      <c r="E156" t="s">
        <v>17</v>
      </c>
      <c r="F156" t="s">
        <v>18</v>
      </c>
      <c r="G156" t="s">
        <v>19</v>
      </c>
      <c r="H156" t="s">
        <v>20</v>
      </c>
      <c r="I156" t="s">
        <v>47</v>
      </c>
      <c r="J156" t="s">
        <v>48</v>
      </c>
      <c r="L156">
        <v>1</v>
      </c>
      <c r="M156">
        <v>8</v>
      </c>
      <c r="N156" t="s">
        <v>120</v>
      </c>
    </row>
    <row r="157" spans="1:18" x14ac:dyDescent="0.25">
      <c r="A157">
        <v>1183</v>
      </c>
      <c r="B157">
        <v>1184</v>
      </c>
      <c r="C157" s="9" t="s">
        <v>105</v>
      </c>
      <c r="D157" s="9" t="s">
        <v>126</v>
      </c>
      <c r="E157" t="s">
        <v>70</v>
      </c>
      <c r="F157" t="s">
        <v>71</v>
      </c>
      <c r="G157" t="s">
        <v>19</v>
      </c>
      <c r="H157" t="s">
        <v>20</v>
      </c>
      <c r="I157" t="s">
        <v>21</v>
      </c>
      <c r="L157">
        <v>1</v>
      </c>
      <c r="M157">
        <v>42</v>
      </c>
      <c r="N157" t="s">
        <v>120</v>
      </c>
    </row>
    <row r="158" spans="1:18" x14ac:dyDescent="0.25">
      <c r="A158">
        <v>1183</v>
      </c>
      <c r="B158">
        <v>1184</v>
      </c>
      <c r="C158" s="9" t="s">
        <v>105</v>
      </c>
      <c r="D158" s="9" t="s">
        <v>126</v>
      </c>
      <c r="E158" t="s">
        <v>121</v>
      </c>
      <c r="F158" t="s">
        <v>35</v>
      </c>
      <c r="G158" t="s">
        <v>20</v>
      </c>
      <c r="H158" t="s">
        <v>20</v>
      </c>
      <c r="I158" t="s">
        <v>21</v>
      </c>
      <c r="L158">
        <v>1</v>
      </c>
      <c r="M158">
        <v>2</v>
      </c>
      <c r="N158" t="s">
        <v>205</v>
      </c>
    </row>
    <row r="159" spans="1:18" x14ac:dyDescent="0.25">
      <c r="A159">
        <v>1185</v>
      </c>
      <c r="B159">
        <v>1186</v>
      </c>
      <c r="C159" s="9" t="s">
        <v>105</v>
      </c>
      <c r="D159" s="9" t="s">
        <v>126</v>
      </c>
      <c r="E159" t="s">
        <v>134</v>
      </c>
      <c r="F159" t="s">
        <v>135</v>
      </c>
      <c r="G159" t="s">
        <v>19</v>
      </c>
      <c r="H159" t="s">
        <v>20</v>
      </c>
      <c r="I159" t="s">
        <v>21</v>
      </c>
      <c r="L159">
        <v>1</v>
      </c>
      <c r="M159">
        <v>14</v>
      </c>
      <c r="N159" t="s">
        <v>185</v>
      </c>
    </row>
    <row r="160" spans="1:18" x14ac:dyDescent="0.25">
      <c r="A160">
        <v>1185</v>
      </c>
      <c r="B160">
        <v>1186</v>
      </c>
      <c r="C160" s="9" t="s">
        <v>105</v>
      </c>
      <c r="D160" s="9" t="s">
        <v>126</v>
      </c>
      <c r="E160" t="s">
        <v>70</v>
      </c>
      <c r="F160" t="s">
        <v>71</v>
      </c>
      <c r="G160" t="s">
        <v>19</v>
      </c>
      <c r="H160" t="s">
        <v>20</v>
      </c>
      <c r="I160" t="s">
        <v>27</v>
      </c>
      <c r="L160">
        <v>1</v>
      </c>
      <c r="M160">
        <v>14</v>
      </c>
      <c r="N160" t="s">
        <v>120</v>
      </c>
    </row>
    <row r="161" spans="1:17" x14ac:dyDescent="0.25">
      <c r="A161">
        <v>1185</v>
      </c>
      <c r="B161">
        <v>1186</v>
      </c>
      <c r="C161" s="9" t="s">
        <v>105</v>
      </c>
      <c r="D161" s="9" t="s">
        <v>126</v>
      </c>
      <c r="E161" t="s">
        <v>127</v>
      </c>
      <c r="F161" t="s">
        <v>18</v>
      </c>
      <c r="G161" t="s">
        <v>19</v>
      </c>
      <c r="H161" t="s">
        <v>206</v>
      </c>
      <c r="I161" t="s">
        <v>47</v>
      </c>
      <c r="J161" t="s">
        <v>207</v>
      </c>
      <c r="K161" t="s">
        <v>151</v>
      </c>
      <c r="L161">
        <v>3</v>
      </c>
      <c r="M161">
        <v>11</v>
      </c>
      <c r="N161" t="s">
        <v>168</v>
      </c>
    </row>
    <row r="162" spans="1:17" x14ac:dyDescent="0.25">
      <c r="A162">
        <v>1187</v>
      </c>
      <c r="B162">
        <v>1188</v>
      </c>
      <c r="C162" s="9" t="s">
        <v>105</v>
      </c>
      <c r="D162" s="9" t="s">
        <v>126</v>
      </c>
      <c r="E162" t="s">
        <v>134</v>
      </c>
      <c r="F162" t="s">
        <v>135</v>
      </c>
      <c r="G162" t="s">
        <v>19</v>
      </c>
      <c r="H162" t="s">
        <v>142</v>
      </c>
      <c r="I162" t="s">
        <v>47</v>
      </c>
      <c r="J162" t="s">
        <v>85</v>
      </c>
      <c r="K162" t="s">
        <v>208</v>
      </c>
      <c r="L162">
        <v>1</v>
      </c>
      <c r="M162">
        <v>10</v>
      </c>
      <c r="N162" t="s">
        <v>112</v>
      </c>
      <c r="P162" t="s">
        <v>200</v>
      </c>
    </row>
    <row r="163" spans="1:17" x14ac:dyDescent="0.25">
      <c r="A163">
        <v>1199</v>
      </c>
      <c r="B163">
        <v>1198</v>
      </c>
      <c r="C163" s="9" t="s">
        <v>23</v>
      </c>
      <c r="D163" s="9" t="s">
        <v>202</v>
      </c>
      <c r="E163" t="s">
        <v>121</v>
      </c>
      <c r="F163" t="s">
        <v>137</v>
      </c>
      <c r="G163" t="s">
        <v>19</v>
      </c>
      <c r="H163" t="s">
        <v>20</v>
      </c>
      <c r="I163" t="s">
        <v>21</v>
      </c>
      <c r="L163">
        <v>1</v>
      </c>
      <c r="M163">
        <v>6</v>
      </c>
      <c r="N163" t="s">
        <v>209</v>
      </c>
      <c r="P163" t="s">
        <v>69</v>
      </c>
    </row>
    <row r="164" spans="1:17" x14ac:dyDescent="0.25">
      <c r="A164">
        <v>1239</v>
      </c>
      <c r="B164">
        <v>1238</v>
      </c>
      <c r="C164" t="s">
        <v>210</v>
      </c>
      <c r="E164" t="s">
        <v>70</v>
      </c>
      <c r="F164" t="s">
        <v>71</v>
      </c>
      <c r="G164" t="s">
        <v>19</v>
      </c>
      <c r="H164" t="s">
        <v>20</v>
      </c>
      <c r="I164" t="s">
        <v>21</v>
      </c>
      <c r="K164" t="s">
        <v>119</v>
      </c>
      <c r="L164">
        <v>9</v>
      </c>
      <c r="M164">
        <v>50</v>
      </c>
      <c r="N164" t="s">
        <v>120</v>
      </c>
      <c r="P164" t="s">
        <v>69</v>
      </c>
    </row>
    <row r="165" spans="1:17" x14ac:dyDescent="0.25">
      <c r="A165">
        <v>1243</v>
      </c>
      <c r="B165">
        <v>1238</v>
      </c>
      <c r="C165" t="s">
        <v>210</v>
      </c>
      <c r="E165" t="s">
        <v>70</v>
      </c>
      <c r="F165" t="s">
        <v>71</v>
      </c>
      <c r="G165" t="s">
        <v>19</v>
      </c>
      <c r="H165" t="s">
        <v>211</v>
      </c>
      <c r="I165" t="s">
        <v>47</v>
      </c>
      <c r="J165" t="s">
        <v>212</v>
      </c>
      <c r="K165" t="s">
        <v>119</v>
      </c>
      <c r="L165">
        <v>24</v>
      </c>
      <c r="M165">
        <v>229</v>
      </c>
      <c r="N165" t="s">
        <v>120</v>
      </c>
      <c r="P165" t="s">
        <v>69</v>
      </c>
    </row>
    <row r="166" spans="1:17" x14ac:dyDescent="0.25">
      <c r="A166">
        <v>1243</v>
      </c>
      <c r="B166">
        <v>1238</v>
      </c>
      <c r="C166" t="s">
        <v>210</v>
      </c>
      <c r="E166" t="s">
        <v>64</v>
      </c>
      <c r="F166" t="s">
        <v>65</v>
      </c>
      <c r="G166" t="s">
        <v>19</v>
      </c>
      <c r="H166" t="s">
        <v>20</v>
      </c>
      <c r="I166" t="s">
        <v>21</v>
      </c>
      <c r="K166" t="s">
        <v>119</v>
      </c>
      <c r="L166">
        <v>4</v>
      </c>
      <c r="M166">
        <v>50</v>
      </c>
      <c r="N166" t="s">
        <v>120</v>
      </c>
      <c r="P166" t="s">
        <v>69</v>
      </c>
    </row>
    <row r="167" spans="1:17" x14ac:dyDescent="0.25">
      <c r="A167">
        <v>1329</v>
      </c>
      <c r="B167">
        <v>1328</v>
      </c>
      <c r="C167" t="s">
        <v>210</v>
      </c>
      <c r="E167" t="s">
        <v>134</v>
      </c>
      <c r="F167" t="s">
        <v>135</v>
      </c>
      <c r="G167" t="s">
        <v>19</v>
      </c>
      <c r="H167" t="s">
        <v>142</v>
      </c>
      <c r="I167" t="s">
        <v>47</v>
      </c>
      <c r="J167" t="s">
        <v>85</v>
      </c>
      <c r="K167" t="s">
        <v>213</v>
      </c>
      <c r="L167">
        <v>3</v>
      </c>
      <c r="M167">
        <v>34</v>
      </c>
      <c r="N167" t="s">
        <v>112</v>
      </c>
    </row>
    <row r="168" spans="1:17" x14ac:dyDescent="0.25">
      <c r="A168">
        <v>1329</v>
      </c>
      <c r="B168">
        <v>1328</v>
      </c>
      <c r="C168" t="s">
        <v>210</v>
      </c>
      <c r="E168" t="s">
        <v>34</v>
      </c>
      <c r="F168" t="s">
        <v>89</v>
      </c>
      <c r="G168" t="s">
        <v>19</v>
      </c>
      <c r="H168" t="s">
        <v>214</v>
      </c>
      <c r="I168" t="s">
        <v>47</v>
      </c>
      <c r="J168" t="s">
        <v>145</v>
      </c>
      <c r="K168" t="s">
        <v>195</v>
      </c>
      <c r="L168">
        <v>7</v>
      </c>
      <c r="M168">
        <v>82</v>
      </c>
      <c r="N168" t="s">
        <v>215</v>
      </c>
    </row>
    <row r="169" spans="1:17" x14ac:dyDescent="0.25">
      <c r="A169">
        <v>1331</v>
      </c>
      <c r="C169" t="s">
        <v>210</v>
      </c>
      <c r="E169" t="s">
        <v>34</v>
      </c>
      <c r="F169" t="s">
        <v>35</v>
      </c>
      <c r="G169" t="s">
        <v>19</v>
      </c>
      <c r="H169" t="s">
        <v>20</v>
      </c>
      <c r="I169" t="s">
        <v>27</v>
      </c>
      <c r="L169">
        <v>2</v>
      </c>
      <c r="M169">
        <v>79</v>
      </c>
      <c r="N169" t="s">
        <v>120</v>
      </c>
    </row>
    <row r="170" spans="1:17" x14ac:dyDescent="0.25">
      <c r="A170">
        <v>1384</v>
      </c>
      <c r="B170">
        <v>1396</v>
      </c>
      <c r="C170" s="9" t="s">
        <v>93</v>
      </c>
      <c r="D170" s="9" t="s">
        <v>216</v>
      </c>
      <c r="E170" t="s">
        <v>34</v>
      </c>
      <c r="F170" t="s">
        <v>89</v>
      </c>
      <c r="G170" t="s">
        <v>19</v>
      </c>
      <c r="H170" t="s">
        <v>20</v>
      </c>
      <c r="I170" t="s">
        <v>21</v>
      </c>
      <c r="K170" t="s">
        <v>217</v>
      </c>
      <c r="L170">
        <v>2</v>
      </c>
      <c r="M170">
        <v>35</v>
      </c>
      <c r="N170" t="s">
        <v>183</v>
      </c>
      <c r="P170" t="s">
        <v>69</v>
      </c>
      <c r="Q170" t="s">
        <v>218</v>
      </c>
    </row>
    <row r="171" spans="1:17" x14ac:dyDescent="0.25">
      <c r="A171">
        <v>1451</v>
      </c>
      <c r="B171">
        <v>1454</v>
      </c>
      <c r="C171" s="9" t="s">
        <v>93</v>
      </c>
      <c r="D171" s="9" t="s">
        <v>94</v>
      </c>
      <c r="E171" t="s">
        <v>134</v>
      </c>
      <c r="F171" t="s">
        <v>135</v>
      </c>
      <c r="G171" t="s">
        <v>19</v>
      </c>
      <c r="H171" t="s">
        <v>20</v>
      </c>
      <c r="I171" t="s">
        <v>21</v>
      </c>
      <c r="L171">
        <v>1</v>
      </c>
      <c r="M171">
        <v>4</v>
      </c>
      <c r="N171" t="s">
        <v>112</v>
      </c>
      <c r="P171" t="s">
        <v>69</v>
      </c>
    </row>
    <row r="172" spans="1:17" x14ac:dyDescent="0.25">
      <c r="A172">
        <v>1451</v>
      </c>
      <c r="B172">
        <v>1454</v>
      </c>
      <c r="C172" s="9" t="s">
        <v>93</v>
      </c>
      <c r="D172" s="9" t="s">
        <v>94</v>
      </c>
      <c r="E172" t="s">
        <v>17</v>
      </c>
      <c r="F172" t="s">
        <v>18</v>
      </c>
      <c r="G172" t="s">
        <v>19</v>
      </c>
      <c r="H172" t="s">
        <v>66</v>
      </c>
      <c r="I172" t="s">
        <v>47</v>
      </c>
      <c r="J172" t="s">
        <v>85</v>
      </c>
      <c r="K172" t="s">
        <v>219</v>
      </c>
      <c r="L172">
        <v>1</v>
      </c>
      <c r="M172">
        <v>15</v>
      </c>
      <c r="N172" t="s">
        <v>220</v>
      </c>
    </row>
    <row r="173" spans="1:17" x14ac:dyDescent="0.25">
      <c r="A173">
        <v>2034</v>
      </c>
      <c r="C173" t="s">
        <v>210</v>
      </c>
      <c r="E173" t="s">
        <v>64</v>
      </c>
      <c r="F173" t="s">
        <v>65</v>
      </c>
      <c r="G173" t="s">
        <v>19</v>
      </c>
      <c r="H173" t="s">
        <v>66</v>
      </c>
      <c r="I173" t="s">
        <v>96</v>
      </c>
      <c r="J173" t="s">
        <v>48</v>
      </c>
      <c r="K173" t="s">
        <v>119</v>
      </c>
      <c r="L173">
        <v>7</v>
      </c>
      <c r="M173">
        <v>249</v>
      </c>
      <c r="N173" t="s">
        <v>120</v>
      </c>
      <c r="P173" t="s">
        <v>221</v>
      </c>
    </row>
    <row r="174" spans="1:17" s="4" customFormat="1" x14ac:dyDescent="0.25">
      <c r="A174" s="4" t="s">
        <v>222</v>
      </c>
      <c r="L174" s="4">
        <f>SUM(L3:L173)</f>
        <v>1005</v>
      </c>
      <c r="M174" s="4">
        <f>SUM(M3:M173)</f>
        <v>9065</v>
      </c>
    </row>
  </sheetData>
  <sortState xmlns:xlrd2="http://schemas.microsoft.com/office/spreadsheetml/2017/richdata2" ref="A3:P47">
    <sortCondition ref="A3:A47"/>
  </sortState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D6361-1B7B-4406-B741-FD5EDAE1DC1E}">
  <dimension ref="A1:CN65"/>
  <sheetViews>
    <sheetView topLeftCell="K49" workbookViewId="0">
      <selection activeCell="O69" sqref="O69"/>
    </sheetView>
  </sheetViews>
  <sheetFormatPr defaultRowHeight="15" x14ac:dyDescent="0.25"/>
  <cols>
    <col min="13" max="13" width="17.7109375" customWidth="1"/>
  </cols>
  <sheetData>
    <row r="1" spans="1:92" x14ac:dyDescent="0.25">
      <c r="A1" s="4" t="s">
        <v>0</v>
      </c>
      <c r="B1" s="4"/>
      <c r="C1" s="13"/>
      <c r="D1" s="1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92" s="4" customFormat="1" x14ac:dyDescent="0.25">
      <c r="A2" s="3" t="s">
        <v>1</v>
      </c>
      <c r="B2" s="12" t="s">
        <v>2</v>
      </c>
      <c r="C2" s="12" t="s">
        <v>3</v>
      </c>
      <c r="D2" s="1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223</v>
      </c>
      <c r="P2" s="3" t="s">
        <v>224</v>
      </c>
      <c r="Q2" s="3" t="s">
        <v>16</v>
      </c>
      <c r="R2" s="3"/>
      <c r="S2" s="3"/>
      <c r="T2" s="3"/>
    </row>
    <row r="3" spans="1:92" s="1" customFormat="1" x14ac:dyDescent="0.25">
      <c r="A3" s="11">
        <v>122</v>
      </c>
      <c r="B3" s="11">
        <v>112</v>
      </c>
      <c r="C3" s="11" t="s">
        <v>23</v>
      </c>
      <c r="D3" s="11" t="s">
        <v>24</v>
      </c>
      <c r="E3" s="11" t="s">
        <v>54</v>
      </c>
      <c r="F3" s="11" t="s">
        <v>55</v>
      </c>
      <c r="G3" s="11" t="s">
        <v>19</v>
      </c>
      <c r="H3" s="11" t="s">
        <v>20</v>
      </c>
      <c r="I3" s="11" t="s">
        <v>21</v>
      </c>
      <c r="J3" s="11"/>
      <c r="K3" s="11"/>
      <c r="L3" s="11">
        <v>10</v>
      </c>
      <c r="M3" s="11">
        <v>110</v>
      </c>
      <c r="N3" s="11" t="s">
        <v>179</v>
      </c>
      <c r="O3" s="11"/>
      <c r="P3"/>
      <c r="Q3" t="s">
        <v>56</v>
      </c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</row>
    <row r="4" spans="1:92" x14ac:dyDescent="0.25">
      <c r="A4">
        <v>123</v>
      </c>
      <c r="B4">
        <v>112</v>
      </c>
      <c r="C4" s="11" t="s">
        <v>23</v>
      </c>
      <c r="D4" t="s">
        <v>24</v>
      </c>
      <c r="E4" t="s">
        <v>54</v>
      </c>
      <c r="F4" t="s">
        <v>55</v>
      </c>
      <c r="G4" t="s">
        <v>19</v>
      </c>
      <c r="H4" t="s">
        <v>58</v>
      </c>
      <c r="I4" t="s">
        <v>59</v>
      </c>
      <c r="J4" t="s">
        <v>60</v>
      </c>
      <c r="L4">
        <v>51</v>
      </c>
      <c r="M4">
        <v>985</v>
      </c>
      <c r="N4" t="s">
        <v>179</v>
      </c>
      <c r="Q4" t="s">
        <v>61</v>
      </c>
    </row>
    <row r="5" spans="1:92" x14ac:dyDescent="0.25">
      <c r="A5">
        <v>124</v>
      </c>
      <c r="B5">
        <v>112</v>
      </c>
      <c r="C5" s="11" t="s">
        <v>23</v>
      </c>
      <c r="D5" s="9" t="s">
        <v>24</v>
      </c>
      <c r="E5" t="s">
        <v>54</v>
      </c>
      <c r="F5" t="s">
        <v>55</v>
      </c>
      <c r="G5" t="s">
        <v>20</v>
      </c>
      <c r="H5" t="s">
        <v>20</v>
      </c>
      <c r="I5" t="s">
        <v>21</v>
      </c>
      <c r="L5">
        <v>2</v>
      </c>
      <c r="M5">
        <v>20</v>
      </c>
      <c r="N5" t="s">
        <v>179</v>
      </c>
    </row>
    <row r="6" spans="1:92" x14ac:dyDescent="0.25">
      <c r="A6">
        <v>110</v>
      </c>
      <c r="B6">
        <v>109</v>
      </c>
      <c r="C6" s="11" t="s">
        <v>23</v>
      </c>
      <c r="D6" s="9" t="s">
        <v>24</v>
      </c>
      <c r="E6" t="s">
        <v>17</v>
      </c>
      <c r="F6" t="s">
        <v>18</v>
      </c>
      <c r="G6" t="s">
        <v>19</v>
      </c>
      <c r="H6" t="s">
        <v>20</v>
      </c>
      <c r="I6" t="s">
        <v>27</v>
      </c>
      <c r="K6" t="s">
        <v>32</v>
      </c>
      <c r="L6">
        <v>3</v>
      </c>
      <c r="M6">
        <v>47</v>
      </c>
      <c r="N6" t="s">
        <v>179</v>
      </c>
    </row>
    <row r="7" spans="1:92" x14ac:dyDescent="0.25">
      <c r="A7">
        <v>111</v>
      </c>
      <c r="B7">
        <v>109</v>
      </c>
      <c r="C7" s="11" t="s">
        <v>23</v>
      </c>
      <c r="D7" s="9" t="s">
        <v>24</v>
      </c>
      <c r="E7" t="s">
        <v>17</v>
      </c>
      <c r="F7" t="s">
        <v>18</v>
      </c>
      <c r="G7" t="s">
        <v>19</v>
      </c>
      <c r="H7" t="s">
        <v>20</v>
      </c>
      <c r="I7" t="s">
        <v>21</v>
      </c>
      <c r="L7">
        <v>3</v>
      </c>
      <c r="M7">
        <v>42</v>
      </c>
      <c r="N7" t="s">
        <v>22</v>
      </c>
      <c r="Q7" t="s">
        <v>42</v>
      </c>
    </row>
    <row r="8" spans="1:92" x14ac:dyDescent="0.25">
      <c r="A8">
        <v>113</v>
      </c>
      <c r="B8">
        <v>112</v>
      </c>
      <c r="C8" s="11" t="s">
        <v>23</v>
      </c>
      <c r="D8" s="9" t="s">
        <v>24</v>
      </c>
      <c r="E8" t="s">
        <v>17</v>
      </c>
      <c r="F8" t="s">
        <v>18</v>
      </c>
      <c r="G8" t="s">
        <v>19</v>
      </c>
      <c r="H8" t="s">
        <v>20</v>
      </c>
      <c r="I8" t="s">
        <v>21</v>
      </c>
      <c r="L8">
        <v>6</v>
      </c>
      <c r="M8">
        <v>38</v>
      </c>
      <c r="N8" t="s">
        <v>22</v>
      </c>
    </row>
    <row r="9" spans="1:92" x14ac:dyDescent="0.25">
      <c r="A9">
        <v>126</v>
      </c>
      <c r="B9">
        <v>112</v>
      </c>
      <c r="C9" s="11" t="s">
        <v>23</v>
      </c>
      <c r="D9" s="9" t="s">
        <v>24</v>
      </c>
      <c r="E9" t="s">
        <v>17</v>
      </c>
      <c r="F9" t="s">
        <v>18</v>
      </c>
      <c r="G9" t="s">
        <v>20</v>
      </c>
      <c r="H9" t="s">
        <v>20</v>
      </c>
      <c r="I9" t="s">
        <v>21</v>
      </c>
      <c r="L9">
        <v>2</v>
      </c>
      <c r="M9">
        <v>6</v>
      </c>
      <c r="N9" t="s">
        <v>179</v>
      </c>
    </row>
    <row r="10" spans="1:92" x14ac:dyDescent="0.25">
      <c r="A10">
        <v>290</v>
      </c>
      <c r="B10">
        <v>289</v>
      </c>
      <c r="C10" s="11" t="s">
        <v>23</v>
      </c>
      <c r="D10" s="10" t="s">
        <v>123</v>
      </c>
      <c r="E10" t="s">
        <v>17</v>
      </c>
      <c r="F10" t="s">
        <v>18</v>
      </c>
      <c r="G10" t="s">
        <v>20</v>
      </c>
      <c r="H10" t="s">
        <v>20</v>
      </c>
      <c r="I10" t="s">
        <v>21</v>
      </c>
      <c r="L10">
        <v>2</v>
      </c>
      <c r="M10">
        <v>2</v>
      </c>
      <c r="N10" t="s">
        <v>179</v>
      </c>
      <c r="Q10" t="s">
        <v>69</v>
      </c>
    </row>
    <row r="11" spans="1:92" x14ac:dyDescent="0.25">
      <c r="A11">
        <v>785</v>
      </c>
      <c r="B11">
        <v>784</v>
      </c>
      <c r="C11" s="11" t="s">
        <v>23</v>
      </c>
      <c r="D11" s="9" t="s">
        <v>123</v>
      </c>
      <c r="E11" t="s">
        <v>17</v>
      </c>
      <c r="F11" t="s">
        <v>18</v>
      </c>
      <c r="G11" t="s">
        <v>19</v>
      </c>
      <c r="H11" t="s">
        <v>172</v>
      </c>
      <c r="I11" t="s">
        <v>47</v>
      </c>
      <c r="J11" t="s">
        <v>145</v>
      </c>
      <c r="K11" t="s">
        <v>174</v>
      </c>
      <c r="L11">
        <v>2</v>
      </c>
      <c r="M11">
        <v>38</v>
      </c>
      <c r="N11" t="s">
        <v>120</v>
      </c>
      <c r="Q11" t="s">
        <v>186</v>
      </c>
    </row>
    <row r="12" spans="1:92" x14ac:dyDescent="0.25">
      <c r="A12">
        <v>115</v>
      </c>
      <c r="B12">
        <v>114</v>
      </c>
      <c r="C12" s="11" t="s">
        <v>23</v>
      </c>
      <c r="D12" s="9" t="s">
        <v>52</v>
      </c>
      <c r="E12" t="s">
        <v>17</v>
      </c>
      <c r="F12" t="s">
        <v>18</v>
      </c>
      <c r="G12" t="s">
        <v>20</v>
      </c>
      <c r="H12" t="s">
        <v>20</v>
      </c>
      <c r="I12" t="s">
        <v>21</v>
      </c>
      <c r="L12">
        <v>2</v>
      </c>
      <c r="M12">
        <v>9</v>
      </c>
      <c r="N12" t="s">
        <v>22</v>
      </c>
    </row>
    <row r="13" spans="1:92" x14ac:dyDescent="0.25">
      <c r="A13">
        <v>354</v>
      </c>
      <c r="B13">
        <v>353</v>
      </c>
      <c r="C13" s="11" t="s">
        <v>23</v>
      </c>
      <c r="D13" s="9" t="s">
        <v>128</v>
      </c>
      <c r="E13" t="s">
        <v>17</v>
      </c>
      <c r="F13" t="s">
        <v>18</v>
      </c>
      <c r="G13" t="s">
        <v>20</v>
      </c>
      <c r="H13" t="s">
        <v>20</v>
      </c>
      <c r="I13" t="s">
        <v>21</v>
      </c>
      <c r="L13">
        <v>1</v>
      </c>
      <c r="M13">
        <v>1</v>
      </c>
      <c r="N13" t="s">
        <v>120</v>
      </c>
      <c r="Q13" t="s">
        <v>129</v>
      </c>
    </row>
    <row r="14" spans="1:92" x14ac:dyDescent="0.25">
      <c r="A14">
        <v>362</v>
      </c>
      <c r="B14">
        <v>361</v>
      </c>
      <c r="C14" s="11" t="s">
        <v>23</v>
      </c>
      <c r="D14" s="9" t="s">
        <v>128</v>
      </c>
      <c r="E14" t="s">
        <v>17</v>
      </c>
      <c r="F14" t="s">
        <v>18</v>
      </c>
      <c r="G14" t="s">
        <v>20</v>
      </c>
      <c r="H14" t="s">
        <v>20</v>
      </c>
      <c r="I14" t="s">
        <v>21</v>
      </c>
      <c r="L14">
        <v>2</v>
      </c>
      <c r="M14">
        <v>2</v>
      </c>
      <c r="N14" t="s">
        <v>120</v>
      </c>
      <c r="Q14" t="s">
        <v>69</v>
      </c>
    </row>
    <row r="15" spans="1:92" x14ac:dyDescent="0.25">
      <c r="A15">
        <v>366</v>
      </c>
      <c r="B15">
        <v>363</v>
      </c>
      <c r="C15" s="11" t="s">
        <v>23</v>
      </c>
      <c r="D15" s="9" t="s">
        <v>128</v>
      </c>
      <c r="E15" t="s">
        <v>17</v>
      </c>
      <c r="F15" t="s">
        <v>18</v>
      </c>
      <c r="G15" t="s">
        <v>20</v>
      </c>
      <c r="H15" t="s">
        <v>20</v>
      </c>
      <c r="I15" t="s">
        <v>21</v>
      </c>
      <c r="L15">
        <v>9</v>
      </c>
      <c r="M15">
        <v>23</v>
      </c>
      <c r="N15" t="s">
        <v>68</v>
      </c>
      <c r="Q15" t="s">
        <v>69</v>
      </c>
    </row>
    <row r="16" spans="1:92" x14ac:dyDescent="0.25">
      <c r="A16">
        <v>1114</v>
      </c>
      <c r="B16">
        <v>1113</v>
      </c>
      <c r="C16" s="11" t="s">
        <v>23</v>
      </c>
      <c r="D16" s="9" t="s">
        <v>202</v>
      </c>
      <c r="E16" t="s">
        <v>17</v>
      </c>
      <c r="F16" t="s">
        <v>18</v>
      </c>
      <c r="G16" t="s">
        <v>19</v>
      </c>
      <c r="H16" t="s">
        <v>20</v>
      </c>
      <c r="I16" t="s">
        <v>47</v>
      </c>
      <c r="J16" t="s">
        <v>48</v>
      </c>
      <c r="L16">
        <v>1</v>
      </c>
      <c r="M16">
        <v>8</v>
      </c>
      <c r="N16" t="s">
        <v>120</v>
      </c>
    </row>
    <row r="17" spans="1:92" x14ac:dyDescent="0.25">
      <c r="A17">
        <v>113</v>
      </c>
      <c r="B17">
        <v>112</v>
      </c>
      <c r="C17" s="11" t="s">
        <v>23</v>
      </c>
      <c r="D17" s="9" t="s">
        <v>24</v>
      </c>
      <c r="E17" t="s">
        <v>43</v>
      </c>
      <c r="F17" t="s">
        <v>44</v>
      </c>
      <c r="G17" t="s">
        <v>19</v>
      </c>
      <c r="H17" t="s">
        <v>20</v>
      </c>
      <c r="I17" t="s">
        <v>27</v>
      </c>
      <c r="J17" t="s">
        <v>45</v>
      </c>
      <c r="L17">
        <v>3</v>
      </c>
      <c r="M17">
        <v>96</v>
      </c>
      <c r="N17" t="s">
        <v>179</v>
      </c>
      <c r="Q17" t="s">
        <v>46</v>
      </c>
    </row>
    <row r="18" spans="1:92" x14ac:dyDescent="0.25">
      <c r="A18">
        <v>122</v>
      </c>
      <c r="B18">
        <v>112</v>
      </c>
      <c r="C18" s="11" t="s">
        <v>23</v>
      </c>
      <c r="D18" s="9" t="s">
        <v>24</v>
      </c>
      <c r="E18" t="s">
        <v>43</v>
      </c>
      <c r="F18" t="s">
        <v>44</v>
      </c>
      <c r="G18" t="s">
        <v>19</v>
      </c>
      <c r="H18" t="s">
        <v>20</v>
      </c>
      <c r="I18" t="s">
        <v>27</v>
      </c>
      <c r="J18" t="s">
        <v>45</v>
      </c>
      <c r="L18">
        <v>1</v>
      </c>
      <c r="M18">
        <v>25</v>
      </c>
      <c r="N18" t="s">
        <v>179</v>
      </c>
      <c r="Q18" t="s">
        <v>46</v>
      </c>
    </row>
    <row r="19" spans="1:92" x14ac:dyDescent="0.25">
      <c r="A19">
        <v>123</v>
      </c>
      <c r="B19">
        <v>112</v>
      </c>
      <c r="C19" s="11" t="s">
        <v>23</v>
      </c>
      <c r="D19" s="9" t="s">
        <v>24</v>
      </c>
      <c r="E19" t="s">
        <v>43</v>
      </c>
      <c r="F19" t="s">
        <v>44</v>
      </c>
      <c r="G19" t="s">
        <v>19</v>
      </c>
      <c r="H19" t="s">
        <v>20</v>
      </c>
      <c r="I19" t="s">
        <v>27</v>
      </c>
      <c r="J19" t="s">
        <v>45</v>
      </c>
      <c r="L19">
        <v>6</v>
      </c>
      <c r="M19">
        <v>473</v>
      </c>
      <c r="N19" t="s">
        <v>179</v>
      </c>
      <c r="Q19" t="s">
        <v>57</v>
      </c>
    </row>
    <row r="20" spans="1:92" x14ac:dyDescent="0.25">
      <c r="A20">
        <v>126</v>
      </c>
      <c r="B20">
        <v>112</v>
      </c>
      <c r="C20" s="11" t="s">
        <v>23</v>
      </c>
      <c r="D20" s="9" t="s">
        <v>24</v>
      </c>
      <c r="E20" t="s">
        <v>70</v>
      </c>
      <c r="F20" t="s">
        <v>71</v>
      </c>
      <c r="G20" t="s">
        <v>20</v>
      </c>
      <c r="H20" t="s">
        <v>20</v>
      </c>
      <c r="I20" t="s">
        <v>21</v>
      </c>
      <c r="L20">
        <v>10</v>
      </c>
      <c r="M20">
        <v>74</v>
      </c>
      <c r="N20" t="s">
        <v>179</v>
      </c>
    </row>
    <row r="21" spans="1:92" x14ac:dyDescent="0.25">
      <c r="A21">
        <v>127</v>
      </c>
      <c r="B21">
        <v>112</v>
      </c>
      <c r="C21" s="11" t="s">
        <v>23</v>
      </c>
      <c r="D21" s="9" t="s">
        <v>24</v>
      </c>
      <c r="E21" t="s">
        <v>70</v>
      </c>
      <c r="F21" t="s">
        <v>71</v>
      </c>
      <c r="G21" t="s">
        <v>19</v>
      </c>
      <c r="H21" t="s">
        <v>20</v>
      </c>
      <c r="I21" t="s">
        <v>47</v>
      </c>
      <c r="J21" t="s">
        <v>77</v>
      </c>
      <c r="L21">
        <v>5</v>
      </c>
      <c r="M21">
        <v>40</v>
      </c>
      <c r="N21" t="s">
        <v>179</v>
      </c>
      <c r="Q21" t="s">
        <v>78</v>
      </c>
    </row>
    <row r="22" spans="1:92" x14ac:dyDescent="0.25">
      <c r="A22">
        <v>297</v>
      </c>
      <c r="B22">
        <v>294</v>
      </c>
      <c r="C22" s="11" t="s">
        <v>23</v>
      </c>
      <c r="D22" s="10" t="s">
        <v>123</v>
      </c>
      <c r="E22" t="s">
        <v>95</v>
      </c>
      <c r="F22" t="s">
        <v>71</v>
      </c>
      <c r="G22" t="s">
        <v>19</v>
      </c>
      <c r="H22" t="s">
        <v>20</v>
      </c>
      <c r="I22" t="s">
        <v>47</v>
      </c>
      <c r="J22" t="s">
        <v>60</v>
      </c>
      <c r="K22" t="s">
        <v>119</v>
      </c>
      <c r="L22">
        <v>14</v>
      </c>
      <c r="M22">
        <v>117</v>
      </c>
      <c r="N22" t="s">
        <v>120</v>
      </c>
    </row>
    <row r="23" spans="1:92" x14ac:dyDescent="0.25">
      <c r="A23">
        <v>785</v>
      </c>
      <c r="B23">
        <v>784</v>
      </c>
      <c r="C23" s="11" t="s">
        <v>23</v>
      </c>
      <c r="D23" s="9" t="s">
        <v>123</v>
      </c>
      <c r="E23" t="s">
        <v>70</v>
      </c>
      <c r="F23" t="s">
        <v>71</v>
      </c>
      <c r="G23" t="s">
        <v>19</v>
      </c>
      <c r="H23" t="s">
        <v>20</v>
      </c>
      <c r="I23" t="s">
        <v>27</v>
      </c>
      <c r="L23">
        <v>17</v>
      </c>
      <c r="M23">
        <v>361</v>
      </c>
      <c r="N23" t="s">
        <v>120</v>
      </c>
      <c r="Q23" t="s">
        <v>187</v>
      </c>
    </row>
    <row r="24" spans="1:92" x14ac:dyDescent="0.25">
      <c r="A24">
        <v>787</v>
      </c>
      <c r="B24">
        <v>786</v>
      </c>
      <c r="C24" s="11" t="s">
        <v>23</v>
      </c>
      <c r="D24" s="9" t="s">
        <v>123</v>
      </c>
      <c r="E24" t="s">
        <v>70</v>
      </c>
      <c r="F24" t="s">
        <v>71</v>
      </c>
      <c r="G24" t="s">
        <v>19</v>
      </c>
      <c r="H24" t="s">
        <v>20</v>
      </c>
      <c r="I24" t="s">
        <v>21</v>
      </c>
      <c r="L24">
        <v>2</v>
      </c>
      <c r="M24">
        <v>13</v>
      </c>
      <c r="N24" t="s">
        <v>120</v>
      </c>
      <c r="Q24" t="s">
        <v>69</v>
      </c>
    </row>
    <row r="25" spans="1:92" x14ac:dyDescent="0.25">
      <c r="A25">
        <v>354</v>
      </c>
      <c r="B25">
        <v>353</v>
      </c>
      <c r="C25" s="11" t="s">
        <v>23</v>
      </c>
      <c r="D25" s="9" t="s">
        <v>128</v>
      </c>
      <c r="E25" t="s">
        <v>70</v>
      </c>
      <c r="F25" t="s">
        <v>71</v>
      </c>
      <c r="G25" t="s">
        <v>20</v>
      </c>
      <c r="H25" t="s">
        <v>20</v>
      </c>
      <c r="I25" t="s">
        <v>21</v>
      </c>
      <c r="L25">
        <v>1</v>
      </c>
      <c r="M25">
        <v>2</v>
      </c>
      <c r="N25" t="s">
        <v>120</v>
      </c>
    </row>
    <row r="26" spans="1:92" x14ac:dyDescent="0.25">
      <c r="A26">
        <v>366</v>
      </c>
      <c r="B26">
        <v>363</v>
      </c>
      <c r="C26" s="11" t="s">
        <v>23</v>
      </c>
      <c r="D26" s="9" t="s">
        <v>128</v>
      </c>
      <c r="E26" t="s">
        <v>70</v>
      </c>
      <c r="F26" t="s">
        <v>71</v>
      </c>
      <c r="G26" t="s">
        <v>20</v>
      </c>
      <c r="H26" t="s">
        <v>20</v>
      </c>
      <c r="I26" t="s">
        <v>21</v>
      </c>
      <c r="L26">
        <v>2</v>
      </c>
      <c r="M26">
        <v>7</v>
      </c>
      <c r="N26" t="s">
        <v>68</v>
      </c>
      <c r="Q26" t="s">
        <v>69</v>
      </c>
    </row>
    <row r="27" spans="1:92" x14ac:dyDescent="0.25">
      <c r="A27">
        <v>504</v>
      </c>
      <c r="B27">
        <v>503</v>
      </c>
      <c r="C27" s="11" t="s">
        <v>23</v>
      </c>
      <c r="D27" s="9" t="s">
        <v>165</v>
      </c>
      <c r="E27" t="s">
        <v>70</v>
      </c>
      <c r="F27" t="s">
        <v>71</v>
      </c>
      <c r="G27" t="s">
        <v>20</v>
      </c>
      <c r="H27" t="s">
        <v>20</v>
      </c>
      <c r="I27" t="s">
        <v>21</v>
      </c>
      <c r="K27" t="s">
        <v>166</v>
      </c>
      <c r="L27">
        <v>1</v>
      </c>
      <c r="M27">
        <v>17</v>
      </c>
      <c r="N27" t="s">
        <v>120</v>
      </c>
      <c r="Q27" t="s">
        <v>69</v>
      </c>
    </row>
    <row r="28" spans="1:92" x14ac:dyDescent="0.25">
      <c r="A28">
        <v>1114</v>
      </c>
      <c r="B28">
        <v>1113</v>
      </c>
      <c r="C28" s="11" t="s">
        <v>23</v>
      </c>
      <c r="D28" s="9" t="s">
        <v>202</v>
      </c>
      <c r="E28" t="s">
        <v>70</v>
      </c>
      <c r="F28" t="s">
        <v>71</v>
      </c>
      <c r="G28" t="s">
        <v>19</v>
      </c>
      <c r="H28" t="s">
        <v>20</v>
      </c>
      <c r="I28" t="s">
        <v>47</v>
      </c>
      <c r="J28" t="s">
        <v>203</v>
      </c>
      <c r="K28" t="s">
        <v>119</v>
      </c>
      <c r="L28">
        <v>23</v>
      </c>
      <c r="M28">
        <v>303</v>
      </c>
      <c r="N28" t="s">
        <v>120</v>
      </c>
      <c r="Q28" t="s">
        <v>204</v>
      </c>
    </row>
    <row r="29" spans="1:92" x14ac:dyDescent="0.25">
      <c r="A29">
        <v>110</v>
      </c>
      <c r="B29">
        <v>109</v>
      </c>
      <c r="C29" s="11" t="s">
        <v>23</v>
      </c>
      <c r="D29" s="9" t="s">
        <v>24</v>
      </c>
      <c r="E29" t="s">
        <v>25</v>
      </c>
      <c r="F29" t="s">
        <v>26</v>
      </c>
      <c r="G29" t="s">
        <v>19</v>
      </c>
      <c r="H29" t="s">
        <v>20</v>
      </c>
      <c r="I29" t="s">
        <v>27</v>
      </c>
      <c r="K29" t="s">
        <v>28</v>
      </c>
      <c r="L29">
        <v>13</v>
      </c>
      <c r="M29">
        <v>305</v>
      </c>
      <c r="N29" t="s">
        <v>179</v>
      </c>
      <c r="Q29" t="s">
        <v>30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</row>
    <row r="30" spans="1:92" x14ac:dyDescent="0.25">
      <c r="A30">
        <v>110</v>
      </c>
      <c r="B30">
        <v>109</v>
      </c>
      <c r="C30" s="11" t="s">
        <v>23</v>
      </c>
      <c r="D30" s="9" t="s">
        <v>24</v>
      </c>
      <c r="E30" t="s">
        <v>25</v>
      </c>
      <c r="F30" t="s">
        <v>26</v>
      </c>
      <c r="G30" t="s">
        <v>19</v>
      </c>
      <c r="H30" t="s">
        <v>20</v>
      </c>
      <c r="I30" t="s">
        <v>31</v>
      </c>
      <c r="K30" t="s">
        <v>32</v>
      </c>
      <c r="L30">
        <v>3</v>
      </c>
      <c r="M30">
        <v>40</v>
      </c>
      <c r="N30" t="s">
        <v>179</v>
      </c>
      <c r="Q30" t="s">
        <v>31</v>
      </c>
    </row>
    <row r="31" spans="1:92" x14ac:dyDescent="0.25">
      <c r="A31">
        <v>111</v>
      </c>
      <c r="B31">
        <v>109</v>
      </c>
      <c r="C31" s="11" t="s">
        <v>23</v>
      </c>
      <c r="D31" s="9" t="s">
        <v>24</v>
      </c>
      <c r="E31" t="s">
        <v>25</v>
      </c>
      <c r="F31" t="s">
        <v>26</v>
      </c>
      <c r="G31" t="s">
        <v>19</v>
      </c>
      <c r="H31" t="s">
        <v>20</v>
      </c>
      <c r="I31" t="s">
        <v>21</v>
      </c>
      <c r="K31" t="s">
        <v>28</v>
      </c>
      <c r="L31">
        <v>2</v>
      </c>
      <c r="M31">
        <v>36</v>
      </c>
      <c r="N31" t="s">
        <v>179</v>
      </c>
      <c r="Q31" t="s">
        <v>41</v>
      </c>
    </row>
    <row r="32" spans="1:92" x14ac:dyDescent="0.25">
      <c r="A32">
        <v>113</v>
      </c>
      <c r="B32">
        <v>112</v>
      </c>
      <c r="C32" s="11" t="s">
        <v>23</v>
      </c>
      <c r="D32" s="9" t="s">
        <v>24</v>
      </c>
      <c r="E32" t="s">
        <v>25</v>
      </c>
      <c r="F32" t="s">
        <v>26</v>
      </c>
      <c r="G32" t="s">
        <v>19</v>
      </c>
      <c r="H32" t="s">
        <v>20</v>
      </c>
      <c r="I32" t="s">
        <v>21</v>
      </c>
      <c r="K32" t="s">
        <v>28</v>
      </c>
      <c r="L32">
        <v>9</v>
      </c>
      <c r="M32">
        <v>146</v>
      </c>
      <c r="N32" t="s">
        <v>179</v>
      </c>
      <c r="Q32" t="s">
        <v>41</v>
      </c>
    </row>
    <row r="33" spans="1:17" x14ac:dyDescent="0.25">
      <c r="A33">
        <v>124</v>
      </c>
      <c r="B33">
        <v>112</v>
      </c>
      <c r="C33" s="11" t="s">
        <v>23</v>
      </c>
      <c r="D33" s="9" t="s">
        <v>24</v>
      </c>
      <c r="E33" t="s">
        <v>25</v>
      </c>
      <c r="F33" t="s">
        <v>26</v>
      </c>
      <c r="G33" t="s">
        <v>20</v>
      </c>
      <c r="H33" t="s">
        <v>20</v>
      </c>
      <c r="I33" t="s">
        <v>21</v>
      </c>
      <c r="K33" t="s">
        <v>32</v>
      </c>
      <c r="L33">
        <v>2</v>
      </c>
      <c r="M33">
        <v>5</v>
      </c>
      <c r="N33" t="s">
        <v>179</v>
      </c>
    </row>
    <row r="34" spans="1:17" x14ac:dyDescent="0.25">
      <c r="A34">
        <v>126</v>
      </c>
      <c r="B34">
        <v>112</v>
      </c>
      <c r="C34" s="11" t="s">
        <v>23</v>
      </c>
      <c r="D34" s="9" t="s">
        <v>24</v>
      </c>
      <c r="E34" t="s">
        <v>25</v>
      </c>
      <c r="F34" t="s">
        <v>26</v>
      </c>
      <c r="G34" t="s">
        <v>20</v>
      </c>
      <c r="H34" t="s">
        <v>20</v>
      </c>
      <c r="I34" t="s">
        <v>21</v>
      </c>
      <c r="L34">
        <v>5</v>
      </c>
      <c r="M34">
        <v>35</v>
      </c>
      <c r="N34" t="s">
        <v>179</v>
      </c>
    </row>
    <row r="35" spans="1:17" x14ac:dyDescent="0.25">
      <c r="A35">
        <v>127</v>
      </c>
      <c r="B35">
        <v>112</v>
      </c>
      <c r="C35" s="11" t="s">
        <v>23</v>
      </c>
      <c r="D35" s="9" t="s">
        <v>24</v>
      </c>
      <c r="E35" t="s">
        <v>25</v>
      </c>
      <c r="F35" t="s">
        <v>26</v>
      </c>
      <c r="G35" t="s">
        <v>19</v>
      </c>
      <c r="H35" t="s">
        <v>20</v>
      </c>
      <c r="I35" t="s">
        <v>47</v>
      </c>
      <c r="J35" t="s">
        <v>75</v>
      </c>
      <c r="L35">
        <v>5</v>
      </c>
      <c r="M35">
        <v>65</v>
      </c>
      <c r="N35" t="s">
        <v>179</v>
      </c>
      <c r="Q35" t="s">
        <v>76</v>
      </c>
    </row>
    <row r="36" spans="1:17" x14ac:dyDescent="0.25">
      <c r="A36">
        <v>127</v>
      </c>
      <c r="B36">
        <v>112</v>
      </c>
      <c r="C36" s="11" t="s">
        <v>23</v>
      </c>
      <c r="D36" s="9" t="s">
        <v>24</v>
      </c>
      <c r="E36" t="s">
        <v>25</v>
      </c>
      <c r="F36" t="s">
        <v>26</v>
      </c>
      <c r="G36" t="s">
        <v>19</v>
      </c>
      <c r="H36" t="s">
        <v>20</v>
      </c>
      <c r="I36" t="s">
        <v>21</v>
      </c>
      <c r="L36">
        <v>50</v>
      </c>
      <c r="M36">
        <v>283</v>
      </c>
      <c r="N36" t="s">
        <v>179</v>
      </c>
      <c r="O36">
        <f>SUM(L3:L36)</f>
        <v>270</v>
      </c>
      <c r="P36">
        <f>SUM(M3:M36)</f>
        <v>3774</v>
      </c>
      <c r="Q36" t="s">
        <v>226</v>
      </c>
    </row>
    <row r="37" spans="1:17" x14ac:dyDescent="0.25">
      <c r="A37">
        <v>110</v>
      </c>
      <c r="B37">
        <v>109</v>
      </c>
      <c r="C37" s="11" t="s">
        <v>23</v>
      </c>
      <c r="D37" s="9" t="s">
        <v>24</v>
      </c>
      <c r="E37" t="s">
        <v>34</v>
      </c>
      <c r="F37" t="s">
        <v>35</v>
      </c>
      <c r="G37" t="s">
        <v>20</v>
      </c>
      <c r="H37" t="s">
        <v>20</v>
      </c>
      <c r="I37" t="s">
        <v>21</v>
      </c>
      <c r="L37">
        <v>1</v>
      </c>
      <c r="M37">
        <v>2</v>
      </c>
      <c r="N37" t="s">
        <v>225</v>
      </c>
      <c r="Q37" t="s">
        <v>37</v>
      </c>
    </row>
    <row r="38" spans="1:17" x14ac:dyDescent="0.25">
      <c r="A38">
        <v>113</v>
      </c>
      <c r="B38">
        <v>112</v>
      </c>
      <c r="C38" s="11" t="s">
        <v>23</v>
      </c>
      <c r="D38" t="s">
        <v>24</v>
      </c>
      <c r="E38" t="s">
        <v>34</v>
      </c>
      <c r="F38" t="s">
        <v>35</v>
      </c>
      <c r="G38" t="s">
        <v>19</v>
      </c>
      <c r="H38" t="s">
        <v>20</v>
      </c>
      <c r="I38" t="s">
        <v>47</v>
      </c>
      <c r="J38" t="s">
        <v>48</v>
      </c>
      <c r="L38">
        <v>1</v>
      </c>
      <c r="M38">
        <v>2</v>
      </c>
      <c r="N38" t="s">
        <v>22</v>
      </c>
    </row>
    <row r="39" spans="1:17" x14ac:dyDescent="0.25">
      <c r="A39">
        <v>113</v>
      </c>
      <c r="B39">
        <v>112</v>
      </c>
      <c r="C39" s="11" t="s">
        <v>23</v>
      </c>
      <c r="D39" s="9" t="s">
        <v>24</v>
      </c>
      <c r="E39" t="s">
        <v>34</v>
      </c>
      <c r="F39" t="s">
        <v>35</v>
      </c>
      <c r="G39" t="s">
        <v>19</v>
      </c>
      <c r="H39" t="s">
        <v>20</v>
      </c>
      <c r="I39" t="s">
        <v>21</v>
      </c>
      <c r="L39">
        <v>8</v>
      </c>
      <c r="M39">
        <v>39</v>
      </c>
      <c r="N39" t="s">
        <v>22</v>
      </c>
    </row>
    <row r="40" spans="1:17" x14ac:dyDescent="0.25">
      <c r="A40">
        <v>126</v>
      </c>
      <c r="B40">
        <v>112</v>
      </c>
      <c r="C40" s="11" t="s">
        <v>23</v>
      </c>
      <c r="D40" s="9" t="s">
        <v>24</v>
      </c>
      <c r="E40" t="s">
        <v>34</v>
      </c>
      <c r="F40" t="s">
        <v>35</v>
      </c>
      <c r="G40" t="s">
        <v>19</v>
      </c>
      <c r="H40" t="s">
        <v>20</v>
      </c>
      <c r="I40" t="s">
        <v>21</v>
      </c>
      <c r="L40">
        <v>7</v>
      </c>
      <c r="M40">
        <v>64</v>
      </c>
      <c r="N40" t="s">
        <v>179</v>
      </c>
      <c r="Q40" t="s">
        <v>69</v>
      </c>
    </row>
    <row r="41" spans="1:17" x14ac:dyDescent="0.25">
      <c r="A41">
        <v>127</v>
      </c>
      <c r="B41">
        <v>112</v>
      </c>
      <c r="C41" s="11" t="s">
        <v>23</v>
      </c>
      <c r="D41" s="9" t="s">
        <v>24</v>
      </c>
      <c r="E41" t="s">
        <v>34</v>
      </c>
      <c r="F41" t="s">
        <v>35</v>
      </c>
      <c r="G41" t="s">
        <v>19</v>
      </c>
      <c r="H41" t="s">
        <v>20</v>
      </c>
      <c r="I41" t="s">
        <v>27</v>
      </c>
      <c r="K41" t="s">
        <v>73</v>
      </c>
      <c r="L41">
        <v>29</v>
      </c>
      <c r="M41">
        <v>360</v>
      </c>
      <c r="N41" t="s">
        <v>179</v>
      </c>
      <c r="Q41" t="s">
        <v>74</v>
      </c>
    </row>
    <row r="42" spans="1:17" x14ac:dyDescent="0.25">
      <c r="A42">
        <v>290</v>
      </c>
      <c r="B42">
        <v>289</v>
      </c>
      <c r="C42" s="11" t="s">
        <v>23</v>
      </c>
      <c r="D42" s="10" t="s">
        <v>123</v>
      </c>
      <c r="E42" t="s">
        <v>34</v>
      </c>
      <c r="F42" t="s">
        <v>35</v>
      </c>
      <c r="G42" t="s">
        <v>20</v>
      </c>
      <c r="H42" t="s">
        <v>20</v>
      </c>
      <c r="I42" t="s">
        <v>21</v>
      </c>
      <c r="L42">
        <v>1</v>
      </c>
      <c r="M42">
        <v>1</v>
      </c>
      <c r="N42" t="s">
        <v>179</v>
      </c>
      <c r="Q42" t="s">
        <v>69</v>
      </c>
    </row>
    <row r="43" spans="1:17" x14ac:dyDescent="0.25">
      <c r="A43">
        <v>297</v>
      </c>
      <c r="B43">
        <v>294</v>
      </c>
      <c r="C43" s="11" t="s">
        <v>23</v>
      </c>
      <c r="D43" s="10" t="s">
        <v>123</v>
      </c>
      <c r="E43" t="s">
        <v>34</v>
      </c>
      <c r="F43" t="s">
        <v>35</v>
      </c>
      <c r="G43" t="s">
        <v>20</v>
      </c>
      <c r="H43" t="s">
        <v>20</v>
      </c>
      <c r="I43" t="s">
        <v>21</v>
      </c>
      <c r="K43" t="s">
        <v>119</v>
      </c>
      <c r="L43">
        <v>19</v>
      </c>
      <c r="M43">
        <v>88</v>
      </c>
      <c r="N43" t="s">
        <v>120</v>
      </c>
      <c r="Q43" t="s">
        <v>69</v>
      </c>
    </row>
    <row r="44" spans="1:17" x14ac:dyDescent="0.25">
      <c r="A44">
        <v>298</v>
      </c>
      <c r="B44">
        <v>295</v>
      </c>
      <c r="C44" s="11" t="s">
        <v>23</v>
      </c>
      <c r="D44" s="10" t="s">
        <v>123</v>
      </c>
      <c r="E44" t="s">
        <v>34</v>
      </c>
      <c r="F44" t="s">
        <v>35</v>
      </c>
      <c r="G44" t="s">
        <v>20</v>
      </c>
      <c r="H44" t="s">
        <v>20</v>
      </c>
      <c r="I44" t="s">
        <v>21</v>
      </c>
      <c r="L44">
        <v>1</v>
      </c>
      <c r="M44">
        <v>1</v>
      </c>
      <c r="N44" t="s">
        <v>68</v>
      </c>
      <c r="Q44" t="s">
        <v>69</v>
      </c>
    </row>
    <row r="45" spans="1:17" x14ac:dyDescent="0.25">
      <c r="A45">
        <v>1114</v>
      </c>
      <c r="B45">
        <v>1113</v>
      </c>
      <c r="C45" s="11" t="s">
        <v>23</v>
      </c>
      <c r="D45" s="9" t="s">
        <v>202</v>
      </c>
      <c r="E45" t="s">
        <v>121</v>
      </c>
      <c r="F45" t="s">
        <v>35</v>
      </c>
      <c r="G45" t="s">
        <v>19</v>
      </c>
      <c r="H45" t="s">
        <v>20</v>
      </c>
      <c r="I45" t="s">
        <v>21</v>
      </c>
      <c r="K45" t="s">
        <v>119</v>
      </c>
      <c r="L45">
        <v>5</v>
      </c>
      <c r="M45">
        <v>38</v>
      </c>
      <c r="N45" t="s">
        <v>120</v>
      </c>
    </row>
    <row r="46" spans="1:17" x14ac:dyDescent="0.25">
      <c r="A46">
        <v>366</v>
      </c>
      <c r="B46">
        <v>363</v>
      </c>
      <c r="C46" s="11" t="s">
        <v>23</v>
      </c>
      <c r="D46" s="9" t="s">
        <v>128</v>
      </c>
      <c r="E46" t="s">
        <v>34</v>
      </c>
      <c r="F46" t="s">
        <v>137</v>
      </c>
      <c r="G46" t="s">
        <v>20</v>
      </c>
      <c r="H46" t="s">
        <v>20</v>
      </c>
      <c r="I46" t="s">
        <v>21</v>
      </c>
      <c r="L46">
        <v>4</v>
      </c>
      <c r="M46">
        <v>11</v>
      </c>
      <c r="N46" t="s">
        <v>138</v>
      </c>
      <c r="Q46" t="s">
        <v>69</v>
      </c>
    </row>
    <row r="47" spans="1:17" x14ac:dyDescent="0.25">
      <c r="A47">
        <v>1199</v>
      </c>
      <c r="B47">
        <v>1198</v>
      </c>
      <c r="C47" s="11" t="s">
        <v>23</v>
      </c>
      <c r="D47" s="9" t="s">
        <v>202</v>
      </c>
      <c r="E47" t="s">
        <v>121</v>
      </c>
      <c r="F47" t="s">
        <v>137</v>
      </c>
      <c r="G47" t="s">
        <v>19</v>
      </c>
      <c r="H47" t="s">
        <v>20</v>
      </c>
      <c r="I47" t="s">
        <v>21</v>
      </c>
      <c r="L47">
        <v>1</v>
      </c>
      <c r="M47">
        <v>6</v>
      </c>
      <c r="N47" t="s">
        <v>209</v>
      </c>
      <c r="Q47" t="s">
        <v>69</v>
      </c>
    </row>
    <row r="48" spans="1:17" x14ac:dyDescent="0.25">
      <c r="A48">
        <v>126</v>
      </c>
      <c r="B48">
        <v>112</v>
      </c>
      <c r="C48" s="11" t="s">
        <v>23</v>
      </c>
      <c r="D48" t="s">
        <v>24</v>
      </c>
      <c r="E48" t="s">
        <v>64</v>
      </c>
      <c r="F48" t="s">
        <v>65</v>
      </c>
      <c r="G48" t="s">
        <v>19</v>
      </c>
      <c r="H48" t="s">
        <v>66</v>
      </c>
      <c r="I48" t="s">
        <v>47</v>
      </c>
      <c r="J48" t="s">
        <v>60</v>
      </c>
      <c r="L48">
        <v>4</v>
      </c>
      <c r="M48">
        <v>96</v>
      </c>
      <c r="N48" t="s">
        <v>179</v>
      </c>
    </row>
    <row r="49" spans="1:18" x14ac:dyDescent="0.25">
      <c r="A49">
        <v>297</v>
      </c>
      <c r="B49">
        <v>294</v>
      </c>
      <c r="C49" s="11" t="s">
        <v>23</v>
      </c>
      <c r="D49" s="16" t="s">
        <v>123</v>
      </c>
      <c r="E49" t="s">
        <v>64</v>
      </c>
      <c r="F49" t="s">
        <v>65</v>
      </c>
      <c r="G49" t="s">
        <v>19</v>
      </c>
      <c r="H49" t="s">
        <v>20</v>
      </c>
      <c r="I49" t="s">
        <v>27</v>
      </c>
      <c r="K49" t="s">
        <v>119</v>
      </c>
      <c r="L49">
        <v>3</v>
      </c>
      <c r="M49">
        <v>30</v>
      </c>
      <c r="N49" t="s">
        <v>120</v>
      </c>
      <c r="Q49" t="s">
        <v>69</v>
      </c>
    </row>
    <row r="50" spans="1:18" x14ac:dyDescent="0.25">
      <c r="A50">
        <v>297</v>
      </c>
      <c r="B50">
        <v>294</v>
      </c>
      <c r="C50" s="11" t="s">
        <v>23</v>
      </c>
      <c r="D50" s="16" t="s">
        <v>123</v>
      </c>
      <c r="E50" t="s">
        <v>64</v>
      </c>
      <c r="F50" t="s">
        <v>65</v>
      </c>
      <c r="G50" t="s">
        <v>19</v>
      </c>
      <c r="H50" t="s">
        <v>20</v>
      </c>
      <c r="I50" t="s">
        <v>47</v>
      </c>
      <c r="J50" t="s">
        <v>48</v>
      </c>
      <c r="L50">
        <v>14</v>
      </c>
      <c r="M50">
        <v>66</v>
      </c>
      <c r="N50" t="s">
        <v>120</v>
      </c>
    </row>
    <row r="51" spans="1:18" x14ac:dyDescent="0.25">
      <c r="A51">
        <v>362</v>
      </c>
      <c r="B51">
        <v>361</v>
      </c>
      <c r="C51" s="11" t="s">
        <v>23</v>
      </c>
      <c r="D51" t="s">
        <v>128</v>
      </c>
      <c r="E51" t="s">
        <v>64</v>
      </c>
      <c r="F51" t="s">
        <v>65</v>
      </c>
      <c r="G51" t="s">
        <v>20</v>
      </c>
      <c r="H51" t="s">
        <v>20</v>
      </c>
      <c r="I51" t="s">
        <v>21</v>
      </c>
      <c r="L51">
        <v>1</v>
      </c>
      <c r="M51">
        <v>2</v>
      </c>
      <c r="N51" t="s">
        <v>120</v>
      </c>
      <c r="O51">
        <f>SUM(L37:L51)</f>
        <v>99</v>
      </c>
      <c r="P51">
        <f>SUM(M37:M51)</f>
        <v>806</v>
      </c>
      <c r="Q51" t="s">
        <v>69</v>
      </c>
    </row>
    <row r="52" spans="1:18" x14ac:dyDescent="0.25">
      <c r="A52">
        <v>110</v>
      </c>
      <c r="B52">
        <v>109</v>
      </c>
      <c r="C52" s="11" t="s">
        <v>23</v>
      </c>
      <c r="D52" t="s">
        <v>24</v>
      </c>
      <c r="E52" t="s">
        <v>39</v>
      </c>
      <c r="F52" t="s">
        <v>40</v>
      </c>
      <c r="G52" t="s">
        <v>19</v>
      </c>
      <c r="H52" t="s">
        <v>20</v>
      </c>
      <c r="I52" t="s">
        <v>31</v>
      </c>
      <c r="L52">
        <v>2</v>
      </c>
      <c r="M52">
        <v>22</v>
      </c>
      <c r="N52" t="s">
        <v>51</v>
      </c>
    </row>
    <row r="53" spans="1:18" x14ac:dyDescent="0.25">
      <c r="A53">
        <v>113</v>
      </c>
      <c r="B53">
        <v>112</v>
      </c>
      <c r="C53" s="11" t="s">
        <v>23</v>
      </c>
      <c r="D53" s="9" t="s">
        <v>24</v>
      </c>
      <c r="E53" t="s">
        <v>39</v>
      </c>
      <c r="F53" t="s">
        <v>40</v>
      </c>
      <c r="G53" t="s">
        <v>19</v>
      </c>
      <c r="H53" t="s">
        <v>20</v>
      </c>
      <c r="I53" t="s">
        <v>27</v>
      </c>
      <c r="J53" t="s">
        <v>50</v>
      </c>
      <c r="K53" t="s">
        <v>32</v>
      </c>
      <c r="L53">
        <v>1</v>
      </c>
      <c r="M53">
        <v>21</v>
      </c>
      <c r="N53" t="s">
        <v>51</v>
      </c>
    </row>
    <row r="54" spans="1:18" x14ac:dyDescent="0.25">
      <c r="A54">
        <v>126</v>
      </c>
      <c r="B54">
        <v>112</v>
      </c>
      <c r="C54" s="11" t="s">
        <v>23</v>
      </c>
      <c r="D54" s="9" t="s">
        <v>24</v>
      </c>
      <c r="E54" t="s">
        <v>39</v>
      </c>
      <c r="F54" t="s">
        <v>40</v>
      </c>
      <c r="G54" t="s">
        <v>19</v>
      </c>
      <c r="H54" t="s">
        <v>20</v>
      </c>
      <c r="I54" t="s">
        <v>27</v>
      </c>
      <c r="J54" t="s">
        <v>50</v>
      </c>
      <c r="K54" t="s">
        <v>32</v>
      </c>
      <c r="L54">
        <v>6</v>
      </c>
      <c r="M54">
        <v>173</v>
      </c>
      <c r="N54" t="s">
        <v>62</v>
      </c>
      <c r="Q54" t="s">
        <v>63</v>
      </c>
    </row>
    <row r="55" spans="1:18" x14ac:dyDescent="0.25">
      <c r="A55">
        <v>292</v>
      </c>
      <c r="B55">
        <v>291</v>
      </c>
      <c r="C55" s="11" t="s">
        <v>23</v>
      </c>
      <c r="D55" s="10" t="s">
        <v>123</v>
      </c>
      <c r="E55" t="s">
        <v>39</v>
      </c>
      <c r="F55" t="s">
        <v>83</v>
      </c>
      <c r="G55" t="s">
        <v>20</v>
      </c>
      <c r="H55" t="s">
        <v>20</v>
      </c>
      <c r="I55" t="s">
        <v>21</v>
      </c>
      <c r="L55">
        <v>1</v>
      </c>
      <c r="M55">
        <v>1</v>
      </c>
      <c r="N55" t="s">
        <v>51</v>
      </c>
      <c r="O55">
        <f>SUM(L52:L55)</f>
        <v>10</v>
      </c>
      <c r="P55">
        <f>SUM(M52:M55)</f>
        <v>217</v>
      </c>
      <c r="Q55" t="s">
        <v>69</v>
      </c>
      <c r="R55" t="s">
        <v>124</v>
      </c>
    </row>
    <row r="56" spans="1:18" x14ac:dyDescent="0.25">
      <c r="A56">
        <v>366</v>
      </c>
      <c r="B56">
        <v>363</v>
      </c>
      <c r="C56" s="11" t="s">
        <v>23</v>
      </c>
      <c r="D56" s="9" t="s">
        <v>128</v>
      </c>
      <c r="E56" t="s">
        <v>130</v>
      </c>
      <c r="F56" t="s">
        <v>131</v>
      </c>
      <c r="G56" t="s">
        <v>132</v>
      </c>
      <c r="H56" t="s">
        <v>20</v>
      </c>
      <c r="I56" t="s">
        <v>21</v>
      </c>
      <c r="K56" t="s">
        <v>133</v>
      </c>
      <c r="L56">
        <v>4</v>
      </c>
      <c r="M56">
        <v>6</v>
      </c>
      <c r="N56" t="s">
        <v>112</v>
      </c>
      <c r="Q56" t="s">
        <v>69</v>
      </c>
    </row>
    <row r="57" spans="1:18" x14ac:dyDescent="0.25">
      <c r="A57">
        <v>366</v>
      </c>
      <c r="B57">
        <v>363</v>
      </c>
      <c r="C57" s="11" t="s">
        <v>23</v>
      </c>
      <c r="D57" s="9" t="s">
        <v>128</v>
      </c>
      <c r="E57" t="s">
        <v>134</v>
      </c>
      <c r="F57" t="s">
        <v>135</v>
      </c>
      <c r="G57" t="s">
        <v>19</v>
      </c>
      <c r="H57" t="s">
        <v>20</v>
      </c>
      <c r="I57" t="s">
        <v>47</v>
      </c>
      <c r="J57" t="s">
        <v>136</v>
      </c>
      <c r="L57">
        <v>2</v>
      </c>
      <c r="M57">
        <v>19</v>
      </c>
      <c r="N57" t="s">
        <v>112</v>
      </c>
      <c r="O57">
        <v>6</v>
      </c>
      <c r="P57">
        <v>25</v>
      </c>
      <c r="Q57" t="s">
        <v>69</v>
      </c>
    </row>
    <row r="59" spans="1:18" x14ac:dyDescent="0.25">
      <c r="M59" s="4" t="s">
        <v>246</v>
      </c>
    </row>
    <row r="60" spans="1:18" x14ac:dyDescent="0.25">
      <c r="M60" s="4" t="s">
        <v>247</v>
      </c>
      <c r="N60" s="4" t="s">
        <v>248</v>
      </c>
      <c r="O60" s="4" t="s">
        <v>12</v>
      </c>
      <c r="P60" s="4" t="s">
        <v>249</v>
      </c>
      <c r="Q60" s="4" t="s">
        <v>237</v>
      </c>
    </row>
    <row r="61" spans="1:18" x14ac:dyDescent="0.25">
      <c r="M61" t="s">
        <v>179</v>
      </c>
      <c r="N61" t="s">
        <v>250</v>
      </c>
      <c r="O61">
        <v>270</v>
      </c>
      <c r="P61">
        <v>3774</v>
      </c>
      <c r="Q61">
        <v>70.099999999999994</v>
      </c>
    </row>
    <row r="62" spans="1:18" x14ac:dyDescent="0.25">
      <c r="M62" t="s">
        <v>251</v>
      </c>
      <c r="N62" t="s">
        <v>252</v>
      </c>
      <c r="O62">
        <v>99</v>
      </c>
      <c r="P62">
        <v>806</v>
      </c>
      <c r="Q62">
        <v>25.7</v>
      </c>
    </row>
    <row r="63" spans="1:18" x14ac:dyDescent="0.25">
      <c r="M63" t="s">
        <v>253</v>
      </c>
      <c r="N63" t="s">
        <v>254</v>
      </c>
      <c r="O63">
        <v>10</v>
      </c>
      <c r="P63">
        <v>217</v>
      </c>
      <c r="Q63">
        <v>2.6</v>
      </c>
    </row>
    <row r="64" spans="1:18" x14ac:dyDescent="0.25">
      <c r="M64" t="s">
        <v>255</v>
      </c>
      <c r="N64" t="s">
        <v>256</v>
      </c>
      <c r="O64">
        <v>6</v>
      </c>
      <c r="P64">
        <v>25</v>
      </c>
      <c r="Q64">
        <v>1.6</v>
      </c>
    </row>
    <row r="65" spans="13:17" x14ac:dyDescent="0.25">
      <c r="M65" s="4" t="s">
        <v>222</v>
      </c>
      <c r="N65" s="4"/>
      <c r="O65" s="4">
        <f>SUM(O61:O64)</f>
        <v>385</v>
      </c>
      <c r="P65" s="4">
        <f>SUM(P61:P64)</f>
        <v>4822</v>
      </c>
      <c r="Q65" s="4">
        <f>SUM(Q61:Q64)</f>
        <v>99.999999999999986</v>
      </c>
    </row>
  </sheetData>
  <sortState xmlns:xlrd2="http://schemas.microsoft.com/office/spreadsheetml/2017/richdata2" ref="A3:CN55">
    <sortCondition ref="F3:F55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89720-9D54-4A82-849F-B2EB2B5BB722}">
  <dimension ref="A1:CN65"/>
  <sheetViews>
    <sheetView topLeftCell="F10" workbookViewId="0">
      <selection activeCell="N10" sqref="N10"/>
    </sheetView>
  </sheetViews>
  <sheetFormatPr defaultRowHeight="15" x14ac:dyDescent="0.25"/>
  <cols>
    <col min="13" max="13" width="21.28515625" customWidth="1"/>
    <col min="14" max="14" width="16.85546875" customWidth="1"/>
  </cols>
  <sheetData>
    <row r="1" spans="1:92" x14ac:dyDescent="0.25">
      <c r="A1" s="4" t="s">
        <v>0</v>
      </c>
      <c r="B1" s="4"/>
      <c r="C1" s="13"/>
      <c r="D1" s="1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92" s="4" customFormat="1" x14ac:dyDescent="0.25">
      <c r="A2" s="3" t="s">
        <v>1</v>
      </c>
      <c r="B2" s="12" t="s">
        <v>2</v>
      </c>
      <c r="C2" s="12" t="s">
        <v>3</v>
      </c>
      <c r="D2" s="1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223</v>
      </c>
      <c r="P2" s="3" t="s">
        <v>224</v>
      </c>
      <c r="Q2" s="3" t="s">
        <v>16</v>
      </c>
      <c r="R2" s="3"/>
      <c r="S2" s="3"/>
      <c r="T2" s="3"/>
    </row>
    <row r="3" spans="1:92" s="4" customFormat="1" x14ac:dyDescent="0.25">
      <c r="A3">
        <v>370</v>
      </c>
      <c r="B3" s="7">
        <v>369</v>
      </c>
      <c r="C3" s="9" t="s">
        <v>80</v>
      </c>
      <c r="D3" s="9" t="s">
        <v>140</v>
      </c>
      <c r="E3" t="s">
        <v>127</v>
      </c>
      <c r="F3" t="s">
        <v>18</v>
      </c>
      <c r="G3" t="s">
        <v>19</v>
      </c>
      <c r="H3" t="s">
        <v>20</v>
      </c>
      <c r="I3" t="s">
        <v>21</v>
      </c>
      <c r="J3"/>
      <c r="K3" t="s">
        <v>119</v>
      </c>
      <c r="L3">
        <v>6</v>
      </c>
      <c r="M3">
        <v>76</v>
      </c>
      <c r="N3" t="s">
        <v>120</v>
      </c>
      <c r="O3"/>
      <c r="P3"/>
      <c r="Q3" t="s">
        <v>141</v>
      </c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</row>
    <row r="4" spans="1:92" x14ac:dyDescent="0.25">
      <c r="A4">
        <v>372</v>
      </c>
      <c r="B4">
        <v>371</v>
      </c>
      <c r="C4" s="9" t="s">
        <v>80</v>
      </c>
      <c r="D4" s="9" t="s">
        <v>140</v>
      </c>
      <c r="E4" t="s">
        <v>127</v>
      </c>
      <c r="F4" t="s">
        <v>18</v>
      </c>
      <c r="G4" t="s">
        <v>19</v>
      </c>
      <c r="H4" t="s">
        <v>146</v>
      </c>
      <c r="I4" t="s">
        <v>47</v>
      </c>
      <c r="J4" t="s">
        <v>85</v>
      </c>
      <c r="K4" t="s">
        <v>147</v>
      </c>
      <c r="L4">
        <v>4</v>
      </c>
      <c r="M4">
        <v>52</v>
      </c>
      <c r="N4" t="s">
        <v>148</v>
      </c>
      <c r="Q4" t="s">
        <v>149</v>
      </c>
    </row>
    <row r="5" spans="1:92" x14ac:dyDescent="0.25">
      <c r="A5">
        <v>372</v>
      </c>
      <c r="B5">
        <v>371</v>
      </c>
      <c r="C5" s="9" t="s">
        <v>80</v>
      </c>
      <c r="D5" s="9" t="s">
        <v>140</v>
      </c>
      <c r="E5" t="s">
        <v>17</v>
      </c>
      <c r="F5" t="s">
        <v>18</v>
      </c>
      <c r="G5" t="s">
        <v>20</v>
      </c>
      <c r="H5" t="s">
        <v>20</v>
      </c>
      <c r="I5" t="s">
        <v>21</v>
      </c>
      <c r="L5">
        <v>29</v>
      </c>
      <c r="M5">
        <v>64</v>
      </c>
      <c r="N5" t="s">
        <v>120</v>
      </c>
      <c r="Q5" t="s">
        <v>150</v>
      </c>
    </row>
    <row r="6" spans="1:92" x14ac:dyDescent="0.25">
      <c r="A6">
        <v>905</v>
      </c>
      <c r="B6">
        <v>904</v>
      </c>
      <c r="C6" s="9" t="s">
        <v>80</v>
      </c>
      <c r="D6" s="9" t="s">
        <v>160</v>
      </c>
      <c r="E6" t="s">
        <v>17</v>
      </c>
      <c r="F6" t="s">
        <v>18</v>
      </c>
      <c r="G6" t="s">
        <v>20</v>
      </c>
      <c r="H6" t="s">
        <v>20</v>
      </c>
      <c r="I6" t="s">
        <v>21</v>
      </c>
      <c r="L6">
        <v>1</v>
      </c>
      <c r="M6">
        <v>3</v>
      </c>
      <c r="N6" t="s">
        <v>168</v>
      </c>
      <c r="Q6" t="s">
        <v>69</v>
      </c>
    </row>
    <row r="7" spans="1:92" x14ac:dyDescent="0.25">
      <c r="A7">
        <v>739</v>
      </c>
      <c r="B7">
        <v>740</v>
      </c>
      <c r="C7" s="9" t="s">
        <v>80</v>
      </c>
      <c r="D7" s="9" t="s">
        <v>176</v>
      </c>
      <c r="E7" t="s">
        <v>17</v>
      </c>
      <c r="F7" t="s">
        <v>18</v>
      </c>
      <c r="G7" t="s">
        <v>20</v>
      </c>
      <c r="H7" t="s">
        <v>20</v>
      </c>
      <c r="I7" t="s">
        <v>21</v>
      </c>
      <c r="L7">
        <v>8</v>
      </c>
      <c r="M7">
        <v>11</v>
      </c>
      <c r="N7" t="s">
        <v>168</v>
      </c>
      <c r="Q7" t="s">
        <v>69</v>
      </c>
    </row>
    <row r="8" spans="1:92" x14ac:dyDescent="0.25">
      <c r="A8">
        <v>144</v>
      </c>
      <c r="B8">
        <v>136</v>
      </c>
      <c r="C8" s="9" t="s">
        <v>80</v>
      </c>
      <c r="D8" s="9" t="s">
        <v>81</v>
      </c>
      <c r="E8" t="s">
        <v>17</v>
      </c>
      <c r="F8" t="s">
        <v>82</v>
      </c>
      <c r="G8" t="s">
        <v>19</v>
      </c>
      <c r="H8" t="s">
        <v>20</v>
      </c>
      <c r="I8" t="s">
        <v>47</v>
      </c>
      <c r="J8" t="s">
        <v>77</v>
      </c>
      <c r="L8">
        <v>4</v>
      </c>
      <c r="M8">
        <v>6</v>
      </c>
      <c r="N8" t="s">
        <v>179</v>
      </c>
    </row>
    <row r="9" spans="1:92" x14ac:dyDescent="0.25">
      <c r="A9">
        <v>146</v>
      </c>
      <c r="B9">
        <v>145</v>
      </c>
      <c r="C9" s="9" t="s">
        <v>80</v>
      </c>
      <c r="D9" s="9" t="s">
        <v>81</v>
      </c>
      <c r="E9" t="s">
        <v>17</v>
      </c>
      <c r="F9" t="s">
        <v>82</v>
      </c>
      <c r="G9" t="s">
        <v>20</v>
      </c>
      <c r="H9" t="s">
        <v>20</v>
      </c>
      <c r="I9" t="s">
        <v>21</v>
      </c>
      <c r="L9">
        <v>1</v>
      </c>
      <c r="M9">
        <v>4</v>
      </c>
      <c r="N9" t="s">
        <v>179</v>
      </c>
    </row>
    <row r="10" spans="1:92" x14ac:dyDescent="0.25">
      <c r="A10">
        <v>370</v>
      </c>
      <c r="B10" s="7">
        <v>369</v>
      </c>
      <c r="C10" s="9" t="s">
        <v>80</v>
      </c>
      <c r="D10" s="9" t="s">
        <v>140</v>
      </c>
      <c r="E10" t="s">
        <v>64</v>
      </c>
      <c r="F10" t="s">
        <v>44</v>
      </c>
      <c r="G10" t="s">
        <v>19</v>
      </c>
      <c r="H10" t="s">
        <v>20</v>
      </c>
      <c r="I10" t="s">
        <v>21</v>
      </c>
      <c r="K10" t="s">
        <v>119</v>
      </c>
      <c r="L10">
        <v>27</v>
      </c>
      <c r="M10">
        <v>94</v>
      </c>
      <c r="N10" t="s">
        <v>120</v>
      </c>
    </row>
    <row r="11" spans="1:92" x14ac:dyDescent="0.25">
      <c r="A11">
        <v>377</v>
      </c>
      <c r="B11">
        <v>376</v>
      </c>
      <c r="C11" s="9" t="s">
        <v>80</v>
      </c>
      <c r="D11" s="9" t="s">
        <v>140</v>
      </c>
      <c r="E11" t="s">
        <v>95</v>
      </c>
      <c r="F11" t="s">
        <v>71</v>
      </c>
      <c r="G11" t="s">
        <v>20</v>
      </c>
      <c r="H11" t="s">
        <v>20</v>
      </c>
      <c r="I11" t="s">
        <v>21</v>
      </c>
      <c r="L11">
        <v>2</v>
      </c>
      <c r="M11">
        <v>5</v>
      </c>
      <c r="N11" t="s">
        <v>68</v>
      </c>
      <c r="Q11" t="s">
        <v>69</v>
      </c>
    </row>
    <row r="12" spans="1:92" x14ac:dyDescent="0.25">
      <c r="A12">
        <v>700</v>
      </c>
      <c r="B12">
        <v>701</v>
      </c>
      <c r="C12" s="9" t="s">
        <v>80</v>
      </c>
      <c r="D12" s="9" t="s">
        <v>176</v>
      </c>
      <c r="E12" t="s">
        <v>70</v>
      </c>
      <c r="F12" t="s">
        <v>71</v>
      </c>
      <c r="G12" t="s">
        <v>20</v>
      </c>
      <c r="H12" t="s">
        <v>20</v>
      </c>
      <c r="I12" t="s">
        <v>21</v>
      </c>
      <c r="L12">
        <v>3</v>
      </c>
      <c r="M12">
        <v>24</v>
      </c>
      <c r="N12" t="s">
        <v>179</v>
      </c>
      <c r="Q12" t="s">
        <v>69</v>
      </c>
    </row>
    <row r="13" spans="1:92" x14ac:dyDescent="0.25">
      <c r="A13">
        <v>702</v>
      </c>
      <c r="B13">
        <v>703</v>
      </c>
      <c r="C13" s="9" t="s">
        <v>80</v>
      </c>
      <c r="D13" s="9" t="s">
        <v>176</v>
      </c>
      <c r="E13" t="s">
        <v>95</v>
      </c>
      <c r="F13" t="s">
        <v>71</v>
      </c>
      <c r="G13" t="s">
        <v>19</v>
      </c>
      <c r="H13" t="s">
        <v>20</v>
      </c>
      <c r="I13" t="s">
        <v>21</v>
      </c>
      <c r="K13" t="s">
        <v>119</v>
      </c>
      <c r="L13">
        <v>1</v>
      </c>
      <c r="M13">
        <v>8</v>
      </c>
      <c r="N13" t="s">
        <v>120</v>
      </c>
      <c r="Q13" t="s">
        <v>69</v>
      </c>
    </row>
    <row r="14" spans="1:92" x14ac:dyDescent="0.25">
      <c r="A14">
        <v>702</v>
      </c>
      <c r="B14">
        <v>703</v>
      </c>
      <c r="C14" s="9" t="s">
        <v>80</v>
      </c>
      <c r="D14" s="9" t="s">
        <v>176</v>
      </c>
      <c r="E14" t="s">
        <v>95</v>
      </c>
      <c r="F14" t="s">
        <v>71</v>
      </c>
      <c r="G14" t="s">
        <v>19</v>
      </c>
      <c r="H14" t="s">
        <v>20</v>
      </c>
      <c r="I14" t="s">
        <v>47</v>
      </c>
      <c r="J14" t="s">
        <v>60</v>
      </c>
      <c r="K14" t="s">
        <v>119</v>
      </c>
      <c r="L14">
        <v>21</v>
      </c>
      <c r="M14">
        <v>86</v>
      </c>
      <c r="N14" t="s">
        <v>120</v>
      </c>
      <c r="Q14" t="s">
        <v>69</v>
      </c>
    </row>
    <row r="15" spans="1:92" x14ac:dyDescent="0.25">
      <c r="A15">
        <v>819</v>
      </c>
      <c r="B15">
        <v>817</v>
      </c>
      <c r="C15" s="9" t="s">
        <v>80</v>
      </c>
      <c r="D15" s="9" t="s">
        <v>188</v>
      </c>
      <c r="E15" t="s">
        <v>70</v>
      </c>
      <c r="F15" t="s">
        <v>71</v>
      </c>
      <c r="G15" t="s">
        <v>19</v>
      </c>
      <c r="H15" t="s">
        <v>20</v>
      </c>
      <c r="I15" t="s">
        <v>27</v>
      </c>
      <c r="K15" t="s">
        <v>189</v>
      </c>
      <c r="L15">
        <v>3</v>
      </c>
      <c r="M15">
        <v>47</v>
      </c>
      <c r="N15" t="s">
        <v>120</v>
      </c>
      <c r="Q15" t="s">
        <v>190</v>
      </c>
    </row>
    <row r="16" spans="1:92" x14ac:dyDescent="0.25">
      <c r="A16">
        <v>700</v>
      </c>
      <c r="B16">
        <v>701</v>
      </c>
      <c r="C16" s="9" t="s">
        <v>80</v>
      </c>
      <c r="D16" s="9" t="s">
        <v>176</v>
      </c>
      <c r="E16" t="s">
        <v>25</v>
      </c>
      <c r="F16" t="s">
        <v>26</v>
      </c>
      <c r="G16" t="s">
        <v>19</v>
      </c>
      <c r="H16" t="s">
        <v>177</v>
      </c>
      <c r="I16" t="s">
        <v>21</v>
      </c>
      <c r="L16">
        <v>5</v>
      </c>
      <c r="M16">
        <v>15</v>
      </c>
      <c r="N16" t="s">
        <v>179</v>
      </c>
      <c r="O16">
        <f>SUM(L3:L16)</f>
        <v>115</v>
      </c>
      <c r="P16">
        <f>SUM(M3:M16)</f>
        <v>495</v>
      </c>
      <c r="Q16" t="s">
        <v>178</v>
      </c>
    </row>
    <row r="17" spans="1:92" x14ac:dyDescent="0.25">
      <c r="A17">
        <v>144</v>
      </c>
      <c r="B17">
        <v>136</v>
      </c>
      <c r="C17" s="9" t="s">
        <v>80</v>
      </c>
      <c r="D17" s="9" t="s">
        <v>81</v>
      </c>
      <c r="E17" t="s">
        <v>34</v>
      </c>
      <c r="F17" t="s">
        <v>35</v>
      </c>
      <c r="G17" t="s">
        <v>20</v>
      </c>
      <c r="H17" t="s">
        <v>20</v>
      </c>
      <c r="I17" t="s">
        <v>21</v>
      </c>
      <c r="L17">
        <v>1</v>
      </c>
      <c r="M17">
        <v>3</v>
      </c>
      <c r="N17" t="s">
        <v>179</v>
      </c>
    </row>
    <row r="18" spans="1:92" x14ac:dyDescent="0.25">
      <c r="A18">
        <v>563</v>
      </c>
      <c r="B18">
        <v>562</v>
      </c>
      <c r="C18" s="9" t="s">
        <v>80</v>
      </c>
      <c r="D18" s="9" t="s">
        <v>167</v>
      </c>
      <c r="E18" t="s">
        <v>34</v>
      </c>
      <c r="F18" t="s">
        <v>35</v>
      </c>
      <c r="G18" t="s">
        <v>20</v>
      </c>
      <c r="H18" t="s">
        <v>20</v>
      </c>
      <c r="I18" t="s">
        <v>21</v>
      </c>
      <c r="L18">
        <v>4</v>
      </c>
      <c r="M18">
        <v>6</v>
      </c>
      <c r="N18" t="s">
        <v>168</v>
      </c>
      <c r="Q18" t="s">
        <v>69</v>
      </c>
      <c r="R18" t="s">
        <v>173</v>
      </c>
    </row>
    <row r="19" spans="1:92" x14ac:dyDescent="0.25">
      <c r="A19">
        <v>702</v>
      </c>
      <c r="B19">
        <v>703</v>
      </c>
      <c r="C19" s="9" t="s">
        <v>80</v>
      </c>
      <c r="D19" s="9" t="s">
        <v>176</v>
      </c>
      <c r="E19" t="s">
        <v>34</v>
      </c>
      <c r="F19" t="s">
        <v>35</v>
      </c>
      <c r="G19" t="s">
        <v>19</v>
      </c>
      <c r="H19" t="s">
        <v>20</v>
      </c>
      <c r="I19" t="s">
        <v>27</v>
      </c>
      <c r="L19">
        <v>16</v>
      </c>
      <c r="M19">
        <v>98</v>
      </c>
      <c r="N19" t="s">
        <v>120</v>
      </c>
      <c r="Q19" t="s">
        <v>69</v>
      </c>
    </row>
    <row r="20" spans="1:92" x14ac:dyDescent="0.25">
      <c r="A20">
        <v>380</v>
      </c>
      <c r="B20">
        <v>379</v>
      </c>
      <c r="C20" s="9" t="s">
        <v>80</v>
      </c>
      <c r="D20" s="9" t="s">
        <v>140</v>
      </c>
      <c r="E20" t="s">
        <v>34</v>
      </c>
      <c r="F20" t="s">
        <v>137</v>
      </c>
      <c r="G20" t="s">
        <v>20</v>
      </c>
      <c r="H20" t="s">
        <v>20</v>
      </c>
      <c r="I20" t="s">
        <v>21</v>
      </c>
      <c r="L20">
        <v>2</v>
      </c>
      <c r="M20">
        <v>9</v>
      </c>
      <c r="N20" t="s">
        <v>148</v>
      </c>
      <c r="Q20" t="s">
        <v>69</v>
      </c>
    </row>
    <row r="21" spans="1:92" x14ac:dyDescent="0.25">
      <c r="A21">
        <v>135</v>
      </c>
      <c r="B21">
        <v>134</v>
      </c>
      <c r="C21" s="9" t="s">
        <v>80</v>
      </c>
      <c r="D21" s="9" t="s">
        <v>81</v>
      </c>
      <c r="E21" t="s">
        <v>64</v>
      </c>
      <c r="F21" t="s">
        <v>65</v>
      </c>
      <c r="G21" t="s">
        <v>20</v>
      </c>
      <c r="H21" t="s">
        <v>20</v>
      </c>
      <c r="I21" t="s">
        <v>21</v>
      </c>
      <c r="L21">
        <v>2</v>
      </c>
      <c r="M21">
        <v>12</v>
      </c>
      <c r="N21" t="s">
        <v>72</v>
      </c>
    </row>
    <row r="22" spans="1:92" x14ac:dyDescent="0.25">
      <c r="A22">
        <v>553</v>
      </c>
      <c r="B22">
        <v>552</v>
      </c>
      <c r="C22" s="9" t="s">
        <v>80</v>
      </c>
      <c r="D22" s="9" t="s">
        <v>167</v>
      </c>
      <c r="E22" t="s">
        <v>64</v>
      </c>
      <c r="F22" t="s">
        <v>65</v>
      </c>
      <c r="G22" t="s">
        <v>19</v>
      </c>
      <c r="H22" t="s">
        <v>20</v>
      </c>
      <c r="I22" t="s">
        <v>21</v>
      </c>
      <c r="K22" t="s">
        <v>119</v>
      </c>
      <c r="L22">
        <v>1</v>
      </c>
      <c r="M22">
        <v>9</v>
      </c>
      <c r="N22" t="s">
        <v>168</v>
      </c>
    </row>
    <row r="23" spans="1:92" x14ac:dyDescent="0.25">
      <c r="A23">
        <v>708</v>
      </c>
      <c r="B23">
        <v>701</v>
      </c>
      <c r="C23" s="9" t="s">
        <v>80</v>
      </c>
      <c r="D23" s="9" t="s">
        <v>176</v>
      </c>
      <c r="E23" t="s">
        <v>64</v>
      </c>
      <c r="F23" t="s">
        <v>65</v>
      </c>
      <c r="G23" t="s">
        <v>19</v>
      </c>
      <c r="H23" t="s">
        <v>20</v>
      </c>
      <c r="I23" t="s">
        <v>47</v>
      </c>
      <c r="J23" t="s">
        <v>60</v>
      </c>
      <c r="K23" t="s">
        <v>119</v>
      </c>
      <c r="L23">
        <v>8</v>
      </c>
      <c r="M23">
        <v>20</v>
      </c>
      <c r="N23" t="s">
        <v>120</v>
      </c>
      <c r="Q23" t="s">
        <v>69</v>
      </c>
    </row>
    <row r="24" spans="1:92" x14ac:dyDescent="0.25">
      <c r="A24">
        <v>725</v>
      </c>
      <c r="B24">
        <v>726</v>
      </c>
      <c r="C24" s="9" t="s">
        <v>80</v>
      </c>
      <c r="D24" s="9" t="s">
        <v>176</v>
      </c>
      <c r="E24" t="s">
        <v>64</v>
      </c>
      <c r="F24" t="s">
        <v>65</v>
      </c>
      <c r="G24" t="s">
        <v>20</v>
      </c>
      <c r="H24" t="s">
        <v>20</v>
      </c>
      <c r="I24" t="s">
        <v>21</v>
      </c>
      <c r="L24">
        <v>3</v>
      </c>
      <c r="M24">
        <v>6</v>
      </c>
      <c r="N24" t="s">
        <v>120</v>
      </c>
      <c r="Q24" t="s">
        <v>69</v>
      </c>
    </row>
    <row r="25" spans="1:92" x14ac:dyDescent="0.25">
      <c r="A25">
        <v>926</v>
      </c>
      <c r="B25">
        <v>925</v>
      </c>
      <c r="C25" s="9" t="s">
        <v>80</v>
      </c>
      <c r="D25" s="9" t="s">
        <v>188</v>
      </c>
      <c r="E25" t="s">
        <v>64</v>
      </c>
      <c r="F25" t="s">
        <v>65</v>
      </c>
      <c r="G25" t="s">
        <v>19</v>
      </c>
      <c r="H25" t="s">
        <v>58</v>
      </c>
      <c r="I25" t="s">
        <v>59</v>
      </c>
      <c r="J25" t="s">
        <v>153</v>
      </c>
      <c r="K25" t="s">
        <v>195</v>
      </c>
      <c r="L25">
        <v>23</v>
      </c>
      <c r="M25">
        <v>190</v>
      </c>
      <c r="N25" t="s">
        <v>154</v>
      </c>
      <c r="Q25" t="s">
        <v>196</v>
      </c>
      <c r="S25" t="s">
        <v>197</v>
      </c>
    </row>
    <row r="26" spans="1:92" x14ac:dyDescent="0.25">
      <c r="A26" s="7">
        <v>640</v>
      </c>
      <c r="B26" s="7">
        <v>641</v>
      </c>
      <c r="C26" s="9" t="s">
        <v>80</v>
      </c>
      <c r="D26" s="9" t="s">
        <v>175</v>
      </c>
      <c r="E26" t="s">
        <v>64</v>
      </c>
      <c r="F26" t="s">
        <v>65</v>
      </c>
      <c r="G26" t="s">
        <v>19</v>
      </c>
      <c r="H26" t="s">
        <v>58</v>
      </c>
      <c r="I26" t="s">
        <v>47</v>
      </c>
      <c r="J26" t="s">
        <v>153</v>
      </c>
      <c r="L26">
        <v>12</v>
      </c>
      <c r="M26">
        <v>39</v>
      </c>
      <c r="N26" t="s">
        <v>154</v>
      </c>
    </row>
    <row r="27" spans="1:92" x14ac:dyDescent="0.25">
      <c r="A27">
        <v>1104</v>
      </c>
      <c r="B27">
        <v>1103</v>
      </c>
      <c r="C27" s="9" t="s">
        <v>80</v>
      </c>
      <c r="D27" s="9" t="s">
        <v>175</v>
      </c>
      <c r="E27" t="s">
        <v>64</v>
      </c>
      <c r="F27" t="s">
        <v>65</v>
      </c>
      <c r="G27" t="s">
        <v>19</v>
      </c>
      <c r="H27" t="s">
        <v>66</v>
      </c>
      <c r="I27" t="s">
        <v>47</v>
      </c>
      <c r="J27" t="s">
        <v>85</v>
      </c>
      <c r="L27">
        <v>13</v>
      </c>
      <c r="M27">
        <v>45</v>
      </c>
      <c r="N27" t="s">
        <v>154</v>
      </c>
      <c r="Q27" t="s">
        <v>200</v>
      </c>
    </row>
    <row r="28" spans="1:92" x14ac:dyDescent="0.25">
      <c r="A28">
        <v>557</v>
      </c>
      <c r="B28">
        <v>554</v>
      </c>
      <c r="C28" s="9" t="s">
        <v>80</v>
      </c>
      <c r="D28" s="9" t="s">
        <v>167</v>
      </c>
      <c r="E28" t="s">
        <v>64</v>
      </c>
      <c r="F28" t="s">
        <v>171</v>
      </c>
      <c r="G28" t="s">
        <v>19</v>
      </c>
      <c r="H28" t="s">
        <v>58</v>
      </c>
      <c r="I28" t="s">
        <v>47</v>
      </c>
      <c r="J28" t="s">
        <v>163</v>
      </c>
      <c r="L28">
        <v>6</v>
      </c>
      <c r="M28">
        <v>36</v>
      </c>
      <c r="N28" t="s">
        <v>154</v>
      </c>
      <c r="O28">
        <f>SUM(L17:L28)</f>
        <v>91</v>
      </c>
      <c r="P28">
        <f>SUM(M17:M28)</f>
        <v>473</v>
      </c>
    </row>
    <row r="29" spans="1:92" x14ac:dyDescent="0.25">
      <c r="A29">
        <v>425</v>
      </c>
      <c r="B29">
        <v>424</v>
      </c>
      <c r="C29" s="9" t="s">
        <v>80</v>
      </c>
      <c r="D29" s="9" t="s">
        <v>160</v>
      </c>
      <c r="E29" t="s">
        <v>39</v>
      </c>
      <c r="F29" t="s">
        <v>122</v>
      </c>
      <c r="G29" t="s">
        <v>19</v>
      </c>
      <c r="H29" t="s">
        <v>66</v>
      </c>
      <c r="I29" t="s">
        <v>47</v>
      </c>
      <c r="J29" t="s">
        <v>163</v>
      </c>
      <c r="L29">
        <v>30</v>
      </c>
      <c r="M29">
        <v>140</v>
      </c>
      <c r="N29" t="s">
        <v>51</v>
      </c>
      <c r="Q29" t="s">
        <v>164</v>
      </c>
    </row>
    <row r="30" spans="1:92" x14ac:dyDescent="0.25">
      <c r="A30">
        <v>585</v>
      </c>
      <c r="B30">
        <v>584</v>
      </c>
      <c r="C30" s="9" t="s">
        <v>80</v>
      </c>
      <c r="D30" s="9" t="s">
        <v>167</v>
      </c>
      <c r="E30" t="s">
        <v>39</v>
      </c>
      <c r="F30" t="s">
        <v>122</v>
      </c>
      <c r="G30" t="s">
        <v>20</v>
      </c>
      <c r="H30" t="s">
        <v>20</v>
      </c>
      <c r="I30" t="s">
        <v>47</v>
      </c>
      <c r="J30" t="s">
        <v>174</v>
      </c>
      <c r="L30">
        <v>2</v>
      </c>
      <c r="M30">
        <v>16</v>
      </c>
      <c r="N30" t="s">
        <v>51</v>
      </c>
    </row>
    <row r="31" spans="1:92" x14ac:dyDescent="0.25">
      <c r="A31">
        <v>149</v>
      </c>
      <c r="B31">
        <v>148</v>
      </c>
      <c r="C31" s="9" t="s">
        <v>80</v>
      </c>
      <c r="D31" s="9" t="s">
        <v>81</v>
      </c>
      <c r="E31" t="s">
        <v>39</v>
      </c>
      <c r="F31" t="s">
        <v>83</v>
      </c>
      <c r="G31" t="s">
        <v>19</v>
      </c>
      <c r="H31" t="s">
        <v>84</v>
      </c>
      <c r="I31" t="s">
        <v>59</v>
      </c>
      <c r="J31" t="s">
        <v>85</v>
      </c>
      <c r="K31" t="s">
        <v>86</v>
      </c>
      <c r="L31">
        <v>30</v>
      </c>
      <c r="M31">
        <v>403</v>
      </c>
      <c r="N31" t="s">
        <v>87</v>
      </c>
      <c r="Q31" t="s">
        <v>88</v>
      </c>
    </row>
    <row r="32" spans="1:92" x14ac:dyDescent="0.25">
      <c r="A32">
        <v>149</v>
      </c>
      <c r="B32">
        <v>148</v>
      </c>
      <c r="C32" s="9" t="s">
        <v>80</v>
      </c>
      <c r="D32" s="9" t="s">
        <v>81</v>
      </c>
      <c r="E32" t="s">
        <v>39</v>
      </c>
      <c r="F32" t="s">
        <v>83</v>
      </c>
      <c r="G32" t="s">
        <v>19</v>
      </c>
      <c r="H32" t="s">
        <v>84</v>
      </c>
      <c r="I32" t="s">
        <v>47</v>
      </c>
      <c r="J32" t="s">
        <v>85</v>
      </c>
      <c r="L32">
        <v>7</v>
      </c>
      <c r="M32">
        <v>40</v>
      </c>
      <c r="N32" t="s">
        <v>87</v>
      </c>
      <c r="Q32" t="s">
        <v>69</v>
      </c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</row>
    <row r="33" spans="1:17" x14ac:dyDescent="0.25">
      <c r="A33">
        <v>370</v>
      </c>
      <c r="B33" s="7">
        <v>369</v>
      </c>
      <c r="C33" s="9" t="s">
        <v>80</v>
      </c>
      <c r="D33" s="9" t="s">
        <v>140</v>
      </c>
      <c r="E33" t="s">
        <v>39</v>
      </c>
      <c r="F33" t="s">
        <v>83</v>
      </c>
      <c r="G33" t="s">
        <v>19</v>
      </c>
      <c r="H33" t="s">
        <v>142</v>
      </c>
      <c r="I33" t="s">
        <v>47</v>
      </c>
      <c r="J33" t="s">
        <v>136</v>
      </c>
      <c r="K33" t="s">
        <v>143</v>
      </c>
      <c r="L33">
        <v>19</v>
      </c>
      <c r="M33">
        <v>109</v>
      </c>
      <c r="N33" t="s">
        <v>51</v>
      </c>
    </row>
    <row r="34" spans="1:17" x14ac:dyDescent="0.25">
      <c r="A34">
        <v>375</v>
      </c>
      <c r="B34">
        <v>374</v>
      </c>
      <c r="C34" s="9" t="s">
        <v>80</v>
      </c>
      <c r="D34" s="9" t="s">
        <v>140</v>
      </c>
      <c r="E34" t="s">
        <v>39</v>
      </c>
      <c r="F34" t="s">
        <v>83</v>
      </c>
      <c r="G34" t="s">
        <v>19</v>
      </c>
      <c r="H34" t="s">
        <v>84</v>
      </c>
      <c r="I34" t="s">
        <v>21</v>
      </c>
      <c r="K34" t="s">
        <v>151</v>
      </c>
      <c r="L34">
        <v>1</v>
      </c>
      <c r="M34">
        <v>12</v>
      </c>
      <c r="N34" t="s">
        <v>51</v>
      </c>
    </row>
    <row r="35" spans="1:17" x14ac:dyDescent="0.25">
      <c r="A35">
        <v>375</v>
      </c>
      <c r="B35">
        <v>374</v>
      </c>
      <c r="C35" s="9" t="s">
        <v>80</v>
      </c>
      <c r="D35" s="9" t="s">
        <v>140</v>
      </c>
      <c r="E35" t="s">
        <v>39</v>
      </c>
      <c r="F35" t="s">
        <v>83</v>
      </c>
      <c r="G35" t="s">
        <v>19</v>
      </c>
      <c r="H35" t="s">
        <v>20</v>
      </c>
      <c r="I35" t="s">
        <v>21</v>
      </c>
      <c r="L35">
        <v>7</v>
      </c>
      <c r="M35">
        <v>13</v>
      </c>
      <c r="N35" t="s">
        <v>51</v>
      </c>
    </row>
    <row r="36" spans="1:17" x14ac:dyDescent="0.25">
      <c r="A36">
        <v>384</v>
      </c>
      <c r="B36">
        <v>383</v>
      </c>
      <c r="C36" s="9" t="s">
        <v>80</v>
      </c>
      <c r="D36" s="9" t="s">
        <v>140</v>
      </c>
      <c r="E36" t="s">
        <v>39</v>
      </c>
      <c r="F36" t="s">
        <v>83</v>
      </c>
      <c r="G36" t="s">
        <v>20</v>
      </c>
      <c r="H36" t="s">
        <v>20</v>
      </c>
      <c r="I36" t="s">
        <v>21</v>
      </c>
      <c r="L36">
        <v>1</v>
      </c>
      <c r="M36">
        <v>2</v>
      </c>
      <c r="N36" t="s">
        <v>51</v>
      </c>
      <c r="Q36" t="s">
        <v>69</v>
      </c>
    </row>
    <row r="37" spans="1:17" x14ac:dyDescent="0.25">
      <c r="A37">
        <v>419</v>
      </c>
      <c r="B37">
        <v>418</v>
      </c>
      <c r="C37" s="9" t="s">
        <v>80</v>
      </c>
      <c r="D37" s="9" t="s">
        <v>160</v>
      </c>
      <c r="E37" t="s">
        <v>39</v>
      </c>
      <c r="F37" t="s">
        <v>83</v>
      </c>
      <c r="G37" t="s">
        <v>19</v>
      </c>
      <c r="H37" t="s">
        <v>84</v>
      </c>
      <c r="I37" t="s">
        <v>21</v>
      </c>
      <c r="K37" t="s">
        <v>143</v>
      </c>
      <c r="L37">
        <v>11</v>
      </c>
      <c r="M37">
        <v>54</v>
      </c>
      <c r="N37" t="s">
        <v>51</v>
      </c>
      <c r="Q37" t="s">
        <v>161</v>
      </c>
    </row>
    <row r="38" spans="1:17" x14ac:dyDescent="0.25">
      <c r="A38">
        <v>421</v>
      </c>
      <c r="B38">
        <v>420</v>
      </c>
      <c r="C38" s="9" t="s">
        <v>80</v>
      </c>
      <c r="D38" s="9" t="s">
        <v>160</v>
      </c>
      <c r="E38" t="s">
        <v>39</v>
      </c>
      <c r="F38" t="s">
        <v>83</v>
      </c>
      <c r="G38" t="s">
        <v>19</v>
      </c>
      <c r="H38" t="s">
        <v>84</v>
      </c>
      <c r="I38" t="s">
        <v>47</v>
      </c>
      <c r="J38" t="s">
        <v>85</v>
      </c>
      <c r="K38" t="s">
        <v>143</v>
      </c>
      <c r="L38">
        <v>26</v>
      </c>
      <c r="M38">
        <v>108</v>
      </c>
      <c r="N38" t="s">
        <v>51</v>
      </c>
      <c r="Q38" t="s">
        <v>162</v>
      </c>
    </row>
    <row r="39" spans="1:17" x14ac:dyDescent="0.25">
      <c r="A39">
        <v>553</v>
      </c>
      <c r="B39">
        <v>552</v>
      </c>
      <c r="C39" s="9" t="s">
        <v>80</v>
      </c>
      <c r="D39" s="9" t="s">
        <v>167</v>
      </c>
      <c r="E39" t="s">
        <v>39</v>
      </c>
      <c r="F39" t="s">
        <v>83</v>
      </c>
      <c r="G39" t="s">
        <v>19</v>
      </c>
      <c r="H39" t="s">
        <v>84</v>
      </c>
      <c r="I39" t="s">
        <v>47</v>
      </c>
      <c r="J39" t="s">
        <v>85</v>
      </c>
      <c r="K39" t="s">
        <v>143</v>
      </c>
      <c r="L39">
        <v>6</v>
      </c>
      <c r="M39">
        <v>76</v>
      </c>
      <c r="N39" t="s">
        <v>51</v>
      </c>
    </row>
    <row r="40" spans="1:17" x14ac:dyDescent="0.25">
      <c r="A40">
        <v>557</v>
      </c>
      <c r="B40">
        <v>554</v>
      </c>
      <c r="C40" s="9" t="s">
        <v>80</v>
      </c>
      <c r="D40" s="9" t="s">
        <v>167</v>
      </c>
      <c r="E40" t="s">
        <v>39</v>
      </c>
      <c r="F40" t="s">
        <v>83</v>
      </c>
      <c r="G40" t="s">
        <v>132</v>
      </c>
      <c r="H40" t="s">
        <v>169</v>
      </c>
      <c r="I40" t="s">
        <v>47</v>
      </c>
      <c r="J40" t="s">
        <v>170</v>
      </c>
      <c r="L40">
        <v>16</v>
      </c>
      <c r="M40">
        <v>37</v>
      </c>
      <c r="N40" t="s">
        <v>51</v>
      </c>
    </row>
    <row r="41" spans="1:17" x14ac:dyDescent="0.25">
      <c r="A41">
        <v>559</v>
      </c>
      <c r="B41">
        <v>558</v>
      </c>
      <c r="C41" s="9" t="s">
        <v>80</v>
      </c>
      <c r="D41" s="9" t="s">
        <v>167</v>
      </c>
      <c r="E41" t="s">
        <v>39</v>
      </c>
      <c r="F41" t="s">
        <v>83</v>
      </c>
      <c r="G41" t="s">
        <v>19</v>
      </c>
      <c r="H41" t="s">
        <v>84</v>
      </c>
      <c r="I41" t="s">
        <v>47</v>
      </c>
      <c r="J41" t="s">
        <v>85</v>
      </c>
      <c r="K41" t="s">
        <v>143</v>
      </c>
      <c r="L41">
        <v>1</v>
      </c>
      <c r="M41">
        <v>21</v>
      </c>
      <c r="N41" t="s">
        <v>51</v>
      </c>
    </row>
    <row r="42" spans="1:17" x14ac:dyDescent="0.25">
      <c r="A42">
        <v>563</v>
      </c>
      <c r="B42">
        <v>562</v>
      </c>
      <c r="C42" s="9" t="s">
        <v>80</v>
      </c>
      <c r="D42" s="9" t="s">
        <v>167</v>
      </c>
      <c r="E42" t="s">
        <v>39</v>
      </c>
      <c r="F42" t="s">
        <v>83</v>
      </c>
      <c r="G42" t="s">
        <v>19</v>
      </c>
      <c r="H42" t="s">
        <v>172</v>
      </c>
      <c r="I42" t="s">
        <v>21</v>
      </c>
      <c r="L42">
        <v>7</v>
      </c>
      <c r="M42">
        <v>32</v>
      </c>
      <c r="N42" t="s">
        <v>51</v>
      </c>
    </row>
    <row r="43" spans="1:17" x14ac:dyDescent="0.25">
      <c r="A43">
        <v>569</v>
      </c>
      <c r="B43">
        <v>568</v>
      </c>
      <c r="C43" s="9" t="s">
        <v>80</v>
      </c>
      <c r="D43" s="9" t="s">
        <v>167</v>
      </c>
      <c r="E43" t="s">
        <v>39</v>
      </c>
      <c r="F43" t="s">
        <v>83</v>
      </c>
      <c r="G43" t="s">
        <v>20</v>
      </c>
      <c r="H43" t="s">
        <v>20</v>
      </c>
      <c r="I43" t="s">
        <v>21</v>
      </c>
      <c r="L43">
        <v>1</v>
      </c>
      <c r="M43">
        <v>3</v>
      </c>
      <c r="N43" t="s">
        <v>51</v>
      </c>
    </row>
    <row r="44" spans="1:17" x14ac:dyDescent="0.25">
      <c r="A44">
        <v>704</v>
      </c>
      <c r="B44">
        <v>705</v>
      </c>
      <c r="C44" s="9" t="s">
        <v>80</v>
      </c>
      <c r="D44" s="9" t="s">
        <v>176</v>
      </c>
      <c r="E44" t="s">
        <v>39</v>
      </c>
      <c r="F44" t="s">
        <v>83</v>
      </c>
      <c r="G44" t="s">
        <v>19</v>
      </c>
      <c r="H44" t="s">
        <v>20</v>
      </c>
      <c r="I44" t="s">
        <v>27</v>
      </c>
      <c r="L44">
        <v>18</v>
      </c>
      <c r="M44">
        <v>47</v>
      </c>
      <c r="N44" t="s">
        <v>51</v>
      </c>
      <c r="Q44" t="s">
        <v>69</v>
      </c>
    </row>
    <row r="45" spans="1:17" x14ac:dyDescent="0.25">
      <c r="A45">
        <v>920</v>
      </c>
      <c r="B45">
        <v>918</v>
      </c>
      <c r="C45" s="9" t="s">
        <v>80</v>
      </c>
      <c r="D45" s="9" t="s">
        <v>188</v>
      </c>
      <c r="E45" t="s">
        <v>39</v>
      </c>
      <c r="F45" t="s">
        <v>83</v>
      </c>
      <c r="G45" t="s">
        <v>19</v>
      </c>
      <c r="H45" t="s">
        <v>20</v>
      </c>
      <c r="I45" t="s">
        <v>27</v>
      </c>
      <c r="J45" t="s">
        <v>194</v>
      </c>
      <c r="L45">
        <v>20</v>
      </c>
      <c r="M45">
        <v>58</v>
      </c>
      <c r="N45" t="s">
        <v>87</v>
      </c>
      <c r="Q45" t="s">
        <v>69</v>
      </c>
    </row>
    <row r="46" spans="1:17" x14ac:dyDescent="0.25">
      <c r="A46">
        <v>637</v>
      </c>
      <c r="B46">
        <v>636</v>
      </c>
      <c r="C46" s="9" t="s">
        <v>80</v>
      </c>
      <c r="D46" s="9" t="s">
        <v>175</v>
      </c>
      <c r="E46" t="s">
        <v>39</v>
      </c>
      <c r="F46" t="s">
        <v>83</v>
      </c>
      <c r="G46" t="s">
        <v>19</v>
      </c>
      <c r="H46" t="s">
        <v>84</v>
      </c>
      <c r="I46" t="s">
        <v>21</v>
      </c>
      <c r="L46">
        <v>4</v>
      </c>
      <c r="M46">
        <v>49</v>
      </c>
      <c r="N46" t="s">
        <v>51</v>
      </c>
    </row>
    <row r="47" spans="1:17" x14ac:dyDescent="0.25">
      <c r="A47">
        <v>1106</v>
      </c>
      <c r="B47">
        <v>1105</v>
      </c>
      <c r="C47" s="9" t="s">
        <v>80</v>
      </c>
      <c r="D47" s="9" t="s">
        <v>175</v>
      </c>
      <c r="E47" t="s">
        <v>39</v>
      </c>
      <c r="F47" t="s">
        <v>83</v>
      </c>
      <c r="G47" t="s">
        <v>19</v>
      </c>
      <c r="H47" t="s">
        <v>142</v>
      </c>
      <c r="I47" t="s">
        <v>47</v>
      </c>
      <c r="J47" t="s">
        <v>85</v>
      </c>
      <c r="L47">
        <v>2</v>
      </c>
      <c r="M47">
        <v>14</v>
      </c>
      <c r="N47" t="s">
        <v>87</v>
      </c>
    </row>
    <row r="48" spans="1:17" x14ac:dyDescent="0.25">
      <c r="A48">
        <v>370</v>
      </c>
      <c r="B48" s="7">
        <v>369</v>
      </c>
      <c r="C48" s="9" t="s">
        <v>80</v>
      </c>
      <c r="D48" s="9" t="s">
        <v>140</v>
      </c>
      <c r="E48" t="s">
        <v>39</v>
      </c>
      <c r="F48" t="s">
        <v>144</v>
      </c>
      <c r="G48" t="s">
        <v>19</v>
      </c>
      <c r="H48" t="s">
        <v>145</v>
      </c>
      <c r="I48" t="s">
        <v>47</v>
      </c>
      <c r="J48" t="s">
        <v>145</v>
      </c>
      <c r="L48">
        <v>2</v>
      </c>
      <c r="M48">
        <v>21</v>
      </c>
      <c r="N48" t="s">
        <v>51</v>
      </c>
    </row>
    <row r="49" spans="1:18" x14ac:dyDescent="0.25">
      <c r="A49">
        <v>1106</v>
      </c>
      <c r="B49">
        <v>1105</v>
      </c>
      <c r="C49" s="9" t="s">
        <v>80</v>
      </c>
      <c r="D49" s="9" t="s">
        <v>175</v>
      </c>
      <c r="E49" t="s">
        <v>39</v>
      </c>
      <c r="F49" t="s">
        <v>144</v>
      </c>
      <c r="G49" t="s">
        <v>19</v>
      </c>
      <c r="H49" t="s">
        <v>201</v>
      </c>
      <c r="I49" t="s">
        <v>21</v>
      </c>
      <c r="L49">
        <v>6</v>
      </c>
      <c r="M49">
        <v>220</v>
      </c>
      <c r="N49" t="s">
        <v>154</v>
      </c>
    </row>
    <row r="50" spans="1:18" x14ac:dyDescent="0.25">
      <c r="A50">
        <v>901</v>
      </c>
      <c r="B50">
        <v>900</v>
      </c>
      <c r="C50" s="9" t="s">
        <v>80</v>
      </c>
      <c r="D50" s="9" t="s">
        <v>160</v>
      </c>
      <c r="E50" t="s">
        <v>192</v>
      </c>
      <c r="F50" t="s">
        <v>193</v>
      </c>
      <c r="G50" t="s">
        <v>20</v>
      </c>
      <c r="H50" t="s">
        <v>20</v>
      </c>
      <c r="I50" t="s">
        <v>21</v>
      </c>
      <c r="L50">
        <v>1</v>
      </c>
      <c r="M50">
        <v>4</v>
      </c>
      <c r="N50" t="s">
        <v>87</v>
      </c>
      <c r="Q50" t="s">
        <v>69</v>
      </c>
    </row>
    <row r="51" spans="1:18" x14ac:dyDescent="0.25">
      <c r="A51">
        <v>372</v>
      </c>
      <c r="B51">
        <v>371</v>
      </c>
      <c r="C51" s="9" t="s">
        <v>80</v>
      </c>
      <c r="D51" s="9" t="s">
        <v>140</v>
      </c>
      <c r="E51" t="s">
        <v>64</v>
      </c>
      <c r="F51" t="s">
        <v>107</v>
      </c>
      <c r="G51" t="s">
        <v>19</v>
      </c>
      <c r="H51" t="s">
        <v>84</v>
      </c>
      <c r="I51" t="s">
        <v>21</v>
      </c>
      <c r="L51">
        <v>11</v>
      </c>
      <c r="M51">
        <v>26</v>
      </c>
      <c r="N51" t="s">
        <v>51</v>
      </c>
    </row>
    <row r="52" spans="1:18" x14ac:dyDescent="0.25">
      <c r="A52">
        <v>161</v>
      </c>
      <c r="B52">
        <v>160</v>
      </c>
      <c r="C52" s="9" t="s">
        <v>80</v>
      </c>
      <c r="D52" s="9" t="s">
        <v>81</v>
      </c>
      <c r="E52" t="s">
        <v>64</v>
      </c>
      <c r="F52" t="s">
        <v>92</v>
      </c>
      <c r="G52" t="s">
        <v>20</v>
      </c>
      <c r="H52" t="s">
        <v>20</v>
      </c>
      <c r="I52" t="s">
        <v>21</v>
      </c>
      <c r="L52">
        <v>8</v>
      </c>
      <c r="M52">
        <v>18</v>
      </c>
      <c r="N52" t="s">
        <v>51</v>
      </c>
      <c r="O52">
        <f>SUM(L29:L52)</f>
        <v>237</v>
      </c>
      <c r="P52">
        <f>SUM(M29:M52)</f>
        <v>1523</v>
      </c>
    </row>
    <row r="53" spans="1:18" x14ac:dyDescent="0.25">
      <c r="A53">
        <v>384</v>
      </c>
      <c r="B53">
        <v>383</v>
      </c>
      <c r="C53" s="9" t="s">
        <v>80</v>
      </c>
      <c r="D53" s="9" t="s">
        <v>140</v>
      </c>
      <c r="E53" t="s">
        <v>73</v>
      </c>
      <c r="F53" t="s">
        <v>152</v>
      </c>
      <c r="G53" t="s">
        <v>20</v>
      </c>
      <c r="H53" t="s">
        <v>20</v>
      </c>
      <c r="I53" t="s">
        <v>21</v>
      </c>
      <c r="L53">
        <v>1</v>
      </c>
      <c r="M53">
        <v>1</v>
      </c>
      <c r="N53" t="s">
        <v>112</v>
      </c>
      <c r="Q53" t="s">
        <v>69</v>
      </c>
    </row>
    <row r="54" spans="1:18" x14ac:dyDescent="0.25">
      <c r="A54">
        <v>149</v>
      </c>
      <c r="B54">
        <v>148</v>
      </c>
      <c r="C54" s="9" t="s">
        <v>80</v>
      </c>
      <c r="D54" s="9" t="s">
        <v>81</v>
      </c>
      <c r="E54" t="s">
        <v>34</v>
      </c>
      <c r="F54" t="s">
        <v>89</v>
      </c>
      <c r="G54" t="s">
        <v>20</v>
      </c>
      <c r="H54" t="s">
        <v>20</v>
      </c>
      <c r="I54" t="s">
        <v>21</v>
      </c>
      <c r="L54">
        <v>6</v>
      </c>
      <c r="M54">
        <v>21</v>
      </c>
      <c r="N54" t="s">
        <v>90</v>
      </c>
      <c r="O54">
        <v>7</v>
      </c>
      <c r="P54">
        <v>22</v>
      </c>
      <c r="Q54" t="s">
        <v>69</v>
      </c>
      <c r="R54" t="s">
        <v>91</v>
      </c>
    </row>
    <row r="55" spans="1:18" x14ac:dyDescent="0.25">
      <c r="C55" s="9"/>
      <c r="D55" s="9"/>
    </row>
    <row r="56" spans="1:18" x14ac:dyDescent="0.25">
      <c r="C56" s="9"/>
      <c r="D56" s="9"/>
    </row>
    <row r="59" spans="1:18" x14ac:dyDescent="0.25">
      <c r="M59" s="4" t="s">
        <v>257</v>
      </c>
    </row>
    <row r="60" spans="1:18" x14ac:dyDescent="0.25">
      <c r="M60" s="4" t="s">
        <v>247</v>
      </c>
      <c r="N60" s="4" t="s">
        <v>248</v>
      </c>
      <c r="O60" s="4" t="s">
        <v>12</v>
      </c>
      <c r="P60" s="4" t="s">
        <v>249</v>
      </c>
      <c r="Q60" s="4" t="s">
        <v>237</v>
      </c>
    </row>
    <row r="61" spans="1:18" x14ac:dyDescent="0.25">
      <c r="M61" t="s">
        <v>258</v>
      </c>
      <c r="N61" t="s">
        <v>259</v>
      </c>
      <c r="O61">
        <v>115</v>
      </c>
      <c r="P61">
        <v>495</v>
      </c>
      <c r="Q61">
        <v>25.6</v>
      </c>
    </row>
    <row r="62" spans="1:18" x14ac:dyDescent="0.25">
      <c r="M62" t="s">
        <v>251</v>
      </c>
      <c r="N62" t="s">
        <v>252</v>
      </c>
      <c r="O62">
        <v>91</v>
      </c>
      <c r="P62">
        <v>473</v>
      </c>
      <c r="Q62">
        <v>20.2</v>
      </c>
    </row>
    <row r="63" spans="1:18" x14ac:dyDescent="0.25">
      <c r="M63" t="s">
        <v>260</v>
      </c>
      <c r="N63" t="s">
        <v>261</v>
      </c>
      <c r="O63">
        <v>237</v>
      </c>
      <c r="P63">
        <v>1523</v>
      </c>
      <c r="Q63">
        <v>52.6</v>
      </c>
    </row>
    <row r="64" spans="1:18" x14ac:dyDescent="0.25">
      <c r="M64" t="s">
        <v>255</v>
      </c>
      <c r="N64" t="s">
        <v>262</v>
      </c>
      <c r="O64">
        <v>7</v>
      </c>
      <c r="P64">
        <v>22</v>
      </c>
      <c r="Q64">
        <v>1.6</v>
      </c>
    </row>
    <row r="65" spans="13:17" x14ac:dyDescent="0.25">
      <c r="M65" s="4" t="s">
        <v>222</v>
      </c>
      <c r="N65" s="4"/>
      <c r="O65" s="4">
        <f>SUM(O61:O64)</f>
        <v>450</v>
      </c>
      <c r="P65" s="4">
        <f>SUM(P61:P64)</f>
        <v>2513</v>
      </c>
      <c r="Q65" s="4">
        <f>SUM(Q61:Q64)</f>
        <v>100</v>
      </c>
    </row>
  </sheetData>
  <sortState xmlns:xlrd2="http://schemas.microsoft.com/office/spreadsheetml/2017/richdata2" ref="A3:CN56">
    <sortCondition ref="F3:F56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38"/>
  <sheetViews>
    <sheetView topLeftCell="A119" workbookViewId="0">
      <selection activeCell="L124" sqref="L124"/>
    </sheetView>
  </sheetViews>
  <sheetFormatPr defaultRowHeight="15" x14ac:dyDescent="0.25"/>
  <cols>
    <col min="14" max="14" width="12.5703125" customWidth="1"/>
    <col min="15" max="15" width="6.85546875" customWidth="1"/>
    <col min="16" max="16" width="6.5703125" customWidth="1"/>
    <col min="17" max="17" width="7.7109375" customWidth="1"/>
  </cols>
  <sheetData>
    <row r="1" spans="1:91" s="4" customFormat="1" x14ac:dyDescent="0.25">
      <c r="A1" s="4" t="s">
        <v>0</v>
      </c>
    </row>
    <row r="2" spans="1:91" s="1" customFormat="1" ht="11.25" x14ac:dyDescent="0.2">
      <c r="A2" s="1" t="s">
        <v>1</v>
      </c>
      <c r="B2" s="2" t="s">
        <v>2</v>
      </c>
      <c r="C2" s="2" t="s">
        <v>3</v>
      </c>
      <c r="D2" s="2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263</v>
      </c>
      <c r="P2" s="3" t="s">
        <v>264</v>
      </c>
      <c r="Q2" s="3" t="s">
        <v>16</v>
      </c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</row>
    <row r="3" spans="1:91" x14ac:dyDescent="0.25">
      <c r="A3">
        <v>122</v>
      </c>
      <c r="B3">
        <v>112</v>
      </c>
      <c r="C3" s="9" t="s">
        <v>23</v>
      </c>
      <c r="D3" s="9" t="s">
        <v>24</v>
      </c>
      <c r="E3" t="s">
        <v>54</v>
      </c>
      <c r="F3" t="s">
        <v>55</v>
      </c>
      <c r="G3" t="s">
        <v>19</v>
      </c>
      <c r="H3" t="s">
        <v>20</v>
      </c>
      <c r="I3" t="s">
        <v>21</v>
      </c>
      <c r="L3">
        <v>10</v>
      </c>
      <c r="M3">
        <v>110</v>
      </c>
      <c r="N3" t="s">
        <v>33</v>
      </c>
      <c r="Q3" t="s">
        <v>56</v>
      </c>
    </row>
    <row r="4" spans="1:91" x14ac:dyDescent="0.25">
      <c r="A4">
        <v>123</v>
      </c>
      <c r="B4">
        <v>112</v>
      </c>
      <c r="C4" s="9" t="s">
        <v>23</v>
      </c>
      <c r="D4" s="9" t="s">
        <v>24</v>
      </c>
      <c r="E4" t="s">
        <v>54</v>
      </c>
      <c r="F4" t="s">
        <v>55</v>
      </c>
      <c r="G4" t="s">
        <v>19</v>
      </c>
      <c r="H4" t="s">
        <v>58</v>
      </c>
      <c r="I4" t="s">
        <v>59</v>
      </c>
      <c r="J4" t="s">
        <v>60</v>
      </c>
      <c r="L4">
        <v>51</v>
      </c>
      <c r="M4">
        <v>985</v>
      </c>
      <c r="N4" t="s">
        <v>29</v>
      </c>
      <c r="Q4" t="s">
        <v>61</v>
      </c>
    </row>
    <row r="5" spans="1:91" x14ac:dyDescent="0.25">
      <c r="A5">
        <v>124</v>
      </c>
      <c r="B5">
        <v>112</v>
      </c>
      <c r="C5" s="9" t="s">
        <v>23</v>
      </c>
      <c r="D5" s="9" t="s">
        <v>24</v>
      </c>
      <c r="E5" t="s">
        <v>54</v>
      </c>
      <c r="F5" t="s">
        <v>55</v>
      </c>
      <c r="G5" t="s">
        <v>20</v>
      </c>
      <c r="H5" t="s">
        <v>20</v>
      </c>
      <c r="I5" t="s">
        <v>21</v>
      </c>
      <c r="L5">
        <v>2</v>
      </c>
      <c r="M5">
        <v>20</v>
      </c>
      <c r="N5" t="s">
        <v>29</v>
      </c>
      <c r="O5">
        <f>SUM(L3:L5)</f>
        <v>63</v>
      </c>
      <c r="P5">
        <f>SUM(M3:M5)</f>
        <v>1115</v>
      </c>
    </row>
    <row r="6" spans="1:91" x14ac:dyDescent="0.25">
      <c r="A6">
        <v>954</v>
      </c>
      <c r="C6" s="9"/>
      <c r="D6" s="9"/>
      <c r="E6" t="s">
        <v>198</v>
      </c>
      <c r="F6" t="s">
        <v>199</v>
      </c>
      <c r="G6" t="s">
        <v>20</v>
      </c>
      <c r="H6" t="s">
        <v>20</v>
      </c>
      <c r="I6" t="s">
        <v>21</v>
      </c>
      <c r="L6">
        <v>1</v>
      </c>
      <c r="M6">
        <v>30</v>
      </c>
      <c r="N6" t="s">
        <v>120</v>
      </c>
      <c r="O6">
        <v>1</v>
      </c>
      <c r="P6">
        <v>30</v>
      </c>
      <c r="Q6" t="s">
        <v>69</v>
      </c>
    </row>
    <row r="7" spans="1:91" x14ac:dyDescent="0.25">
      <c r="A7">
        <v>100</v>
      </c>
      <c r="C7" s="9"/>
      <c r="D7" s="9"/>
      <c r="E7" t="s">
        <v>17</v>
      </c>
      <c r="F7" t="s">
        <v>18</v>
      </c>
      <c r="G7" t="s">
        <v>19</v>
      </c>
      <c r="H7" t="s">
        <v>20</v>
      </c>
      <c r="I7" t="s">
        <v>21</v>
      </c>
      <c r="L7">
        <v>3</v>
      </c>
      <c r="M7">
        <v>35</v>
      </c>
      <c r="N7" t="s">
        <v>22</v>
      </c>
    </row>
    <row r="8" spans="1:91" x14ac:dyDescent="0.25">
      <c r="A8">
        <v>110</v>
      </c>
      <c r="B8">
        <v>109</v>
      </c>
      <c r="C8" s="9" t="s">
        <v>23</v>
      </c>
      <c r="D8" s="9" t="s">
        <v>24</v>
      </c>
      <c r="E8" t="s">
        <v>17</v>
      </c>
      <c r="F8" t="s">
        <v>18</v>
      </c>
      <c r="G8" t="s">
        <v>19</v>
      </c>
      <c r="H8" t="s">
        <v>20</v>
      </c>
      <c r="I8" t="s">
        <v>27</v>
      </c>
      <c r="K8" t="s">
        <v>32</v>
      </c>
      <c r="L8">
        <v>3</v>
      </c>
      <c r="M8">
        <v>47</v>
      </c>
      <c r="N8" t="s">
        <v>38</v>
      </c>
    </row>
    <row r="9" spans="1:91" x14ac:dyDescent="0.25">
      <c r="A9">
        <v>111</v>
      </c>
      <c r="B9">
        <v>109</v>
      </c>
      <c r="C9" s="9" t="s">
        <v>23</v>
      </c>
      <c r="D9" s="9" t="s">
        <v>24</v>
      </c>
      <c r="E9" t="s">
        <v>17</v>
      </c>
      <c r="F9" t="s">
        <v>18</v>
      </c>
      <c r="G9" t="s">
        <v>19</v>
      </c>
      <c r="H9" t="s">
        <v>20</v>
      </c>
      <c r="I9" t="s">
        <v>21</v>
      </c>
      <c r="L9">
        <v>3</v>
      </c>
      <c r="M9">
        <v>42</v>
      </c>
      <c r="N9" t="s">
        <v>22</v>
      </c>
      <c r="Q9" t="s">
        <v>42</v>
      </c>
    </row>
    <row r="10" spans="1:91" x14ac:dyDescent="0.25">
      <c r="A10">
        <v>113</v>
      </c>
      <c r="B10">
        <v>112</v>
      </c>
      <c r="C10" s="9" t="s">
        <v>23</v>
      </c>
      <c r="D10" s="9" t="s">
        <v>24</v>
      </c>
      <c r="E10" t="s">
        <v>17</v>
      </c>
      <c r="F10" t="s">
        <v>18</v>
      </c>
      <c r="G10" t="s">
        <v>19</v>
      </c>
      <c r="H10" t="s">
        <v>20</v>
      </c>
      <c r="I10" t="s">
        <v>21</v>
      </c>
      <c r="L10">
        <v>6</v>
      </c>
      <c r="M10">
        <v>38</v>
      </c>
      <c r="N10" t="s">
        <v>22</v>
      </c>
    </row>
    <row r="11" spans="1:91" x14ac:dyDescent="0.25">
      <c r="A11">
        <v>115</v>
      </c>
      <c r="B11">
        <v>114</v>
      </c>
      <c r="C11" s="9" t="s">
        <v>23</v>
      </c>
      <c r="D11" s="9" t="s">
        <v>52</v>
      </c>
      <c r="E11" t="s">
        <v>17</v>
      </c>
      <c r="F11" t="s">
        <v>18</v>
      </c>
      <c r="G11" t="s">
        <v>20</v>
      </c>
      <c r="H11" t="s">
        <v>20</v>
      </c>
      <c r="I11" t="s">
        <v>21</v>
      </c>
      <c r="L11">
        <v>2</v>
      </c>
      <c r="M11">
        <v>9</v>
      </c>
      <c r="N11" t="s">
        <v>22</v>
      </c>
    </row>
    <row r="12" spans="1:91" x14ac:dyDescent="0.25">
      <c r="A12">
        <v>126</v>
      </c>
      <c r="B12">
        <v>112</v>
      </c>
      <c r="C12" s="9" t="s">
        <v>23</v>
      </c>
      <c r="D12" s="9" t="s">
        <v>24</v>
      </c>
      <c r="E12" t="s">
        <v>17</v>
      </c>
      <c r="F12" t="s">
        <v>18</v>
      </c>
      <c r="G12" t="s">
        <v>20</v>
      </c>
      <c r="H12" t="s">
        <v>20</v>
      </c>
      <c r="I12" t="s">
        <v>21</v>
      </c>
      <c r="L12">
        <v>2</v>
      </c>
      <c r="M12">
        <v>6</v>
      </c>
      <c r="N12" t="s">
        <v>72</v>
      </c>
    </row>
    <row r="13" spans="1:91" x14ac:dyDescent="0.25">
      <c r="A13">
        <v>215</v>
      </c>
      <c r="B13">
        <v>214</v>
      </c>
      <c r="C13" s="9" t="s">
        <v>97</v>
      </c>
      <c r="D13" s="9"/>
      <c r="E13" t="s">
        <v>17</v>
      </c>
      <c r="F13" t="s">
        <v>18</v>
      </c>
      <c r="G13" t="s">
        <v>20</v>
      </c>
      <c r="H13" t="s">
        <v>20</v>
      </c>
      <c r="I13" t="s">
        <v>21</v>
      </c>
      <c r="K13" t="s">
        <v>102</v>
      </c>
      <c r="L13">
        <v>1</v>
      </c>
      <c r="M13">
        <v>3</v>
      </c>
      <c r="N13" t="s">
        <v>101</v>
      </c>
    </row>
    <row r="14" spans="1:91" x14ac:dyDescent="0.25">
      <c r="A14">
        <v>216</v>
      </c>
      <c r="B14">
        <v>214</v>
      </c>
      <c r="C14" s="9" t="s">
        <v>97</v>
      </c>
      <c r="D14" s="9"/>
      <c r="E14" t="s">
        <v>17</v>
      </c>
      <c r="F14" t="s">
        <v>18</v>
      </c>
      <c r="G14" t="s">
        <v>20</v>
      </c>
      <c r="H14" t="s">
        <v>20</v>
      </c>
      <c r="I14" t="s">
        <v>21</v>
      </c>
      <c r="L14">
        <v>6</v>
      </c>
      <c r="M14">
        <v>8</v>
      </c>
      <c r="N14" t="s">
        <v>67</v>
      </c>
    </row>
    <row r="15" spans="1:91" x14ac:dyDescent="0.25">
      <c r="A15">
        <v>290</v>
      </c>
      <c r="B15">
        <v>289</v>
      </c>
      <c r="C15" s="9" t="s">
        <v>23</v>
      </c>
      <c r="D15" s="10" t="s">
        <v>123</v>
      </c>
      <c r="E15" t="s">
        <v>17</v>
      </c>
      <c r="F15" t="s">
        <v>18</v>
      </c>
      <c r="G15" t="s">
        <v>20</v>
      </c>
      <c r="H15" t="s">
        <v>20</v>
      </c>
      <c r="I15" t="s">
        <v>21</v>
      </c>
      <c r="L15">
        <v>2</v>
      </c>
      <c r="M15">
        <v>2</v>
      </c>
      <c r="N15" t="s">
        <v>68</v>
      </c>
      <c r="Q15" t="s">
        <v>69</v>
      </c>
    </row>
    <row r="16" spans="1:91" x14ac:dyDescent="0.25">
      <c r="A16">
        <v>315</v>
      </c>
      <c r="B16">
        <v>314</v>
      </c>
      <c r="C16" s="9" t="s">
        <v>93</v>
      </c>
      <c r="D16" s="9" t="s">
        <v>126</v>
      </c>
      <c r="E16" t="s">
        <v>127</v>
      </c>
      <c r="F16" t="s">
        <v>18</v>
      </c>
      <c r="G16" t="s">
        <v>20</v>
      </c>
      <c r="H16" t="s">
        <v>20</v>
      </c>
      <c r="I16" t="s">
        <v>21</v>
      </c>
      <c r="L16">
        <v>2</v>
      </c>
      <c r="M16">
        <v>10</v>
      </c>
      <c r="N16" t="s">
        <v>68</v>
      </c>
    </row>
    <row r="17" spans="1:17" x14ac:dyDescent="0.25">
      <c r="A17">
        <v>334</v>
      </c>
      <c r="B17" s="7">
        <v>333</v>
      </c>
      <c r="C17" s="9" t="s">
        <v>93</v>
      </c>
      <c r="D17" s="9" t="s">
        <v>126</v>
      </c>
      <c r="E17" t="s">
        <v>17</v>
      </c>
      <c r="F17" t="s">
        <v>18</v>
      </c>
      <c r="G17" t="s">
        <v>20</v>
      </c>
      <c r="H17" t="s">
        <v>20</v>
      </c>
      <c r="I17" t="s">
        <v>21</v>
      </c>
      <c r="L17">
        <v>3</v>
      </c>
      <c r="M17">
        <v>38</v>
      </c>
      <c r="N17" t="s">
        <v>120</v>
      </c>
    </row>
    <row r="18" spans="1:17" x14ac:dyDescent="0.25">
      <c r="A18">
        <v>354</v>
      </c>
      <c r="B18">
        <v>353</v>
      </c>
      <c r="C18" s="9" t="s">
        <v>23</v>
      </c>
      <c r="D18" s="9" t="s">
        <v>128</v>
      </c>
      <c r="E18" t="s">
        <v>17</v>
      </c>
      <c r="F18" t="s">
        <v>18</v>
      </c>
      <c r="G18" t="s">
        <v>20</v>
      </c>
      <c r="H18" t="s">
        <v>20</v>
      </c>
      <c r="I18" t="s">
        <v>21</v>
      </c>
      <c r="L18">
        <v>1</v>
      </c>
      <c r="M18">
        <v>1</v>
      </c>
      <c r="N18" t="s">
        <v>120</v>
      </c>
      <c r="Q18" t="s">
        <v>129</v>
      </c>
    </row>
    <row r="19" spans="1:17" x14ac:dyDescent="0.25">
      <c r="A19">
        <v>362</v>
      </c>
      <c r="B19">
        <v>361</v>
      </c>
      <c r="C19" s="9" t="s">
        <v>23</v>
      </c>
      <c r="D19" s="9" t="s">
        <v>128</v>
      </c>
      <c r="E19" t="s">
        <v>17</v>
      </c>
      <c r="F19" t="s">
        <v>18</v>
      </c>
      <c r="G19" t="s">
        <v>20</v>
      </c>
      <c r="H19" t="s">
        <v>20</v>
      </c>
      <c r="I19" t="s">
        <v>21</v>
      </c>
      <c r="L19">
        <v>2</v>
      </c>
      <c r="M19">
        <v>2</v>
      </c>
      <c r="N19" t="s">
        <v>120</v>
      </c>
      <c r="Q19" t="s">
        <v>69</v>
      </c>
    </row>
    <row r="20" spans="1:17" x14ac:dyDescent="0.25">
      <c r="A20">
        <v>366</v>
      </c>
      <c r="B20">
        <v>363</v>
      </c>
      <c r="C20" s="9" t="s">
        <v>23</v>
      </c>
      <c r="D20" s="9" t="s">
        <v>128</v>
      </c>
      <c r="E20" t="s">
        <v>17</v>
      </c>
      <c r="F20" t="s">
        <v>18</v>
      </c>
      <c r="G20" t="s">
        <v>20</v>
      </c>
      <c r="H20" t="s">
        <v>20</v>
      </c>
      <c r="I20" t="s">
        <v>21</v>
      </c>
      <c r="L20">
        <v>9</v>
      </c>
      <c r="M20">
        <v>23</v>
      </c>
      <c r="N20" t="s">
        <v>68</v>
      </c>
      <c r="Q20" t="s">
        <v>69</v>
      </c>
    </row>
    <row r="21" spans="1:17" x14ac:dyDescent="0.25">
      <c r="A21">
        <v>370</v>
      </c>
      <c r="B21" s="7">
        <v>369</v>
      </c>
      <c r="C21" s="9" t="s">
        <v>80</v>
      </c>
      <c r="D21" s="9" t="s">
        <v>140</v>
      </c>
      <c r="E21" t="s">
        <v>127</v>
      </c>
      <c r="F21" t="s">
        <v>18</v>
      </c>
      <c r="G21" t="s">
        <v>19</v>
      </c>
      <c r="H21" t="s">
        <v>20</v>
      </c>
      <c r="I21" t="s">
        <v>21</v>
      </c>
      <c r="K21" t="s">
        <v>119</v>
      </c>
      <c r="L21">
        <v>6</v>
      </c>
      <c r="M21">
        <v>76</v>
      </c>
      <c r="N21" t="s">
        <v>120</v>
      </c>
      <c r="Q21" t="s">
        <v>141</v>
      </c>
    </row>
    <row r="22" spans="1:17" x14ac:dyDescent="0.25">
      <c r="A22">
        <v>372</v>
      </c>
      <c r="B22">
        <v>371</v>
      </c>
      <c r="C22" s="9" t="s">
        <v>80</v>
      </c>
      <c r="D22" s="9" t="s">
        <v>140</v>
      </c>
      <c r="E22" t="s">
        <v>127</v>
      </c>
      <c r="F22" t="s">
        <v>18</v>
      </c>
      <c r="G22" t="s">
        <v>19</v>
      </c>
      <c r="H22" t="s">
        <v>146</v>
      </c>
      <c r="I22" t="s">
        <v>47</v>
      </c>
      <c r="J22" t="s">
        <v>85</v>
      </c>
      <c r="K22" t="s">
        <v>147</v>
      </c>
      <c r="L22">
        <v>4</v>
      </c>
      <c r="M22">
        <v>52</v>
      </c>
      <c r="N22" t="s">
        <v>148</v>
      </c>
      <c r="Q22" t="s">
        <v>149</v>
      </c>
    </row>
    <row r="23" spans="1:17" x14ac:dyDescent="0.25">
      <c r="A23">
        <v>372</v>
      </c>
      <c r="B23">
        <v>371</v>
      </c>
      <c r="C23" s="9" t="s">
        <v>80</v>
      </c>
      <c r="D23" s="9" t="s">
        <v>140</v>
      </c>
      <c r="E23" t="s">
        <v>17</v>
      </c>
      <c r="F23" t="s">
        <v>18</v>
      </c>
      <c r="G23" t="s">
        <v>20</v>
      </c>
      <c r="H23" t="s">
        <v>20</v>
      </c>
      <c r="I23" t="s">
        <v>21</v>
      </c>
      <c r="L23">
        <v>29</v>
      </c>
      <c r="M23">
        <v>64</v>
      </c>
      <c r="N23" t="s">
        <v>120</v>
      </c>
      <c r="Q23" t="s">
        <v>150</v>
      </c>
    </row>
    <row r="24" spans="1:17" x14ac:dyDescent="0.25">
      <c r="A24">
        <v>739</v>
      </c>
      <c r="B24">
        <v>740</v>
      </c>
      <c r="C24" s="9" t="s">
        <v>80</v>
      </c>
      <c r="D24" s="9" t="s">
        <v>176</v>
      </c>
      <c r="E24" t="s">
        <v>17</v>
      </c>
      <c r="F24" t="s">
        <v>18</v>
      </c>
      <c r="G24" t="s">
        <v>20</v>
      </c>
      <c r="H24" t="s">
        <v>20</v>
      </c>
      <c r="I24" t="s">
        <v>21</v>
      </c>
      <c r="L24">
        <v>8</v>
      </c>
      <c r="M24">
        <v>11</v>
      </c>
      <c r="N24" t="s">
        <v>168</v>
      </c>
      <c r="Q24" t="s">
        <v>69</v>
      </c>
    </row>
    <row r="25" spans="1:17" x14ac:dyDescent="0.25">
      <c r="A25">
        <v>785</v>
      </c>
      <c r="B25">
        <v>784</v>
      </c>
      <c r="C25" s="9" t="s">
        <v>23</v>
      </c>
      <c r="D25" s="9" t="s">
        <v>123</v>
      </c>
      <c r="E25" t="s">
        <v>17</v>
      </c>
      <c r="F25" t="s">
        <v>18</v>
      </c>
      <c r="G25" t="s">
        <v>19</v>
      </c>
      <c r="H25" t="s">
        <v>172</v>
      </c>
      <c r="I25" t="s">
        <v>47</v>
      </c>
      <c r="J25" t="s">
        <v>145</v>
      </c>
      <c r="K25" t="s">
        <v>174</v>
      </c>
      <c r="L25">
        <v>2</v>
      </c>
      <c r="M25">
        <v>38</v>
      </c>
      <c r="N25" t="s">
        <v>120</v>
      </c>
      <c r="Q25" t="s">
        <v>186</v>
      </c>
    </row>
    <row r="26" spans="1:17" x14ac:dyDescent="0.25">
      <c r="A26">
        <v>905</v>
      </c>
      <c r="B26">
        <v>904</v>
      </c>
      <c r="C26" s="9" t="s">
        <v>80</v>
      </c>
      <c r="D26" s="9" t="s">
        <v>160</v>
      </c>
      <c r="E26" t="s">
        <v>17</v>
      </c>
      <c r="F26" t="s">
        <v>18</v>
      </c>
      <c r="G26" t="s">
        <v>20</v>
      </c>
      <c r="H26" t="s">
        <v>20</v>
      </c>
      <c r="I26" t="s">
        <v>21</v>
      </c>
      <c r="L26">
        <v>1</v>
      </c>
      <c r="M26">
        <v>3</v>
      </c>
      <c r="N26" t="s">
        <v>168</v>
      </c>
      <c r="Q26" t="s">
        <v>69</v>
      </c>
    </row>
    <row r="27" spans="1:17" x14ac:dyDescent="0.25">
      <c r="A27">
        <v>954</v>
      </c>
      <c r="C27" s="9"/>
      <c r="D27" s="9"/>
      <c r="E27" t="s">
        <v>17</v>
      </c>
      <c r="F27" t="s">
        <v>18</v>
      </c>
      <c r="G27" t="s">
        <v>20</v>
      </c>
      <c r="H27" t="s">
        <v>20</v>
      </c>
      <c r="I27" t="s">
        <v>21</v>
      </c>
      <c r="L27">
        <v>1</v>
      </c>
      <c r="M27">
        <v>9</v>
      </c>
      <c r="N27" t="s">
        <v>168</v>
      </c>
      <c r="Q27" t="s">
        <v>69</v>
      </c>
    </row>
    <row r="28" spans="1:17" x14ac:dyDescent="0.25">
      <c r="A28">
        <v>1114</v>
      </c>
      <c r="B28">
        <v>1113</v>
      </c>
      <c r="C28" s="9" t="s">
        <v>23</v>
      </c>
      <c r="D28" s="9" t="s">
        <v>202</v>
      </c>
      <c r="E28" t="s">
        <v>17</v>
      </c>
      <c r="F28" t="s">
        <v>18</v>
      </c>
      <c r="G28" t="s">
        <v>19</v>
      </c>
      <c r="H28" t="s">
        <v>20</v>
      </c>
      <c r="I28" t="s">
        <v>47</v>
      </c>
      <c r="J28" t="s">
        <v>48</v>
      </c>
      <c r="L28">
        <v>1</v>
      </c>
      <c r="M28">
        <v>8</v>
      </c>
      <c r="N28" t="s">
        <v>120</v>
      </c>
    </row>
    <row r="29" spans="1:17" x14ac:dyDescent="0.25">
      <c r="A29">
        <v>1185</v>
      </c>
      <c r="B29">
        <v>1186</v>
      </c>
      <c r="C29" t="s">
        <v>105</v>
      </c>
      <c r="D29" t="s">
        <v>126</v>
      </c>
      <c r="E29" t="s">
        <v>127</v>
      </c>
      <c r="F29" t="s">
        <v>18</v>
      </c>
      <c r="G29" t="s">
        <v>19</v>
      </c>
      <c r="H29" t="s">
        <v>206</v>
      </c>
      <c r="I29" t="s">
        <v>47</v>
      </c>
      <c r="J29" t="s">
        <v>207</v>
      </c>
      <c r="K29" t="s">
        <v>151</v>
      </c>
      <c r="L29">
        <v>3</v>
      </c>
      <c r="M29">
        <v>11</v>
      </c>
      <c r="N29" t="s">
        <v>168</v>
      </c>
    </row>
    <row r="30" spans="1:17" x14ac:dyDescent="0.25">
      <c r="A30">
        <v>1451</v>
      </c>
      <c r="B30">
        <v>1454</v>
      </c>
      <c r="C30" t="s">
        <v>93</v>
      </c>
      <c r="D30" t="s">
        <v>94</v>
      </c>
      <c r="E30" t="s">
        <v>17</v>
      </c>
      <c r="F30" t="s">
        <v>18</v>
      </c>
      <c r="G30" t="s">
        <v>19</v>
      </c>
      <c r="H30" t="s">
        <v>66</v>
      </c>
      <c r="I30" t="s">
        <v>47</v>
      </c>
      <c r="J30" t="s">
        <v>85</v>
      </c>
      <c r="K30" t="s">
        <v>219</v>
      </c>
      <c r="L30">
        <v>1</v>
      </c>
      <c r="M30">
        <v>15</v>
      </c>
      <c r="N30" t="s">
        <v>220</v>
      </c>
    </row>
    <row r="31" spans="1:17" x14ac:dyDescent="0.25">
      <c r="A31">
        <v>144</v>
      </c>
      <c r="B31">
        <v>136</v>
      </c>
      <c r="C31" t="s">
        <v>80</v>
      </c>
      <c r="D31" t="s">
        <v>81</v>
      </c>
      <c r="E31" t="s">
        <v>17</v>
      </c>
      <c r="F31" t="s">
        <v>82</v>
      </c>
      <c r="G31" t="s">
        <v>19</v>
      </c>
      <c r="H31" t="s">
        <v>20</v>
      </c>
      <c r="I31" t="s">
        <v>47</v>
      </c>
      <c r="J31" t="s">
        <v>77</v>
      </c>
      <c r="L31">
        <v>4</v>
      </c>
      <c r="M31">
        <v>6</v>
      </c>
      <c r="N31" t="s">
        <v>72</v>
      </c>
    </row>
    <row r="32" spans="1:17" x14ac:dyDescent="0.25">
      <c r="A32">
        <v>146</v>
      </c>
      <c r="B32">
        <v>145</v>
      </c>
      <c r="C32" t="s">
        <v>80</v>
      </c>
      <c r="D32" t="s">
        <v>81</v>
      </c>
      <c r="E32" t="s">
        <v>17</v>
      </c>
      <c r="F32" t="s">
        <v>82</v>
      </c>
      <c r="G32" t="s">
        <v>20</v>
      </c>
      <c r="H32" t="s">
        <v>20</v>
      </c>
      <c r="I32" t="s">
        <v>21</v>
      </c>
      <c r="L32">
        <v>1</v>
      </c>
      <c r="M32">
        <v>4</v>
      </c>
      <c r="N32" t="s">
        <v>72</v>
      </c>
    </row>
    <row r="33" spans="1:17" x14ac:dyDescent="0.25">
      <c r="A33">
        <v>288</v>
      </c>
      <c r="B33">
        <v>286</v>
      </c>
      <c r="C33" t="s">
        <v>105</v>
      </c>
      <c r="D33" t="s">
        <v>106</v>
      </c>
      <c r="E33" t="s">
        <v>70</v>
      </c>
      <c r="F33" t="s">
        <v>118</v>
      </c>
      <c r="G33" t="s">
        <v>19</v>
      </c>
      <c r="H33" t="s">
        <v>20</v>
      </c>
      <c r="I33" t="s">
        <v>21</v>
      </c>
      <c r="K33" t="s">
        <v>119</v>
      </c>
      <c r="L33">
        <v>1</v>
      </c>
      <c r="M33">
        <v>11</v>
      </c>
      <c r="N33" t="s">
        <v>120</v>
      </c>
      <c r="O33">
        <f>SUM(L7:L33)</f>
        <v>107</v>
      </c>
      <c r="P33">
        <f>SUM(M7:M33)</f>
        <v>572</v>
      </c>
      <c r="Q33" t="s">
        <v>69</v>
      </c>
    </row>
    <row r="34" spans="1:17" x14ac:dyDescent="0.25">
      <c r="A34">
        <v>113</v>
      </c>
      <c r="B34">
        <v>112</v>
      </c>
      <c r="C34" t="s">
        <v>23</v>
      </c>
      <c r="D34" t="s">
        <v>24</v>
      </c>
      <c r="E34" t="s">
        <v>43</v>
      </c>
      <c r="F34" t="s">
        <v>44</v>
      </c>
      <c r="G34" t="s">
        <v>19</v>
      </c>
      <c r="H34" t="s">
        <v>20</v>
      </c>
      <c r="I34" t="s">
        <v>27</v>
      </c>
      <c r="J34" t="s">
        <v>45</v>
      </c>
      <c r="L34">
        <v>3</v>
      </c>
      <c r="M34">
        <v>96</v>
      </c>
      <c r="N34" t="s">
        <v>33</v>
      </c>
      <c r="Q34" t="s">
        <v>46</v>
      </c>
    </row>
    <row r="35" spans="1:17" x14ac:dyDescent="0.25">
      <c r="A35">
        <v>122</v>
      </c>
      <c r="B35">
        <v>112</v>
      </c>
      <c r="C35" t="s">
        <v>23</v>
      </c>
      <c r="D35" s="9" t="s">
        <v>24</v>
      </c>
      <c r="E35" t="s">
        <v>43</v>
      </c>
      <c r="F35" t="s">
        <v>44</v>
      </c>
      <c r="G35" t="s">
        <v>19</v>
      </c>
      <c r="H35" t="s">
        <v>20</v>
      </c>
      <c r="I35" t="s">
        <v>27</v>
      </c>
      <c r="J35" t="s">
        <v>45</v>
      </c>
      <c r="L35">
        <v>1</v>
      </c>
      <c r="M35">
        <v>25</v>
      </c>
      <c r="N35" t="s">
        <v>33</v>
      </c>
      <c r="Q35" t="s">
        <v>46</v>
      </c>
    </row>
    <row r="36" spans="1:17" x14ac:dyDescent="0.25">
      <c r="A36">
        <v>123</v>
      </c>
      <c r="B36">
        <v>112</v>
      </c>
      <c r="C36" t="s">
        <v>23</v>
      </c>
      <c r="D36" s="9" t="s">
        <v>24</v>
      </c>
      <c r="E36" t="s">
        <v>43</v>
      </c>
      <c r="F36" t="s">
        <v>44</v>
      </c>
      <c r="G36" t="s">
        <v>19</v>
      </c>
      <c r="H36" t="s">
        <v>20</v>
      </c>
      <c r="I36" t="s">
        <v>27</v>
      </c>
      <c r="J36" t="s">
        <v>45</v>
      </c>
      <c r="L36">
        <v>6</v>
      </c>
      <c r="M36">
        <v>473</v>
      </c>
      <c r="N36" t="s">
        <v>33</v>
      </c>
      <c r="O36">
        <f>SUM(L34:L36)</f>
        <v>10</v>
      </c>
      <c r="P36">
        <f>SUM(M34:M36)</f>
        <v>594</v>
      </c>
      <c r="Q36" t="s">
        <v>57</v>
      </c>
    </row>
    <row r="37" spans="1:17" x14ac:dyDescent="0.25">
      <c r="A37">
        <v>126</v>
      </c>
      <c r="B37">
        <v>112</v>
      </c>
      <c r="C37" t="s">
        <v>23</v>
      </c>
      <c r="D37" s="9" t="s">
        <v>24</v>
      </c>
      <c r="E37" t="s">
        <v>70</v>
      </c>
      <c r="F37" t="s">
        <v>71</v>
      </c>
      <c r="G37" t="s">
        <v>20</v>
      </c>
      <c r="H37" t="s">
        <v>20</v>
      </c>
      <c r="I37" t="s">
        <v>21</v>
      </c>
      <c r="L37">
        <v>10</v>
      </c>
      <c r="M37">
        <v>74</v>
      </c>
      <c r="N37" t="s">
        <v>72</v>
      </c>
    </row>
    <row r="38" spans="1:17" x14ac:dyDescent="0.25">
      <c r="A38">
        <v>127</v>
      </c>
      <c r="B38">
        <v>112</v>
      </c>
      <c r="C38" t="s">
        <v>23</v>
      </c>
      <c r="D38" s="9" t="s">
        <v>24</v>
      </c>
      <c r="E38" t="s">
        <v>70</v>
      </c>
      <c r="F38" t="s">
        <v>71</v>
      </c>
      <c r="G38" t="s">
        <v>19</v>
      </c>
      <c r="H38" t="s">
        <v>20</v>
      </c>
      <c r="I38" t="s">
        <v>47</v>
      </c>
      <c r="J38" t="s">
        <v>77</v>
      </c>
      <c r="L38">
        <v>5</v>
      </c>
      <c r="M38">
        <v>40</v>
      </c>
      <c r="N38" t="s">
        <v>72</v>
      </c>
      <c r="Q38" t="s">
        <v>78</v>
      </c>
    </row>
    <row r="39" spans="1:17" x14ac:dyDescent="0.25">
      <c r="A39">
        <v>176</v>
      </c>
      <c r="B39">
        <v>175</v>
      </c>
      <c r="C39" s="9" t="s">
        <v>93</v>
      </c>
      <c r="D39" s="9" t="s">
        <v>94</v>
      </c>
      <c r="E39" t="s">
        <v>95</v>
      </c>
      <c r="F39" t="s">
        <v>71</v>
      </c>
      <c r="G39" t="s">
        <v>20</v>
      </c>
      <c r="H39" t="s">
        <v>20</v>
      </c>
      <c r="I39" t="s">
        <v>21</v>
      </c>
      <c r="L39">
        <v>1</v>
      </c>
      <c r="M39">
        <v>2</v>
      </c>
      <c r="N39" t="s">
        <v>72</v>
      </c>
      <c r="Q39" t="s">
        <v>69</v>
      </c>
    </row>
    <row r="40" spans="1:17" x14ac:dyDescent="0.25">
      <c r="A40">
        <v>178</v>
      </c>
      <c r="B40">
        <v>177</v>
      </c>
      <c r="C40" s="9" t="s">
        <v>93</v>
      </c>
      <c r="D40" s="9" t="s">
        <v>94</v>
      </c>
      <c r="E40" t="s">
        <v>70</v>
      </c>
      <c r="F40" t="s">
        <v>71</v>
      </c>
      <c r="G40" t="s">
        <v>20</v>
      </c>
      <c r="H40" t="s">
        <v>20</v>
      </c>
      <c r="I40" t="s">
        <v>21</v>
      </c>
      <c r="L40">
        <v>3</v>
      </c>
      <c r="M40">
        <v>10</v>
      </c>
      <c r="N40" t="s">
        <v>72</v>
      </c>
    </row>
    <row r="41" spans="1:17" x14ac:dyDescent="0.25">
      <c r="A41">
        <v>205</v>
      </c>
      <c r="B41">
        <v>204</v>
      </c>
      <c r="C41" s="9" t="s">
        <v>93</v>
      </c>
      <c r="D41" s="9" t="s">
        <v>94</v>
      </c>
      <c r="E41" t="s">
        <v>70</v>
      </c>
      <c r="F41" t="s">
        <v>71</v>
      </c>
      <c r="G41" t="s">
        <v>20</v>
      </c>
      <c r="H41" t="s">
        <v>20</v>
      </c>
      <c r="I41" t="s">
        <v>21</v>
      </c>
      <c r="L41">
        <v>1</v>
      </c>
      <c r="M41">
        <v>10</v>
      </c>
      <c r="N41" t="s">
        <v>72</v>
      </c>
    </row>
    <row r="42" spans="1:17" x14ac:dyDescent="0.25">
      <c r="A42">
        <v>263</v>
      </c>
      <c r="B42">
        <v>262</v>
      </c>
      <c r="C42" s="9" t="s">
        <v>105</v>
      </c>
      <c r="D42" s="9" t="s">
        <v>106</v>
      </c>
      <c r="E42" t="s">
        <v>70</v>
      </c>
      <c r="F42" t="s">
        <v>71</v>
      </c>
      <c r="G42" t="s">
        <v>20</v>
      </c>
      <c r="H42" t="s">
        <v>20</v>
      </c>
      <c r="I42" t="s">
        <v>21</v>
      </c>
      <c r="L42">
        <v>1</v>
      </c>
      <c r="M42">
        <v>3</v>
      </c>
      <c r="N42" t="s">
        <v>72</v>
      </c>
    </row>
    <row r="43" spans="1:17" x14ac:dyDescent="0.25">
      <c r="A43">
        <v>270</v>
      </c>
      <c r="B43">
        <v>267</v>
      </c>
      <c r="C43" s="9" t="s">
        <v>105</v>
      </c>
      <c r="D43" s="9" t="s">
        <v>106</v>
      </c>
      <c r="E43" t="s">
        <v>70</v>
      </c>
      <c r="F43" t="s">
        <v>71</v>
      </c>
      <c r="G43" t="s">
        <v>20</v>
      </c>
      <c r="H43" t="s">
        <v>20</v>
      </c>
      <c r="I43" t="s">
        <v>21</v>
      </c>
      <c r="L43">
        <v>1</v>
      </c>
      <c r="M43">
        <v>4</v>
      </c>
      <c r="N43" t="s">
        <v>72</v>
      </c>
    </row>
    <row r="44" spans="1:17" s="4" customFormat="1" x14ac:dyDescent="0.25">
      <c r="A44">
        <v>288</v>
      </c>
      <c r="B44">
        <v>286</v>
      </c>
      <c r="C44" s="9" t="s">
        <v>105</v>
      </c>
      <c r="D44" s="9" t="s">
        <v>106</v>
      </c>
      <c r="E44" t="s">
        <v>70</v>
      </c>
      <c r="F44" t="s">
        <v>71</v>
      </c>
      <c r="G44" t="s">
        <v>20</v>
      </c>
      <c r="H44" t="s">
        <v>20</v>
      </c>
      <c r="I44" t="s">
        <v>21</v>
      </c>
      <c r="J44"/>
      <c r="K44"/>
      <c r="L44">
        <v>4</v>
      </c>
      <c r="M44">
        <v>25</v>
      </c>
      <c r="N44" t="s">
        <v>68</v>
      </c>
      <c r="Q44" t="s">
        <v>69</v>
      </c>
    </row>
    <row r="45" spans="1:17" x14ac:dyDescent="0.25">
      <c r="A45">
        <v>297</v>
      </c>
      <c r="B45">
        <v>294</v>
      </c>
      <c r="C45" s="10" t="s">
        <v>23</v>
      </c>
      <c r="D45" s="10" t="s">
        <v>123</v>
      </c>
      <c r="E45" t="s">
        <v>95</v>
      </c>
      <c r="F45" t="s">
        <v>71</v>
      </c>
      <c r="G45" t="s">
        <v>19</v>
      </c>
      <c r="H45" t="s">
        <v>20</v>
      </c>
      <c r="I45" t="s">
        <v>47</v>
      </c>
      <c r="J45" t="s">
        <v>60</v>
      </c>
      <c r="K45" t="s">
        <v>119</v>
      </c>
      <c r="L45">
        <v>14</v>
      </c>
      <c r="M45">
        <v>117</v>
      </c>
      <c r="N45" t="s">
        <v>120</v>
      </c>
    </row>
    <row r="46" spans="1:17" x14ac:dyDescent="0.25">
      <c r="A46">
        <v>334</v>
      </c>
      <c r="B46" s="7">
        <v>333</v>
      </c>
      <c r="C46" s="9" t="s">
        <v>105</v>
      </c>
      <c r="D46" s="9" t="s">
        <v>126</v>
      </c>
      <c r="E46" t="s">
        <v>70</v>
      </c>
      <c r="F46" t="s">
        <v>71</v>
      </c>
      <c r="G46" t="s">
        <v>20</v>
      </c>
      <c r="H46" t="s">
        <v>20</v>
      </c>
      <c r="I46" t="s">
        <v>21</v>
      </c>
      <c r="L46">
        <v>3</v>
      </c>
      <c r="M46">
        <v>36</v>
      </c>
      <c r="N46" t="s">
        <v>120</v>
      </c>
    </row>
    <row r="47" spans="1:17" x14ac:dyDescent="0.25">
      <c r="A47">
        <v>354</v>
      </c>
      <c r="B47">
        <v>353</v>
      </c>
      <c r="C47" s="9" t="s">
        <v>23</v>
      </c>
      <c r="D47" s="9" t="s">
        <v>128</v>
      </c>
      <c r="E47" t="s">
        <v>70</v>
      </c>
      <c r="F47" t="s">
        <v>71</v>
      </c>
      <c r="G47" t="s">
        <v>20</v>
      </c>
      <c r="H47" t="s">
        <v>20</v>
      </c>
      <c r="I47" t="s">
        <v>21</v>
      </c>
      <c r="L47">
        <v>1</v>
      </c>
      <c r="M47">
        <v>2</v>
      </c>
      <c r="N47" t="s">
        <v>120</v>
      </c>
    </row>
    <row r="48" spans="1:17" x14ac:dyDescent="0.25">
      <c r="A48">
        <v>366</v>
      </c>
      <c r="B48">
        <v>363</v>
      </c>
      <c r="C48" s="9" t="s">
        <v>23</v>
      </c>
      <c r="D48" s="9" t="s">
        <v>128</v>
      </c>
      <c r="E48" t="s">
        <v>70</v>
      </c>
      <c r="F48" t="s">
        <v>71</v>
      </c>
      <c r="G48" t="s">
        <v>20</v>
      </c>
      <c r="H48" t="s">
        <v>20</v>
      </c>
      <c r="I48" t="s">
        <v>21</v>
      </c>
      <c r="L48">
        <v>2</v>
      </c>
      <c r="M48">
        <v>7</v>
      </c>
      <c r="N48" t="s">
        <v>68</v>
      </c>
      <c r="Q48" t="s">
        <v>69</v>
      </c>
    </row>
    <row r="49" spans="1:17" x14ac:dyDescent="0.25">
      <c r="A49">
        <v>367</v>
      </c>
      <c r="B49">
        <v>364</v>
      </c>
      <c r="C49" s="9" t="s">
        <v>105</v>
      </c>
      <c r="D49" s="9" t="s">
        <v>139</v>
      </c>
      <c r="E49" t="s">
        <v>95</v>
      </c>
      <c r="F49" t="s">
        <v>71</v>
      </c>
      <c r="G49" t="s">
        <v>20</v>
      </c>
      <c r="H49" t="s">
        <v>20</v>
      </c>
      <c r="I49" t="s">
        <v>21</v>
      </c>
      <c r="L49">
        <v>1</v>
      </c>
      <c r="M49">
        <v>2</v>
      </c>
      <c r="N49" t="s">
        <v>68</v>
      </c>
      <c r="Q49" t="s">
        <v>69</v>
      </c>
    </row>
    <row r="50" spans="1:17" x14ac:dyDescent="0.25">
      <c r="A50">
        <v>377</v>
      </c>
      <c r="B50">
        <v>376</v>
      </c>
      <c r="C50" s="9" t="s">
        <v>80</v>
      </c>
      <c r="D50" s="9" t="s">
        <v>140</v>
      </c>
      <c r="E50" t="s">
        <v>95</v>
      </c>
      <c r="F50" t="s">
        <v>71</v>
      </c>
      <c r="G50" t="s">
        <v>20</v>
      </c>
      <c r="H50" t="s">
        <v>20</v>
      </c>
      <c r="I50" t="s">
        <v>21</v>
      </c>
      <c r="L50">
        <v>2</v>
      </c>
      <c r="M50">
        <v>5</v>
      </c>
      <c r="N50" t="s">
        <v>68</v>
      </c>
      <c r="Q50" t="s">
        <v>69</v>
      </c>
    </row>
    <row r="51" spans="1:17" x14ac:dyDescent="0.25">
      <c r="A51">
        <v>504</v>
      </c>
      <c r="B51">
        <v>503</v>
      </c>
      <c r="C51" s="9" t="s">
        <v>23</v>
      </c>
      <c r="D51" s="9" t="s">
        <v>165</v>
      </c>
      <c r="E51" t="s">
        <v>70</v>
      </c>
      <c r="F51" t="s">
        <v>71</v>
      </c>
      <c r="G51" t="s">
        <v>20</v>
      </c>
      <c r="H51" t="s">
        <v>20</v>
      </c>
      <c r="I51" t="s">
        <v>21</v>
      </c>
      <c r="K51" t="s">
        <v>166</v>
      </c>
      <c r="L51">
        <v>1</v>
      </c>
      <c r="M51">
        <v>17</v>
      </c>
      <c r="N51" t="s">
        <v>120</v>
      </c>
      <c r="Q51" t="s">
        <v>69</v>
      </c>
    </row>
    <row r="52" spans="1:17" x14ac:dyDescent="0.25">
      <c r="A52">
        <v>700</v>
      </c>
      <c r="B52">
        <v>701</v>
      </c>
      <c r="C52" s="9" t="s">
        <v>80</v>
      </c>
      <c r="D52" s="9" t="s">
        <v>176</v>
      </c>
      <c r="E52" t="s">
        <v>70</v>
      </c>
      <c r="F52" t="s">
        <v>71</v>
      </c>
      <c r="G52" t="s">
        <v>20</v>
      </c>
      <c r="H52" t="s">
        <v>20</v>
      </c>
      <c r="I52" t="s">
        <v>21</v>
      </c>
      <c r="L52">
        <v>3</v>
      </c>
      <c r="M52">
        <v>24</v>
      </c>
      <c r="N52" t="s">
        <v>179</v>
      </c>
      <c r="Q52" t="s">
        <v>69</v>
      </c>
    </row>
    <row r="53" spans="1:17" x14ac:dyDescent="0.25">
      <c r="A53">
        <v>702</v>
      </c>
      <c r="B53">
        <v>703</v>
      </c>
      <c r="C53" s="9" t="s">
        <v>80</v>
      </c>
      <c r="D53" s="9" t="s">
        <v>176</v>
      </c>
      <c r="E53" t="s">
        <v>95</v>
      </c>
      <c r="F53" t="s">
        <v>71</v>
      </c>
      <c r="G53" t="s">
        <v>19</v>
      </c>
      <c r="H53" t="s">
        <v>20</v>
      </c>
      <c r="I53" t="s">
        <v>21</v>
      </c>
      <c r="K53" t="s">
        <v>119</v>
      </c>
      <c r="L53">
        <v>1</v>
      </c>
      <c r="M53">
        <v>8</v>
      </c>
      <c r="N53" t="s">
        <v>120</v>
      </c>
      <c r="Q53" t="s">
        <v>69</v>
      </c>
    </row>
    <row r="54" spans="1:17" x14ac:dyDescent="0.25">
      <c r="A54">
        <v>702</v>
      </c>
      <c r="B54">
        <v>703</v>
      </c>
      <c r="C54" s="9" t="s">
        <v>80</v>
      </c>
      <c r="D54" s="9" t="s">
        <v>176</v>
      </c>
      <c r="E54" t="s">
        <v>95</v>
      </c>
      <c r="F54" t="s">
        <v>71</v>
      </c>
      <c r="G54" t="s">
        <v>19</v>
      </c>
      <c r="H54" t="s">
        <v>20</v>
      </c>
      <c r="I54" t="s">
        <v>47</v>
      </c>
      <c r="J54" t="s">
        <v>60</v>
      </c>
      <c r="K54" t="s">
        <v>119</v>
      </c>
      <c r="L54">
        <v>21</v>
      </c>
      <c r="M54">
        <v>86</v>
      </c>
      <c r="N54" t="s">
        <v>120</v>
      </c>
      <c r="Q54" t="s">
        <v>69</v>
      </c>
    </row>
    <row r="55" spans="1:17" x14ac:dyDescent="0.25">
      <c r="A55">
        <v>764</v>
      </c>
      <c r="B55">
        <v>765</v>
      </c>
      <c r="C55" s="9" t="s">
        <v>105</v>
      </c>
      <c r="D55" s="9" t="s">
        <v>184</v>
      </c>
      <c r="E55" t="s">
        <v>70</v>
      </c>
      <c r="F55" t="s">
        <v>71</v>
      </c>
      <c r="G55" t="s">
        <v>19</v>
      </c>
      <c r="H55" t="s">
        <v>20</v>
      </c>
      <c r="I55" t="s">
        <v>21</v>
      </c>
      <c r="L55">
        <v>8</v>
      </c>
      <c r="M55">
        <v>49</v>
      </c>
      <c r="N55" t="s">
        <v>120</v>
      </c>
      <c r="Q55" t="s">
        <v>69</v>
      </c>
    </row>
    <row r="56" spans="1:17" x14ac:dyDescent="0.25">
      <c r="A56">
        <v>783</v>
      </c>
      <c r="B56">
        <v>782</v>
      </c>
      <c r="C56" s="9" t="s">
        <v>105</v>
      </c>
      <c r="D56" s="9" t="s">
        <v>184</v>
      </c>
      <c r="E56" t="s">
        <v>70</v>
      </c>
      <c r="F56" t="s">
        <v>71</v>
      </c>
      <c r="G56" t="s">
        <v>19</v>
      </c>
      <c r="H56" t="s">
        <v>20</v>
      </c>
      <c r="I56" t="s">
        <v>27</v>
      </c>
      <c r="K56" t="s">
        <v>119</v>
      </c>
      <c r="L56">
        <v>12</v>
      </c>
      <c r="M56">
        <v>242</v>
      </c>
      <c r="N56" t="s">
        <v>120</v>
      </c>
    </row>
    <row r="57" spans="1:17" x14ac:dyDescent="0.25">
      <c r="A57">
        <v>785</v>
      </c>
      <c r="B57">
        <v>784</v>
      </c>
      <c r="C57" s="9" t="s">
        <v>23</v>
      </c>
      <c r="D57" s="9" t="s">
        <v>123</v>
      </c>
      <c r="E57" t="s">
        <v>70</v>
      </c>
      <c r="F57" t="s">
        <v>71</v>
      </c>
      <c r="G57" t="s">
        <v>19</v>
      </c>
      <c r="H57" t="s">
        <v>20</v>
      </c>
      <c r="I57" t="s">
        <v>27</v>
      </c>
      <c r="L57">
        <v>17</v>
      </c>
      <c r="M57">
        <v>361</v>
      </c>
      <c r="N57" t="s">
        <v>120</v>
      </c>
      <c r="Q57" t="s">
        <v>187</v>
      </c>
    </row>
    <row r="58" spans="1:17" x14ac:dyDescent="0.25">
      <c r="A58">
        <v>787</v>
      </c>
      <c r="B58">
        <v>786</v>
      </c>
      <c r="C58" s="9" t="s">
        <v>23</v>
      </c>
      <c r="D58" s="9" t="s">
        <v>123</v>
      </c>
      <c r="E58" t="s">
        <v>70</v>
      </c>
      <c r="F58" t="s">
        <v>71</v>
      </c>
      <c r="G58" t="s">
        <v>19</v>
      </c>
      <c r="H58" t="s">
        <v>20</v>
      </c>
      <c r="I58" t="s">
        <v>21</v>
      </c>
      <c r="L58">
        <v>2</v>
      </c>
      <c r="M58">
        <v>13</v>
      </c>
      <c r="N58" t="s">
        <v>120</v>
      </c>
      <c r="Q58" t="s">
        <v>69</v>
      </c>
    </row>
    <row r="59" spans="1:17" x14ac:dyDescent="0.25">
      <c r="A59">
        <v>819</v>
      </c>
      <c r="B59">
        <v>817</v>
      </c>
      <c r="C59" s="9" t="s">
        <v>80</v>
      </c>
      <c r="D59" s="9" t="s">
        <v>188</v>
      </c>
      <c r="E59" t="s">
        <v>70</v>
      </c>
      <c r="F59" t="s">
        <v>71</v>
      </c>
      <c r="G59" t="s">
        <v>19</v>
      </c>
      <c r="H59" t="s">
        <v>20</v>
      </c>
      <c r="I59" t="s">
        <v>27</v>
      </c>
      <c r="K59" t="s">
        <v>189</v>
      </c>
      <c r="L59">
        <v>3</v>
      </c>
      <c r="M59">
        <v>47</v>
      </c>
      <c r="N59" t="s">
        <v>120</v>
      </c>
      <c r="Q59" t="s">
        <v>190</v>
      </c>
    </row>
    <row r="60" spans="1:17" x14ac:dyDescent="0.25">
      <c r="A60">
        <v>1114</v>
      </c>
      <c r="B60">
        <v>1113</v>
      </c>
      <c r="C60" s="9" t="s">
        <v>23</v>
      </c>
      <c r="D60" s="9" t="s">
        <v>202</v>
      </c>
      <c r="E60" t="s">
        <v>70</v>
      </c>
      <c r="F60" t="s">
        <v>71</v>
      </c>
      <c r="G60" t="s">
        <v>19</v>
      </c>
      <c r="H60" t="s">
        <v>20</v>
      </c>
      <c r="I60" t="s">
        <v>47</v>
      </c>
      <c r="J60" t="s">
        <v>203</v>
      </c>
      <c r="K60" t="s">
        <v>119</v>
      </c>
      <c r="L60">
        <v>23</v>
      </c>
      <c r="M60">
        <v>303</v>
      </c>
      <c r="N60" t="s">
        <v>120</v>
      </c>
      <c r="Q60" t="s">
        <v>204</v>
      </c>
    </row>
    <row r="61" spans="1:17" x14ac:dyDescent="0.25">
      <c r="A61">
        <v>1183</v>
      </c>
      <c r="B61">
        <v>1184</v>
      </c>
      <c r="C61" s="9" t="s">
        <v>105</v>
      </c>
      <c r="D61" s="9" t="s">
        <v>126</v>
      </c>
      <c r="E61" t="s">
        <v>70</v>
      </c>
      <c r="F61" t="s">
        <v>71</v>
      </c>
      <c r="G61" t="s">
        <v>19</v>
      </c>
      <c r="H61" t="s">
        <v>20</v>
      </c>
      <c r="I61" t="s">
        <v>21</v>
      </c>
      <c r="L61">
        <v>1</v>
      </c>
      <c r="M61">
        <v>42</v>
      </c>
      <c r="N61" t="s">
        <v>120</v>
      </c>
    </row>
    <row r="62" spans="1:17" x14ac:dyDescent="0.25">
      <c r="A62">
        <v>1185</v>
      </c>
      <c r="B62">
        <v>1186</v>
      </c>
      <c r="C62" s="9" t="s">
        <v>105</v>
      </c>
      <c r="D62" s="9" t="s">
        <v>126</v>
      </c>
      <c r="E62" t="s">
        <v>70</v>
      </c>
      <c r="F62" t="s">
        <v>71</v>
      </c>
      <c r="G62" t="s">
        <v>19</v>
      </c>
      <c r="H62" t="s">
        <v>20</v>
      </c>
      <c r="I62" t="s">
        <v>27</v>
      </c>
      <c r="L62">
        <v>1</v>
      </c>
      <c r="M62">
        <v>14</v>
      </c>
      <c r="N62" t="s">
        <v>120</v>
      </c>
    </row>
    <row r="63" spans="1:17" x14ac:dyDescent="0.25">
      <c r="A63">
        <v>1239</v>
      </c>
      <c r="B63">
        <v>1238</v>
      </c>
      <c r="C63" s="9"/>
      <c r="D63" s="9"/>
      <c r="E63" t="s">
        <v>70</v>
      </c>
      <c r="F63" t="s">
        <v>71</v>
      </c>
      <c r="G63" t="s">
        <v>19</v>
      </c>
      <c r="H63" t="s">
        <v>20</v>
      </c>
      <c r="I63" t="s">
        <v>21</v>
      </c>
      <c r="K63" t="s">
        <v>119</v>
      </c>
      <c r="L63">
        <v>9</v>
      </c>
      <c r="M63">
        <v>50</v>
      </c>
      <c r="N63" t="s">
        <v>120</v>
      </c>
      <c r="Q63" t="s">
        <v>69</v>
      </c>
    </row>
    <row r="64" spans="1:17" x14ac:dyDescent="0.25">
      <c r="A64">
        <v>1243</v>
      </c>
      <c r="B64">
        <v>1238</v>
      </c>
      <c r="C64" s="9"/>
      <c r="D64" s="9"/>
      <c r="E64" t="s">
        <v>70</v>
      </c>
      <c r="F64" t="s">
        <v>71</v>
      </c>
      <c r="G64" t="s">
        <v>19</v>
      </c>
      <c r="H64" t="s">
        <v>211</v>
      </c>
      <c r="I64" t="s">
        <v>47</v>
      </c>
      <c r="J64" t="s">
        <v>212</v>
      </c>
      <c r="K64" t="s">
        <v>119</v>
      </c>
      <c r="L64">
        <v>24</v>
      </c>
      <c r="M64">
        <v>229</v>
      </c>
      <c r="N64" t="s">
        <v>120</v>
      </c>
      <c r="O64">
        <f>SUM(L37:L64)</f>
        <v>175</v>
      </c>
      <c r="P64">
        <f>SUM(M37:M64)</f>
        <v>1822</v>
      </c>
      <c r="Q64" t="s">
        <v>69</v>
      </c>
    </row>
    <row r="65" spans="1:17" x14ac:dyDescent="0.25">
      <c r="A65">
        <v>215</v>
      </c>
      <c r="B65">
        <v>214</v>
      </c>
      <c r="C65" s="9"/>
      <c r="D65" s="9"/>
      <c r="E65" t="s">
        <v>99</v>
      </c>
      <c r="F65" t="s">
        <v>100</v>
      </c>
      <c r="G65" t="s">
        <v>20</v>
      </c>
      <c r="H65" t="s">
        <v>20</v>
      </c>
      <c r="I65" t="s">
        <v>21</v>
      </c>
      <c r="L65">
        <v>2</v>
      </c>
      <c r="M65">
        <v>35</v>
      </c>
      <c r="N65" t="s">
        <v>101</v>
      </c>
    </row>
    <row r="66" spans="1:17" x14ac:dyDescent="0.25">
      <c r="A66">
        <v>215</v>
      </c>
      <c r="B66">
        <v>214</v>
      </c>
      <c r="C66" s="9"/>
      <c r="D66" s="9"/>
      <c r="E66" t="s">
        <v>99</v>
      </c>
      <c r="F66" t="s">
        <v>100</v>
      </c>
      <c r="G66" t="s">
        <v>20</v>
      </c>
      <c r="H66" t="s">
        <v>20</v>
      </c>
      <c r="I66" t="s">
        <v>21</v>
      </c>
      <c r="L66">
        <v>1</v>
      </c>
      <c r="M66">
        <v>7</v>
      </c>
      <c r="N66" t="s">
        <v>101</v>
      </c>
    </row>
    <row r="67" spans="1:17" x14ac:dyDescent="0.25">
      <c r="A67">
        <v>216</v>
      </c>
      <c r="B67">
        <v>214</v>
      </c>
      <c r="C67" s="9"/>
      <c r="D67" s="9"/>
      <c r="E67" t="s">
        <v>99</v>
      </c>
      <c r="F67" t="s">
        <v>100</v>
      </c>
      <c r="G67" t="s">
        <v>19</v>
      </c>
      <c r="H67" t="s">
        <v>20</v>
      </c>
      <c r="I67" t="s">
        <v>47</v>
      </c>
      <c r="K67" t="s">
        <v>48</v>
      </c>
      <c r="L67">
        <v>1</v>
      </c>
      <c r="M67">
        <v>18</v>
      </c>
      <c r="N67" t="s">
        <v>67</v>
      </c>
      <c r="Q67" t="s">
        <v>104</v>
      </c>
    </row>
    <row r="68" spans="1:17" x14ac:dyDescent="0.25">
      <c r="A68">
        <v>216</v>
      </c>
      <c r="B68">
        <v>214</v>
      </c>
      <c r="C68" s="9"/>
      <c r="D68" s="9"/>
      <c r="E68" t="s">
        <v>99</v>
      </c>
      <c r="F68" t="s">
        <v>100</v>
      </c>
      <c r="G68" t="s">
        <v>19</v>
      </c>
      <c r="H68" t="s">
        <v>20</v>
      </c>
      <c r="I68" t="s">
        <v>47</v>
      </c>
      <c r="K68" t="s">
        <v>48</v>
      </c>
      <c r="L68">
        <v>2</v>
      </c>
      <c r="M68">
        <v>36</v>
      </c>
      <c r="N68" t="s">
        <v>67</v>
      </c>
      <c r="O68">
        <f>SUM(L65:L68)</f>
        <v>6</v>
      </c>
      <c r="P68">
        <f>SUM(M65:M68)</f>
        <v>96</v>
      </c>
      <c r="Q68" t="s">
        <v>104</v>
      </c>
    </row>
    <row r="69" spans="1:17" x14ac:dyDescent="0.25">
      <c r="A69">
        <v>110</v>
      </c>
      <c r="B69">
        <v>109</v>
      </c>
      <c r="C69" s="9" t="s">
        <v>23</v>
      </c>
      <c r="D69" s="9" t="s">
        <v>24</v>
      </c>
      <c r="E69" t="s">
        <v>25</v>
      </c>
      <c r="F69" t="s">
        <v>26</v>
      </c>
      <c r="G69" t="s">
        <v>19</v>
      </c>
      <c r="H69" t="s">
        <v>20</v>
      </c>
      <c r="I69" t="s">
        <v>27</v>
      </c>
      <c r="K69" t="s">
        <v>28</v>
      </c>
      <c r="L69">
        <v>13</v>
      </c>
      <c r="M69">
        <v>305</v>
      </c>
      <c r="N69" t="s">
        <v>29</v>
      </c>
      <c r="Q69" t="s">
        <v>30</v>
      </c>
    </row>
    <row r="70" spans="1:17" x14ac:dyDescent="0.25">
      <c r="A70">
        <v>110</v>
      </c>
      <c r="B70">
        <v>109</v>
      </c>
      <c r="C70" s="9" t="s">
        <v>23</v>
      </c>
      <c r="D70" s="9" t="s">
        <v>24</v>
      </c>
      <c r="E70" t="s">
        <v>25</v>
      </c>
      <c r="F70" t="s">
        <v>26</v>
      </c>
      <c r="G70" t="s">
        <v>19</v>
      </c>
      <c r="H70" t="s">
        <v>20</v>
      </c>
      <c r="I70" t="s">
        <v>31</v>
      </c>
      <c r="K70" t="s">
        <v>32</v>
      </c>
      <c r="L70">
        <v>3</v>
      </c>
      <c r="M70">
        <v>40</v>
      </c>
      <c r="N70" t="s">
        <v>33</v>
      </c>
      <c r="Q70" t="s">
        <v>31</v>
      </c>
    </row>
    <row r="71" spans="1:17" x14ac:dyDescent="0.25">
      <c r="A71">
        <v>111</v>
      </c>
      <c r="B71">
        <v>109</v>
      </c>
      <c r="C71" s="9" t="s">
        <v>23</v>
      </c>
      <c r="D71" s="9" t="s">
        <v>24</v>
      </c>
      <c r="E71" t="s">
        <v>25</v>
      </c>
      <c r="F71" t="s">
        <v>26</v>
      </c>
      <c r="G71" t="s">
        <v>19</v>
      </c>
      <c r="H71" t="s">
        <v>20</v>
      </c>
      <c r="I71" t="s">
        <v>21</v>
      </c>
      <c r="K71" t="s">
        <v>28</v>
      </c>
      <c r="L71">
        <v>2</v>
      </c>
      <c r="M71">
        <v>36</v>
      </c>
      <c r="N71" t="s">
        <v>29</v>
      </c>
      <c r="Q71" t="s">
        <v>41</v>
      </c>
    </row>
    <row r="72" spans="1:17" x14ac:dyDescent="0.25">
      <c r="A72">
        <v>113</v>
      </c>
      <c r="B72">
        <v>112</v>
      </c>
      <c r="C72" s="9" t="s">
        <v>23</v>
      </c>
      <c r="D72" s="9" t="s">
        <v>24</v>
      </c>
      <c r="E72" t="s">
        <v>25</v>
      </c>
      <c r="F72" t="s">
        <v>26</v>
      </c>
      <c r="G72" t="s">
        <v>19</v>
      </c>
      <c r="H72" t="s">
        <v>20</v>
      </c>
      <c r="I72" t="s">
        <v>21</v>
      </c>
      <c r="K72" t="s">
        <v>28</v>
      </c>
      <c r="L72">
        <v>9</v>
      </c>
      <c r="M72">
        <v>146</v>
      </c>
      <c r="N72" t="s">
        <v>29</v>
      </c>
      <c r="Q72" t="s">
        <v>41</v>
      </c>
    </row>
    <row r="73" spans="1:17" x14ac:dyDescent="0.25">
      <c r="A73">
        <v>124</v>
      </c>
      <c r="B73">
        <v>112</v>
      </c>
      <c r="C73" s="9" t="s">
        <v>23</v>
      </c>
      <c r="D73" s="9" t="s">
        <v>24</v>
      </c>
      <c r="E73" t="s">
        <v>25</v>
      </c>
      <c r="F73" t="s">
        <v>26</v>
      </c>
      <c r="G73" t="s">
        <v>20</v>
      </c>
      <c r="H73" t="s">
        <v>20</v>
      </c>
      <c r="I73" t="s">
        <v>21</v>
      </c>
      <c r="K73" t="s">
        <v>32</v>
      </c>
      <c r="L73">
        <v>2</v>
      </c>
      <c r="M73">
        <v>5</v>
      </c>
      <c r="N73" t="s">
        <v>29</v>
      </c>
    </row>
    <row r="74" spans="1:17" x14ac:dyDescent="0.25">
      <c r="A74">
        <v>126</v>
      </c>
      <c r="B74">
        <v>112</v>
      </c>
      <c r="C74" s="9" t="s">
        <v>23</v>
      </c>
      <c r="D74" s="9" t="s">
        <v>24</v>
      </c>
      <c r="E74" t="s">
        <v>25</v>
      </c>
      <c r="F74" t="s">
        <v>26</v>
      </c>
      <c r="G74" t="s">
        <v>20</v>
      </c>
      <c r="H74" t="s">
        <v>20</v>
      </c>
      <c r="I74" t="s">
        <v>21</v>
      </c>
      <c r="L74">
        <v>5</v>
      </c>
      <c r="M74">
        <v>35</v>
      </c>
      <c r="N74" t="s">
        <v>72</v>
      </c>
    </row>
    <row r="75" spans="1:17" x14ac:dyDescent="0.25">
      <c r="A75">
        <v>127</v>
      </c>
      <c r="B75">
        <v>112</v>
      </c>
      <c r="C75" s="9" t="s">
        <v>23</v>
      </c>
      <c r="D75" s="9" t="s">
        <v>24</v>
      </c>
      <c r="E75" t="s">
        <v>25</v>
      </c>
      <c r="F75" t="s">
        <v>26</v>
      </c>
      <c r="G75" t="s">
        <v>19</v>
      </c>
      <c r="H75" t="s">
        <v>20</v>
      </c>
      <c r="I75" t="s">
        <v>47</v>
      </c>
      <c r="J75" t="s">
        <v>75</v>
      </c>
      <c r="L75">
        <v>5</v>
      </c>
      <c r="M75">
        <v>65</v>
      </c>
      <c r="N75" t="s">
        <v>72</v>
      </c>
      <c r="Q75" t="s">
        <v>76</v>
      </c>
    </row>
    <row r="76" spans="1:17" x14ac:dyDescent="0.25">
      <c r="A76">
        <v>127</v>
      </c>
      <c r="B76">
        <v>112</v>
      </c>
      <c r="C76" s="9" t="s">
        <v>23</v>
      </c>
      <c r="D76" s="9" t="s">
        <v>24</v>
      </c>
      <c r="E76" t="s">
        <v>25</v>
      </c>
      <c r="F76" t="s">
        <v>26</v>
      </c>
      <c r="G76" t="s">
        <v>19</v>
      </c>
      <c r="H76" t="s">
        <v>20</v>
      </c>
      <c r="I76" t="s">
        <v>21</v>
      </c>
      <c r="L76">
        <v>50</v>
      </c>
      <c r="M76">
        <v>283</v>
      </c>
      <c r="N76" t="s">
        <v>72</v>
      </c>
      <c r="Q76" t="s">
        <v>226</v>
      </c>
    </row>
    <row r="77" spans="1:17" x14ac:dyDescent="0.25">
      <c r="A77">
        <v>277</v>
      </c>
      <c r="B77">
        <v>276</v>
      </c>
      <c r="C77" s="9" t="s">
        <v>105</v>
      </c>
      <c r="D77" s="9" t="s">
        <v>106</v>
      </c>
      <c r="E77" t="s">
        <v>25</v>
      </c>
      <c r="F77" t="s">
        <v>26</v>
      </c>
      <c r="G77" t="s">
        <v>20</v>
      </c>
      <c r="H77" t="s">
        <v>20</v>
      </c>
      <c r="I77" t="s">
        <v>21</v>
      </c>
      <c r="K77" t="s">
        <v>32</v>
      </c>
      <c r="L77">
        <v>1</v>
      </c>
      <c r="M77">
        <v>2</v>
      </c>
      <c r="N77" t="s">
        <v>68</v>
      </c>
      <c r="Q77" t="s">
        <v>113</v>
      </c>
    </row>
    <row r="78" spans="1:17" x14ac:dyDescent="0.25">
      <c r="A78">
        <v>700</v>
      </c>
      <c r="B78">
        <v>701</v>
      </c>
      <c r="C78" s="9" t="s">
        <v>80</v>
      </c>
      <c r="D78" s="9" t="s">
        <v>176</v>
      </c>
      <c r="E78" t="s">
        <v>25</v>
      </c>
      <c r="F78" t="s">
        <v>26</v>
      </c>
      <c r="G78" t="s">
        <v>19</v>
      </c>
      <c r="H78" t="s">
        <v>177</v>
      </c>
      <c r="I78" t="s">
        <v>21</v>
      </c>
      <c r="L78">
        <v>5</v>
      </c>
      <c r="M78">
        <v>15</v>
      </c>
      <c r="N78" t="s">
        <v>38</v>
      </c>
      <c r="O78">
        <f>SUM(L69:L78)</f>
        <v>95</v>
      </c>
      <c r="P78">
        <f>SUM(M69:M78)</f>
        <v>932</v>
      </c>
      <c r="Q78" t="s">
        <v>178</v>
      </c>
    </row>
    <row r="79" spans="1:17" x14ac:dyDescent="0.25">
      <c r="A79">
        <v>110</v>
      </c>
      <c r="B79">
        <v>109</v>
      </c>
      <c r="C79" s="9" t="s">
        <v>23</v>
      </c>
      <c r="D79" s="9" t="s">
        <v>24</v>
      </c>
      <c r="E79" t="s">
        <v>34</v>
      </c>
      <c r="F79" t="s">
        <v>35</v>
      </c>
      <c r="G79" t="s">
        <v>20</v>
      </c>
      <c r="H79" t="s">
        <v>20</v>
      </c>
      <c r="I79" t="s">
        <v>21</v>
      </c>
      <c r="L79">
        <v>1</v>
      </c>
      <c r="M79">
        <v>2</v>
      </c>
      <c r="N79" t="s">
        <v>36</v>
      </c>
      <c r="Q79" t="s">
        <v>37</v>
      </c>
    </row>
    <row r="80" spans="1:17" x14ac:dyDescent="0.25">
      <c r="A80">
        <v>113</v>
      </c>
      <c r="B80">
        <v>112</v>
      </c>
      <c r="C80" s="9" t="s">
        <v>23</v>
      </c>
      <c r="D80" s="9" t="s">
        <v>24</v>
      </c>
      <c r="E80" t="s">
        <v>34</v>
      </c>
      <c r="F80" t="s">
        <v>35</v>
      </c>
      <c r="G80" t="s">
        <v>19</v>
      </c>
      <c r="H80" t="s">
        <v>20</v>
      </c>
      <c r="I80" t="s">
        <v>47</v>
      </c>
      <c r="J80" t="s">
        <v>48</v>
      </c>
      <c r="L80">
        <v>1</v>
      </c>
      <c r="M80">
        <v>2</v>
      </c>
      <c r="N80" t="s">
        <v>49</v>
      </c>
    </row>
    <row r="81" spans="1:18" x14ac:dyDescent="0.25">
      <c r="A81">
        <v>113</v>
      </c>
      <c r="B81">
        <v>112</v>
      </c>
      <c r="C81" s="9" t="s">
        <v>23</v>
      </c>
      <c r="D81" s="9" t="s">
        <v>24</v>
      </c>
      <c r="E81" t="s">
        <v>34</v>
      </c>
      <c r="F81" t="s">
        <v>35</v>
      </c>
      <c r="G81" t="s">
        <v>19</v>
      </c>
      <c r="H81" t="s">
        <v>20</v>
      </c>
      <c r="I81" t="s">
        <v>21</v>
      </c>
      <c r="L81">
        <v>8</v>
      </c>
      <c r="M81">
        <v>39</v>
      </c>
      <c r="N81" t="s">
        <v>49</v>
      </c>
    </row>
    <row r="82" spans="1:18" x14ac:dyDescent="0.25">
      <c r="A82">
        <v>126</v>
      </c>
      <c r="B82">
        <v>112</v>
      </c>
      <c r="C82" s="9" t="s">
        <v>23</v>
      </c>
      <c r="D82" s="9" t="s">
        <v>24</v>
      </c>
      <c r="E82" t="s">
        <v>34</v>
      </c>
      <c r="F82" t="s">
        <v>35</v>
      </c>
      <c r="G82" t="s">
        <v>19</v>
      </c>
      <c r="H82" t="s">
        <v>20</v>
      </c>
      <c r="I82" t="s">
        <v>21</v>
      </c>
      <c r="L82">
        <v>7</v>
      </c>
      <c r="M82">
        <v>64</v>
      </c>
      <c r="N82" t="s">
        <v>68</v>
      </c>
      <c r="Q82" t="s">
        <v>69</v>
      </c>
    </row>
    <row r="83" spans="1:18" x14ac:dyDescent="0.25">
      <c r="A83">
        <v>127</v>
      </c>
      <c r="B83">
        <v>112</v>
      </c>
      <c r="C83" s="9" t="s">
        <v>23</v>
      </c>
      <c r="D83" s="9" t="s">
        <v>24</v>
      </c>
      <c r="E83" t="s">
        <v>34</v>
      </c>
      <c r="F83" t="s">
        <v>35</v>
      </c>
      <c r="G83" t="s">
        <v>19</v>
      </c>
      <c r="H83" t="s">
        <v>20</v>
      </c>
      <c r="I83" t="s">
        <v>27</v>
      </c>
      <c r="K83" t="s">
        <v>73</v>
      </c>
      <c r="L83">
        <v>29</v>
      </c>
      <c r="M83">
        <v>360</v>
      </c>
      <c r="N83" t="s">
        <v>72</v>
      </c>
      <c r="Q83" t="s">
        <v>74</v>
      </c>
    </row>
    <row r="84" spans="1:18" x14ac:dyDescent="0.25">
      <c r="A84">
        <v>144</v>
      </c>
      <c r="B84">
        <v>136</v>
      </c>
      <c r="C84" s="9" t="s">
        <v>80</v>
      </c>
      <c r="D84" s="9" t="s">
        <v>81</v>
      </c>
      <c r="E84" t="s">
        <v>34</v>
      </c>
      <c r="F84" t="s">
        <v>35</v>
      </c>
      <c r="G84" t="s">
        <v>20</v>
      </c>
      <c r="H84" t="s">
        <v>20</v>
      </c>
      <c r="I84" t="s">
        <v>21</v>
      </c>
      <c r="L84">
        <v>1</v>
      </c>
      <c r="M84">
        <v>3</v>
      </c>
      <c r="N84" t="s">
        <v>72</v>
      </c>
    </row>
    <row r="85" spans="1:18" x14ac:dyDescent="0.25">
      <c r="A85">
        <v>178</v>
      </c>
      <c r="B85">
        <v>177</v>
      </c>
      <c r="C85" s="9" t="s">
        <v>93</v>
      </c>
      <c r="D85" s="9" t="s">
        <v>94</v>
      </c>
      <c r="E85" t="s">
        <v>34</v>
      </c>
      <c r="F85" t="s">
        <v>35</v>
      </c>
      <c r="G85" t="s">
        <v>19</v>
      </c>
      <c r="H85" t="s">
        <v>20</v>
      </c>
      <c r="I85" t="s">
        <v>96</v>
      </c>
      <c r="J85" t="s">
        <v>77</v>
      </c>
      <c r="L85">
        <v>6</v>
      </c>
      <c r="M85">
        <v>19</v>
      </c>
      <c r="N85" t="s">
        <v>72</v>
      </c>
      <c r="Q85" t="s">
        <v>69</v>
      </c>
    </row>
    <row r="86" spans="1:18" x14ac:dyDescent="0.25">
      <c r="A86">
        <v>263</v>
      </c>
      <c r="B86">
        <v>262</v>
      </c>
      <c r="C86" s="9" t="s">
        <v>105</v>
      </c>
      <c r="D86" s="9" t="s">
        <v>106</v>
      </c>
      <c r="E86" t="s">
        <v>34</v>
      </c>
      <c r="F86" t="s">
        <v>35</v>
      </c>
      <c r="G86" t="s">
        <v>20</v>
      </c>
      <c r="H86" t="s">
        <v>20</v>
      </c>
      <c r="I86" t="s">
        <v>21</v>
      </c>
      <c r="L86">
        <v>3</v>
      </c>
      <c r="M86">
        <v>3</v>
      </c>
      <c r="N86" t="s">
        <v>67</v>
      </c>
    </row>
    <row r="87" spans="1:18" x14ac:dyDescent="0.25">
      <c r="A87">
        <v>288</v>
      </c>
      <c r="B87">
        <v>286</v>
      </c>
      <c r="C87" s="9" t="s">
        <v>105</v>
      </c>
      <c r="D87" s="9" t="s">
        <v>106</v>
      </c>
      <c r="E87" t="s">
        <v>121</v>
      </c>
      <c r="F87" t="s">
        <v>35</v>
      </c>
      <c r="G87" t="s">
        <v>20</v>
      </c>
      <c r="H87" t="s">
        <v>20</v>
      </c>
      <c r="I87" t="s">
        <v>21</v>
      </c>
      <c r="L87">
        <v>1</v>
      </c>
      <c r="M87">
        <v>2</v>
      </c>
      <c r="N87" t="s">
        <v>68</v>
      </c>
      <c r="Q87" t="s">
        <v>69</v>
      </c>
    </row>
    <row r="88" spans="1:18" x14ac:dyDescent="0.25">
      <c r="A88">
        <v>290</v>
      </c>
      <c r="B88">
        <v>289</v>
      </c>
      <c r="C88" s="9" t="s">
        <v>23</v>
      </c>
      <c r="D88" s="10" t="s">
        <v>123</v>
      </c>
      <c r="E88" t="s">
        <v>34</v>
      </c>
      <c r="F88" t="s">
        <v>35</v>
      </c>
      <c r="G88" t="s">
        <v>20</v>
      </c>
      <c r="H88" t="s">
        <v>20</v>
      </c>
      <c r="I88" t="s">
        <v>21</v>
      </c>
      <c r="L88">
        <v>1</v>
      </c>
      <c r="M88">
        <v>1</v>
      </c>
      <c r="N88" t="s">
        <v>68</v>
      </c>
      <c r="Q88" t="s">
        <v>69</v>
      </c>
    </row>
    <row r="89" spans="1:18" x14ac:dyDescent="0.25">
      <c r="A89">
        <v>297</v>
      </c>
      <c r="B89">
        <v>294</v>
      </c>
      <c r="C89" s="9" t="s">
        <v>23</v>
      </c>
      <c r="D89" s="10" t="s">
        <v>123</v>
      </c>
      <c r="E89" t="s">
        <v>34</v>
      </c>
      <c r="F89" t="s">
        <v>35</v>
      </c>
      <c r="G89" t="s">
        <v>20</v>
      </c>
      <c r="H89" t="s">
        <v>20</v>
      </c>
      <c r="I89" t="s">
        <v>21</v>
      </c>
      <c r="K89" t="s">
        <v>119</v>
      </c>
      <c r="L89">
        <v>19</v>
      </c>
      <c r="M89">
        <v>88</v>
      </c>
      <c r="N89" t="s">
        <v>120</v>
      </c>
      <c r="Q89" t="s">
        <v>69</v>
      </c>
    </row>
    <row r="90" spans="1:18" x14ac:dyDescent="0.25">
      <c r="A90">
        <v>298</v>
      </c>
      <c r="B90">
        <v>295</v>
      </c>
      <c r="C90" s="9" t="s">
        <v>23</v>
      </c>
      <c r="D90" s="10" t="s">
        <v>123</v>
      </c>
      <c r="E90" t="s">
        <v>34</v>
      </c>
      <c r="F90" t="s">
        <v>35</v>
      </c>
      <c r="G90" t="s">
        <v>20</v>
      </c>
      <c r="H90" t="s">
        <v>20</v>
      </c>
      <c r="I90" t="s">
        <v>21</v>
      </c>
      <c r="L90">
        <v>1</v>
      </c>
      <c r="M90">
        <v>1</v>
      </c>
      <c r="N90" t="s">
        <v>68</v>
      </c>
      <c r="Q90" t="s">
        <v>69</v>
      </c>
    </row>
    <row r="91" spans="1:18" x14ac:dyDescent="0.25">
      <c r="A91">
        <v>563</v>
      </c>
      <c r="B91">
        <v>562</v>
      </c>
      <c r="C91" s="9" t="s">
        <v>80</v>
      </c>
      <c r="D91" s="9" t="s">
        <v>167</v>
      </c>
      <c r="E91" t="s">
        <v>34</v>
      </c>
      <c r="F91" t="s">
        <v>35</v>
      </c>
      <c r="G91" t="s">
        <v>20</v>
      </c>
      <c r="H91" t="s">
        <v>20</v>
      </c>
      <c r="I91" t="s">
        <v>21</v>
      </c>
      <c r="L91">
        <v>4</v>
      </c>
      <c r="M91">
        <v>6</v>
      </c>
      <c r="N91" t="s">
        <v>168</v>
      </c>
      <c r="Q91" t="s">
        <v>69</v>
      </c>
      <c r="R91" t="s">
        <v>173</v>
      </c>
    </row>
    <row r="92" spans="1:18" x14ac:dyDescent="0.25">
      <c r="A92">
        <v>702</v>
      </c>
      <c r="B92">
        <v>703</v>
      </c>
      <c r="C92" s="9" t="s">
        <v>80</v>
      </c>
      <c r="D92" s="9" t="s">
        <v>176</v>
      </c>
      <c r="E92" t="s">
        <v>34</v>
      </c>
      <c r="F92" t="s">
        <v>35</v>
      </c>
      <c r="G92" t="s">
        <v>19</v>
      </c>
      <c r="H92" t="s">
        <v>20</v>
      </c>
      <c r="I92" t="s">
        <v>27</v>
      </c>
      <c r="L92">
        <v>16</v>
      </c>
      <c r="M92">
        <v>98</v>
      </c>
      <c r="N92" t="s">
        <v>120</v>
      </c>
      <c r="Q92" t="s">
        <v>69</v>
      </c>
    </row>
    <row r="93" spans="1:18" x14ac:dyDescent="0.25">
      <c r="A93">
        <v>1114</v>
      </c>
      <c r="B93">
        <v>1113</v>
      </c>
      <c r="C93" s="9" t="s">
        <v>23</v>
      </c>
      <c r="D93" s="9" t="s">
        <v>202</v>
      </c>
      <c r="E93" t="s">
        <v>121</v>
      </c>
      <c r="F93" t="s">
        <v>35</v>
      </c>
      <c r="G93" t="s">
        <v>19</v>
      </c>
      <c r="H93" t="s">
        <v>20</v>
      </c>
      <c r="I93" t="s">
        <v>21</v>
      </c>
      <c r="K93" t="s">
        <v>119</v>
      </c>
      <c r="L93">
        <v>5</v>
      </c>
      <c r="M93">
        <v>38</v>
      </c>
      <c r="N93" t="s">
        <v>120</v>
      </c>
    </row>
    <row r="94" spans="1:18" x14ac:dyDescent="0.25">
      <c r="A94">
        <v>1183</v>
      </c>
      <c r="B94">
        <v>1184</v>
      </c>
      <c r="C94" s="9" t="s">
        <v>105</v>
      </c>
      <c r="D94" s="9" t="s">
        <v>126</v>
      </c>
      <c r="E94" t="s">
        <v>121</v>
      </c>
      <c r="F94" t="s">
        <v>35</v>
      </c>
      <c r="G94" t="s">
        <v>20</v>
      </c>
      <c r="H94" t="s">
        <v>20</v>
      </c>
      <c r="I94" t="s">
        <v>21</v>
      </c>
      <c r="L94">
        <v>1</v>
      </c>
      <c r="M94">
        <v>2</v>
      </c>
      <c r="N94" t="s">
        <v>205</v>
      </c>
    </row>
    <row r="95" spans="1:18" x14ac:dyDescent="0.25">
      <c r="A95">
        <v>1331</v>
      </c>
      <c r="C95" s="9"/>
      <c r="D95" s="9"/>
      <c r="E95" t="s">
        <v>34</v>
      </c>
      <c r="F95" t="s">
        <v>35</v>
      </c>
      <c r="G95" t="s">
        <v>19</v>
      </c>
      <c r="H95" t="s">
        <v>20</v>
      </c>
      <c r="I95" t="s">
        <v>27</v>
      </c>
      <c r="L95">
        <v>2</v>
      </c>
      <c r="M95">
        <v>79</v>
      </c>
      <c r="N95" t="s">
        <v>120</v>
      </c>
    </row>
    <row r="96" spans="1:18" x14ac:dyDescent="0.25">
      <c r="A96">
        <v>366</v>
      </c>
      <c r="B96">
        <v>363</v>
      </c>
      <c r="C96" s="9" t="s">
        <v>23</v>
      </c>
      <c r="D96" s="9" t="s">
        <v>128</v>
      </c>
      <c r="E96" t="s">
        <v>34</v>
      </c>
      <c r="F96" t="s">
        <v>137</v>
      </c>
      <c r="G96" t="s">
        <v>20</v>
      </c>
      <c r="H96" t="s">
        <v>20</v>
      </c>
      <c r="I96" t="s">
        <v>21</v>
      </c>
      <c r="L96">
        <v>4</v>
      </c>
      <c r="M96">
        <v>11</v>
      </c>
      <c r="N96" t="s">
        <v>138</v>
      </c>
      <c r="Q96" t="s">
        <v>69</v>
      </c>
    </row>
    <row r="97" spans="1:19" x14ac:dyDescent="0.25">
      <c r="A97">
        <v>380</v>
      </c>
      <c r="B97">
        <v>379</v>
      </c>
      <c r="C97" s="9" t="s">
        <v>80</v>
      </c>
      <c r="D97" s="9" t="s">
        <v>140</v>
      </c>
      <c r="E97" t="s">
        <v>34</v>
      </c>
      <c r="F97" t="s">
        <v>137</v>
      </c>
      <c r="G97" t="s">
        <v>20</v>
      </c>
      <c r="H97" t="s">
        <v>20</v>
      </c>
      <c r="I97" t="s">
        <v>21</v>
      </c>
      <c r="L97">
        <v>2</v>
      </c>
      <c r="M97">
        <v>9</v>
      </c>
      <c r="N97" t="s">
        <v>148</v>
      </c>
      <c r="Q97" t="s">
        <v>69</v>
      </c>
    </row>
    <row r="98" spans="1:19" x14ac:dyDescent="0.25">
      <c r="A98">
        <v>1199</v>
      </c>
      <c r="B98">
        <v>1198</v>
      </c>
      <c r="C98" s="9" t="s">
        <v>23</v>
      </c>
      <c r="D98" s="9" t="s">
        <v>202</v>
      </c>
      <c r="E98" t="s">
        <v>121</v>
      </c>
      <c r="F98" t="s">
        <v>137</v>
      </c>
      <c r="G98" t="s">
        <v>19</v>
      </c>
      <c r="H98" t="s">
        <v>20</v>
      </c>
      <c r="I98" t="s">
        <v>21</v>
      </c>
      <c r="L98">
        <v>1</v>
      </c>
      <c r="M98">
        <v>6</v>
      </c>
      <c r="N98" t="s">
        <v>209</v>
      </c>
      <c r="O98">
        <f>SUM(L79:L98)</f>
        <v>113</v>
      </c>
      <c r="P98">
        <f>SUM(M79:M98)</f>
        <v>833</v>
      </c>
      <c r="Q98" t="s">
        <v>69</v>
      </c>
    </row>
    <row r="99" spans="1:19" x14ac:dyDescent="0.25">
      <c r="A99">
        <v>126</v>
      </c>
      <c r="B99">
        <v>112</v>
      </c>
      <c r="C99" s="9" t="s">
        <v>23</v>
      </c>
      <c r="D99" s="9" t="s">
        <v>24</v>
      </c>
      <c r="E99" t="s">
        <v>64</v>
      </c>
      <c r="F99" t="s">
        <v>65</v>
      </c>
      <c r="G99" t="s">
        <v>19</v>
      </c>
      <c r="H99" t="s">
        <v>66</v>
      </c>
      <c r="I99" t="s">
        <v>47</v>
      </c>
      <c r="J99" t="s">
        <v>60</v>
      </c>
      <c r="L99">
        <v>4</v>
      </c>
      <c r="M99">
        <v>96</v>
      </c>
      <c r="N99" t="s">
        <v>67</v>
      </c>
    </row>
    <row r="100" spans="1:19" x14ac:dyDescent="0.25">
      <c r="A100">
        <v>135</v>
      </c>
      <c r="B100">
        <v>134</v>
      </c>
      <c r="C100" s="9" t="s">
        <v>80</v>
      </c>
      <c r="D100" s="9" t="s">
        <v>81</v>
      </c>
      <c r="E100" t="s">
        <v>64</v>
      </c>
      <c r="F100" t="s">
        <v>65</v>
      </c>
      <c r="G100" t="s">
        <v>20</v>
      </c>
      <c r="H100" t="s">
        <v>20</v>
      </c>
      <c r="I100" t="s">
        <v>21</v>
      </c>
      <c r="L100">
        <v>2</v>
      </c>
      <c r="M100">
        <v>12</v>
      </c>
      <c r="N100" t="s">
        <v>72</v>
      </c>
    </row>
    <row r="101" spans="1:19" x14ac:dyDescent="0.25">
      <c r="A101">
        <v>297</v>
      </c>
      <c r="B101">
        <v>294</v>
      </c>
      <c r="C101" s="9" t="s">
        <v>23</v>
      </c>
      <c r="D101" s="10" t="s">
        <v>123</v>
      </c>
      <c r="E101" t="s">
        <v>64</v>
      </c>
      <c r="F101" t="s">
        <v>65</v>
      </c>
      <c r="G101" t="s">
        <v>19</v>
      </c>
      <c r="H101" t="s">
        <v>20</v>
      </c>
      <c r="I101" t="s">
        <v>27</v>
      </c>
      <c r="K101" t="s">
        <v>119</v>
      </c>
      <c r="L101">
        <v>3</v>
      </c>
      <c r="M101">
        <v>30</v>
      </c>
      <c r="N101" t="s">
        <v>120</v>
      </c>
      <c r="Q101" t="s">
        <v>69</v>
      </c>
    </row>
    <row r="102" spans="1:19" x14ac:dyDescent="0.25">
      <c r="A102">
        <v>297</v>
      </c>
      <c r="B102">
        <v>294</v>
      </c>
      <c r="C102" s="9" t="s">
        <v>23</v>
      </c>
      <c r="D102" s="10" t="s">
        <v>123</v>
      </c>
      <c r="E102" t="s">
        <v>64</v>
      </c>
      <c r="F102" t="s">
        <v>65</v>
      </c>
      <c r="G102" t="s">
        <v>19</v>
      </c>
      <c r="H102" t="s">
        <v>20</v>
      </c>
      <c r="I102" t="s">
        <v>47</v>
      </c>
      <c r="J102" t="s">
        <v>48</v>
      </c>
      <c r="L102">
        <v>14</v>
      </c>
      <c r="M102">
        <v>66</v>
      </c>
      <c r="N102" t="s">
        <v>120</v>
      </c>
    </row>
    <row r="103" spans="1:19" x14ac:dyDescent="0.25">
      <c r="A103">
        <v>362</v>
      </c>
      <c r="B103">
        <v>361</v>
      </c>
      <c r="C103" s="9" t="s">
        <v>23</v>
      </c>
      <c r="D103" s="9" t="s">
        <v>128</v>
      </c>
      <c r="E103" t="s">
        <v>64</v>
      </c>
      <c r="F103" t="s">
        <v>65</v>
      </c>
      <c r="G103" t="s">
        <v>20</v>
      </c>
      <c r="H103" t="s">
        <v>20</v>
      </c>
      <c r="I103" t="s">
        <v>21</v>
      </c>
      <c r="L103">
        <v>1</v>
      </c>
      <c r="M103">
        <v>2</v>
      </c>
      <c r="N103" t="s">
        <v>120</v>
      </c>
      <c r="Q103" t="s">
        <v>69</v>
      </c>
    </row>
    <row r="104" spans="1:19" x14ac:dyDescent="0.25">
      <c r="A104">
        <v>367</v>
      </c>
      <c r="B104">
        <v>364</v>
      </c>
      <c r="C104" s="9" t="s">
        <v>105</v>
      </c>
      <c r="D104" s="9" t="s">
        <v>139</v>
      </c>
      <c r="E104" t="s">
        <v>64</v>
      </c>
      <c r="F104" t="s">
        <v>65</v>
      </c>
      <c r="G104" t="s">
        <v>20</v>
      </c>
      <c r="H104" t="s">
        <v>20</v>
      </c>
      <c r="I104" t="s">
        <v>21</v>
      </c>
      <c r="L104">
        <v>2</v>
      </c>
      <c r="M104">
        <v>8</v>
      </c>
      <c r="N104" t="s">
        <v>68</v>
      </c>
      <c r="Q104" t="s">
        <v>69</v>
      </c>
    </row>
    <row r="105" spans="1:19" x14ac:dyDescent="0.25">
      <c r="A105">
        <v>370</v>
      </c>
      <c r="B105" s="7">
        <v>369</v>
      </c>
      <c r="C105" s="9" t="s">
        <v>80</v>
      </c>
      <c r="D105" s="9" t="s">
        <v>140</v>
      </c>
      <c r="E105" t="s">
        <v>64</v>
      </c>
      <c r="F105" t="s">
        <v>65</v>
      </c>
      <c r="G105" t="s">
        <v>19</v>
      </c>
      <c r="H105" t="s">
        <v>20</v>
      </c>
      <c r="I105" t="s">
        <v>21</v>
      </c>
      <c r="K105" t="s">
        <v>119</v>
      </c>
      <c r="L105">
        <v>27</v>
      </c>
      <c r="M105">
        <v>94</v>
      </c>
    </row>
    <row r="106" spans="1:19" x14ac:dyDescent="0.25">
      <c r="A106">
        <v>406</v>
      </c>
      <c r="B106">
        <v>408</v>
      </c>
      <c r="C106" s="10" t="s">
        <v>93</v>
      </c>
      <c r="D106" s="10" t="s">
        <v>94</v>
      </c>
      <c r="E106" t="s">
        <v>64</v>
      </c>
      <c r="F106" t="s">
        <v>65</v>
      </c>
      <c r="G106" t="s">
        <v>19</v>
      </c>
      <c r="H106" t="s">
        <v>58</v>
      </c>
      <c r="I106" t="s">
        <v>47</v>
      </c>
      <c r="J106" t="s">
        <v>153</v>
      </c>
      <c r="L106">
        <v>8</v>
      </c>
      <c r="M106">
        <v>55</v>
      </c>
      <c r="N106" t="s">
        <v>154</v>
      </c>
      <c r="Q106" t="s">
        <v>155</v>
      </c>
      <c r="S106" t="s">
        <v>156</v>
      </c>
    </row>
    <row r="107" spans="1:19" x14ac:dyDescent="0.25">
      <c r="A107">
        <v>409</v>
      </c>
      <c r="B107">
        <v>410</v>
      </c>
      <c r="C107" s="10" t="s">
        <v>93</v>
      </c>
      <c r="D107" s="10" t="s">
        <v>94</v>
      </c>
      <c r="E107" t="s">
        <v>64</v>
      </c>
      <c r="F107" t="s">
        <v>65</v>
      </c>
      <c r="G107" t="s">
        <v>20</v>
      </c>
      <c r="H107" t="s">
        <v>20</v>
      </c>
      <c r="I107" t="s">
        <v>21</v>
      </c>
      <c r="L107">
        <v>1</v>
      </c>
      <c r="M107">
        <v>2</v>
      </c>
      <c r="N107" t="s">
        <v>154</v>
      </c>
      <c r="Q107" t="s">
        <v>69</v>
      </c>
    </row>
    <row r="108" spans="1:19" x14ac:dyDescent="0.25">
      <c r="A108">
        <v>553</v>
      </c>
      <c r="B108">
        <v>552</v>
      </c>
      <c r="C108" s="9" t="s">
        <v>80</v>
      </c>
      <c r="D108" s="9" t="s">
        <v>167</v>
      </c>
      <c r="E108" t="s">
        <v>64</v>
      </c>
      <c r="F108" t="s">
        <v>65</v>
      </c>
      <c r="G108" t="s">
        <v>19</v>
      </c>
      <c r="H108" t="s">
        <v>20</v>
      </c>
      <c r="I108" t="s">
        <v>21</v>
      </c>
      <c r="K108" t="s">
        <v>119</v>
      </c>
      <c r="L108">
        <v>1</v>
      </c>
      <c r="M108">
        <v>9</v>
      </c>
      <c r="N108" t="s">
        <v>168</v>
      </c>
    </row>
    <row r="109" spans="1:19" x14ac:dyDescent="0.25">
      <c r="A109" s="7">
        <v>640</v>
      </c>
      <c r="B109" s="7">
        <v>641</v>
      </c>
      <c r="C109" s="9" t="s">
        <v>80</v>
      </c>
      <c r="D109" s="9" t="s">
        <v>175</v>
      </c>
      <c r="E109" t="s">
        <v>64</v>
      </c>
      <c r="F109" t="s">
        <v>65</v>
      </c>
      <c r="G109" t="s">
        <v>19</v>
      </c>
      <c r="H109" t="s">
        <v>58</v>
      </c>
      <c r="I109" t="s">
        <v>47</v>
      </c>
      <c r="J109" t="s">
        <v>153</v>
      </c>
      <c r="L109">
        <v>12</v>
      </c>
      <c r="M109">
        <v>39</v>
      </c>
      <c r="N109" t="s">
        <v>154</v>
      </c>
    </row>
    <row r="110" spans="1:19" x14ac:dyDescent="0.25">
      <c r="A110">
        <v>708</v>
      </c>
      <c r="B110">
        <v>701</v>
      </c>
      <c r="C110" s="9" t="s">
        <v>80</v>
      </c>
      <c r="D110" s="9" t="s">
        <v>176</v>
      </c>
      <c r="E110" t="s">
        <v>64</v>
      </c>
      <c r="F110" t="s">
        <v>65</v>
      </c>
      <c r="G110" t="s">
        <v>19</v>
      </c>
      <c r="H110" t="s">
        <v>20</v>
      </c>
      <c r="I110" t="s">
        <v>47</v>
      </c>
      <c r="J110" t="s">
        <v>60</v>
      </c>
      <c r="K110" t="s">
        <v>119</v>
      </c>
      <c r="L110">
        <v>8</v>
      </c>
      <c r="M110">
        <v>20</v>
      </c>
      <c r="N110" t="s">
        <v>120</v>
      </c>
      <c r="Q110" t="s">
        <v>69</v>
      </c>
    </row>
    <row r="111" spans="1:19" x14ac:dyDescent="0.25">
      <c r="A111">
        <v>725</v>
      </c>
      <c r="B111">
        <v>726</v>
      </c>
      <c r="C111" s="9" t="s">
        <v>80</v>
      </c>
      <c r="D111" s="9" t="s">
        <v>176</v>
      </c>
      <c r="E111" t="s">
        <v>64</v>
      </c>
      <c r="F111" t="s">
        <v>65</v>
      </c>
      <c r="G111" t="s">
        <v>20</v>
      </c>
      <c r="H111" t="s">
        <v>20</v>
      </c>
      <c r="I111" t="s">
        <v>21</v>
      </c>
      <c r="L111">
        <v>3</v>
      </c>
      <c r="M111">
        <v>6</v>
      </c>
      <c r="N111" t="s">
        <v>120</v>
      </c>
      <c r="Q111" t="s">
        <v>69</v>
      </c>
    </row>
    <row r="112" spans="1:19" x14ac:dyDescent="0.25">
      <c r="A112">
        <v>783</v>
      </c>
      <c r="B112">
        <v>782</v>
      </c>
      <c r="C112" s="9" t="s">
        <v>105</v>
      </c>
      <c r="D112" s="9" t="s">
        <v>184</v>
      </c>
      <c r="E112" t="s">
        <v>64</v>
      </c>
      <c r="F112" t="s">
        <v>65</v>
      </c>
      <c r="G112" t="s">
        <v>19</v>
      </c>
      <c r="H112" t="s">
        <v>20</v>
      </c>
      <c r="I112" t="s">
        <v>21</v>
      </c>
      <c r="K112" t="s">
        <v>119</v>
      </c>
      <c r="L112">
        <v>1</v>
      </c>
      <c r="M112">
        <v>7</v>
      </c>
      <c r="N112" t="s">
        <v>120</v>
      </c>
    </row>
    <row r="113" spans="1:19" x14ac:dyDescent="0.25">
      <c r="A113">
        <v>835</v>
      </c>
      <c r="B113">
        <v>831</v>
      </c>
      <c r="C113" s="9"/>
      <c r="D113" s="9"/>
      <c r="E113" t="s">
        <v>64</v>
      </c>
      <c r="F113" t="s">
        <v>65</v>
      </c>
      <c r="G113" t="s">
        <v>19</v>
      </c>
      <c r="H113" t="s">
        <v>20</v>
      </c>
      <c r="I113" t="s">
        <v>27</v>
      </c>
      <c r="L113">
        <v>3</v>
      </c>
      <c r="M113">
        <v>3</v>
      </c>
      <c r="N113" t="s">
        <v>190</v>
      </c>
      <c r="Q113" t="s">
        <v>191</v>
      </c>
    </row>
    <row r="114" spans="1:19" x14ac:dyDescent="0.25">
      <c r="A114">
        <v>926</v>
      </c>
      <c r="B114">
        <v>925</v>
      </c>
      <c r="C114" s="9" t="s">
        <v>80</v>
      </c>
      <c r="D114" s="9" t="s">
        <v>188</v>
      </c>
      <c r="E114" t="s">
        <v>64</v>
      </c>
      <c r="F114" t="s">
        <v>65</v>
      </c>
      <c r="G114" t="s">
        <v>19</v>
      </c>
      <c r="H114" t="s">
        <v>58</v>
      </c>
      <c r="I114" t="s">
        <v>59</v>
      </c>
      <c r="J114" t="s">
        <v>153</v>
      </c>
      <c r="K114" t="s">
        <v>195</v>
      </c>
      <c r="L114">
        <v>23</v>
      </c>
      <c r="M114">
        <v>190</v>
      </c>
      <c r="N114" t="s">
        <v>154</v>
      </c>
      <c r="Q114" t="s">
        <v>196</v>
      </c>
      <c r="S114" t="s">
        <v>197</v>
      </c>
    </row>
    <row r="115" spans="1:19" x14ac:dyDescent="0.25">
      <c r="A115">
        <v>1104</v>
      </c>
      <c r="B115">
        <v>1103</v>
      </c>
      <c r="C115" s="9" t="s">
        <v>80</v>
      </c>
      <c r="D115" s="9" t="s">
        <v>175</v>
      </c>
      <c r="E115" t="s">
        <v>64</v>
      </c>
      <c r="F115" t="s">
        <v>65</v>
      </c>
      <c r="G115" t="s">
        <v>19</v>
      </c>
      <c r="H115" t="s">
        <v>66</v>
      </c>
      <c r="I115" t="s">
        <v>47</v>
      </c>
      <c r="J115" t="s">
        <v>85</v>
      </c>
      <c r="L115">
        <v>13</v>
      </c>
      <c r="M115">
        <v>45</v>
      </c>
      <c r="N115" t="s">
        <v>154</v>
      </c>
      <c r="Q115" t="s">
        <v>200</v>
      </c>
    </row>
    <row r="116" spans="1:19" x14ac:dyDescent="0.25">
      <c r="A116">
        <v>1243</v>
      </c>
      <c r="B116">
        <v>1238</v>
      </c>
      <c r="C116" s="9"/>
      <c r="D116" s="9"/>
      <c r="E116" t="s">
        <v>64</v>
      </c>
      <c r="F116" t="s">
        <v>65</v>
      </c>
      <c r="G116" t="s">
        <v>19</v>
      </c>
      <c r="H116" t="s">
        <v>20</v>
      </c>
      <c r="I116" t="s">
        <v>21</v>
      </c>
      <c r="K116" t="s">
        <v>119</v>
      </c>
      <c r="L116">
        <v>4</v>
      </c>
      <c r="M116">
        <v>50</v>
      </c>
      <c r="N116" t="s">
        <v>120</v>
      </c>
      <c r="Q116" t="s">
        <v>69</v>
      </c>
    </row>
    <row r="117" spans="1:19" x14ac:dyDescent="0.25">
      <c r="A117">
        <v>2034</v>
      </c>
      <c r="C117" s="9"/>
      <c r="D117" s="9"/>
      <c r="E117" t="s">
        <v>64</v>
      </c>
      <c r="F117" t="s">
        <v>65</v>
      </c>
      <c r="G117" t="s">
        <v>19</v>
      </c>
      <c r="H117" t="s">
        <v>66</v>
      </c>
      <c r="I117" t="s">
        <v>96</v>
      </c>
      <c r="J117" t="s">
        <v>48</v>
      </c>
      <c r="K117" t="s">
        <v>119</v>
      </c>
      <c r="L117">
        <v>7</v>
      </c>
      <c r="M117">
        <v>249</v>
      </c>
      <c r="N117" t="s">
        <v>120</v>
      </c>
      <c r="Q117" t="s">
        <v>221</v>
      </c>
    </row>
    <row r="118" spans="1:19" x14ac:dyDescent="0.25">
      <c r="A118">
        <v>557</v>
      </c>
      <c r="B118">
        <v>554</v>
      </c>
      <c r="C118" s="9" t="s">
        <v>80</v>
      </c>
      <c r="D118" s="9" t="s">
        <v>167</v>
      </c>
      <c r="E118" t="s">
        <v>64</v>
      </c>
      <c r="F118" t="s">
        <v>171</v>
      </c>
      <c r="G118" t="s">
        <v>19</v>
      </c>
      <c r="H118" t="s">
        <v>58</v>
      </c>
      <c r="I118" t="s">
        <v>47</v>
      </c>
      <c r="J118" t="s">
        <v>163</v>
      </c>
      <c r="L118">
        <v>6</v>
      </c>
      <c r="M118">
        <v>36</v>
      </c>
      <c r="N118" t="s">
        <v>154</v>
      </c>
      <c r="O118">
        <f>SUM(L99:L118)</f>
        <v>143</v>
      </c>
      <c r="P118">
        <f>SUM(M99:M118)</f>
        <v>1019</v>
      </c>
    </row>
    <row r="119" spans="1:19" s="4" customFormat="1" x14ac:dyDescent="0.25">
      <c r="A119" s="4" t="s">
        <v>222</v>
      </c>
      <c r="L119" s="4">
        <f>SUM(L3:L118)</f>
        <v>713</v>
      </c>
      <c r="M119" s="4">
        <f>SUM(M3:M118)</f>
        <v>7013</v>
      </c>
      <c r="O119" s="4">
        <f>SUM(O3:O118)</f>
        <v>713</v>
      </c>
      <c r="P119" s="4">
        <f>SUM(P3:P118)</f>
        <v>7013</v>
      </c>
    </row>
    <row r="121" spans="1:19" x14ac:dyDescent="0.25">
      <c r="N121" s="4" t="s">
        <v>265</v>
      </c>
      <c r="O121" s="4"/>
      <c r="P121" s="4"/>
      <c r="Q121" s="4"/>
      <c r="R121" s="4"/>
      <c r="S121" s="4"/>
    </row>
    <row r="122" spans="1:19" x14ac:dyDescent="0.25">
      <c r="A122" s="4" t="s">
        <v>266</v>
      </c>
      <c r="G122" s="4" t="s">
        <v>267</v>
      </c>
      <c r="H122" s="4" t="s">
        <v>268</v>
      </c>
      <c r="N122" s="4" t="s">
        <v>5</v>
      </c>
      <c r="O122" s="4" t="s">
        <v>269</v>
      </c>
      <c r="P122" s="4" t="s">
        <v>12</v>
      </c>
      <c r="Q122" s="4" t="s">
        <v>249</v>
      </c>
      <c r="R122" s="4" t="s">
        <v>237</v>
      </c>
      <c r="S122" s="4" t="s">
        <v>240</v>
      </c>
    </row>
    <row r="123" spans="1:19" x14ac:dyDescent="0.25">
      <c r="A123">
        <v>110</v>
      </c>
      <c r="B123">
        <v>109</v>
      </c>
      <c r="C123" s="9" t="s">
        <v>23</v>
      </c>
      <c r="D123" s="9" t="s">
        <v>24</v>
      </c>
      <c r="F123" t="s">
        <v>37</v>
      </c>
      <c r="G123">
        <v>3</v>
      </c>
      <c r="H123">
        <v>15</v>
      </c>
      <c r="N123" t="s">
        <v>270</v>
      </c>
      <c r="O123" t="s">
        <v>55</v>
      </c>
      <c r="P123">
        <v>63</v>
      </c>
      <c r="Q123">
        <v>1115</v>
      </c>
      <c r="R123">
        <v>8.8000000000000007</v>
      </c>
      <c r="S123">
        <v>18</v>
      </c>
    </row>
    <row r="124" spans="1:19" x14ac:dyDescent="0.25">
      <c r="A124">
        <v>121</v>
      </c>
      <c r="B124">
        <v>120</v>
      </c>
      <c r="C124" s="9" t="s">
        <v>23</v>
      </c>
      <c r="D124" t="s">
        <v>24</v>
      </c>
      <c r="F124" t="s">
        <v>53</v>
      </c>
      <c r="G124">
        <v>40</v>
      </c>
      <c r="H124">
        <v>93</v>
      </c>
      <c r="N124" t="s">
        <v>271</v>
      </c>
      <c r="O124" t="s">
        <v>199</v>
      </c>
      <c r="P124">
        <v>1</v>
      </c>
      <c r="Q124">
        <v>30</v>
      </c>
      <c r="R124">
        <v>0.1</v>
      </c>
      <c r="S124">
        <v>30</v>
      </c>
    </row>
    <row r="125" spans="1:19" x14ac:dyDescent="0.25">
      <c r="A125">
        <v>122</v>
      </c>
      <c r="B125">
        <v>120</v>
      </c>
      <c r="C125" s="9" t="s">
        <v>23</v>
      </c>
      <c r="D125" s="9" t="s">
        <v>24</v>
      </c>
      <c r="F125" t="s">
        <v>272</v>
      </c>
      <c r="G125">
        <v>7</v>
      </c>
      <c r="H125">
        <v>23</v>
      </c>
      <c r="N125" t="s">
        <v>273</v>
      </c>
      <c r="O125" t="s">
        <v>18</v>
      </c>
      <c r="P125">
        <v>107</v>
      </c>
      <c r="Q125">
        <v>572</v>
      </c>
      <c r="R125">
        <v>15</v>
      </c>
      <c r="S125">
        <v>5</v>
      </c>
    </row>
    <row r="126" spans="1:19" x14ac:dyDescent="0.25">
      <c r="A126">
        <v>127</v>
      </c>
      <c r="B126">
        <v>112</v>
      </c>
      <c r="C126" s="9" t="s">
        <v>23</v>
      </c>
      <c r="D126" s="9" t="s">
        <v>24</v>
      </c>
      <c r="E126" t="s">
        <v>34</v>
      </c>
      <c r="F126" t="s">
        <v>274</v>
      </c>
      <c r="G126">
        <v>2</v>
      </c>
      <c r="H126">
        <v>8</v>
      </c>
      <c r="N126" t="s">
        <v>70</v>
      </c>
      <c r="O126" t="s">
        <v>71</v>
      </c>
      <c r="P126">
        <v>175</v>
      </c>
      <c r="Q126">
        <v>1822</v>
      </c>
      <c r="R126">
        <v>24.6</v>
      </c>
      <c r="S126">
        <v>10</v>
      </c>
    </row>
    <row r="127" spans="1:19" x14ac:dyDescent="0.25">
      <c r="A127">
        <v>149</v>
      </c>
      <c r="B127">
        <v>148</v>
      </c>
      <c r="C127" t="s">
        <v>80</v>
      </c>
      <c r="D127" t="s">
        <v>81</v>
      </c>
      <c r="F127" t="s">
        <v>91</v>
      </c>
      <c r="G127">
        <v>5</v>
      </c>
      <c r="H127">
        <v>18</v>
      </c>
      <c r="N127" t="s">
        <v>99</v>
      </c>
      <c r="O127" t="s">
        <v>100</v>
      </c>
      <c r="P127">
        <v>6</v>
      </c>
      <c r="Q127">
        <v>96</v>
      </c>
      <c r="R127">
        <v>1</v>
      </c>
      <c r="S127">
        <v>16</v>
      </c>
    </row>
    <row r="128" spans="1:19" x14ac:dyDescent="0.25">
      <c r="A128">
        <v>277</v>
      </c>
      <c r="B128">
        <v>276</v>
      </c>
      <c r="C128" s="9" t="s">
        <v>105</v>
      </c>
      <c r="D128" s="9" t="s">
        <v>106</v>
      </c>
      <c r="E128" t="s">
        <v>25</v>
      </c>
      <c r="F128" t="s">
        <v>113</v>
      </c>
      <c r="G128">
        <v>1</v>
      </c>
      <c r="H128">
        <v>5</v>
      </c>
      <c r="N128" t="s">
        <v>275</v>
      </c>
      <c r="O128" t="s">
        <v>44</v>
      </c>
      <c r="P128">
        <v>10</v>
      </c>
      <c r="Q128">
        <v>594</v>
      </c>
      <c r="R128">
        <v>1.5</v>
      </c>
      <c r="S128">
        <v>59</v>
      </c>
    </row>
    <row r="129" spans="1:19" x14ac:dyDescent="0.25">
      <c r="A129">
        <v>292</v>
      </c>
      <c r="B129">
        <v>291</v>
      </c>
      <c r="C129" s="9" t="s">
        <v>23</v>
      </c>
      <c r="D129" s="10" t="s">
        <v>123</v>
      </c>
      <c r="F129" t="s">
        <v>124</v>
      </c>
      <c r="G129">
        <v>1</v>
      </c>
      <c r="H129">
        <v>4</v>
      </c>
      <c r="N129" t="s">
        <v>25</v>
      </c>
      <c r="O129" t="s">
        <v>26</v>
      </c>
      <c r="P129">
        <v>95</v>
      </c>
      <c r="Q129">
        <v>932</v>
      </c>
      <c r="R129">
        <v>13</v>
      </c>
      <c r="S129">
        <v>10</v>
      </c>
    </row>
    <row r="130" spans="1:19" x14ac:dyDescent="0.25">
      <c r="A130">
        <v>311</v>
      </c>
      <c r="B130">
        <v>310</v>
      </c>
      <c r="C130" s="9" t="s">
        <v>23</v>
      </c>
      <c r="D130" s="9" t="s">
        <v>52</v>
      </c>
      <c r="F130" t="s">
        <v>125</v>
      </c>
      <c r="G130">
        <v>1</v>
      </c>
      <c r="H130">
        <v>4</v>
      </c>
      <c r="N130" t="s">
        <v>121</v>
      </c>
      <c r="O130" t="s">
        <v>35</v>
      </c>
      <c r="P130">
        <v>113</v>
      </c>
      <c r="Q130">
        <v>833</v>
      </c>
      <c r="R130">
        <v>16</v>
      </c>
      <c r="S130">
        <v>7</v>
      </c>
    </row>
    <row r="131" spans="1:19" x14ac:dyDescent="0.25">
      <c r="A131">
        <v>354</v>
      </c>
      <c r="B131">
        <v>353</v>
      </c>
      <c r="C131" s="9" t="s">
        <v>23</v>
      </c>
      <c r="D131" s="9" t="s">
        <v>128</v>
      </c>
      <c r="F131" t="s">
        <v>129</v>
      </c>
      <c r="G131">
        <v>4</v>
      </c>
      <c r="H131">
        <v>6</v>
      </c>
      <c r="N131" t="s">
        <v>276</v>
      </c>
      <c r="O131" t="s">
        <v>65</v>
      </c>
      <c r="P131">
        <v>143</v>
      </c>
      <c r="Q131">
        <v>1019</v>
      </c>
      <c r="R131">
        <v>20</v>
      </c>
      <c r="S131">
        <v>7</v>
      </c>
    </row>
    <row r="132" spans="1:19" x14ac:dyDescent="0.25">
      <c r="A132">
        <v>406</v>
      </c>
      <c r="B132">
        <v>408</v>
      </c>
      <c r="C132" s="10" t="s">
        <v>93</v>
      </c>
      <c r="D132" s="10" t="s">
        <v>94</v>
      </c>
      <c r="F132" t="s">
        <v>156</v>
      </c>
      <c r="G132">
        <v>4</v>
      </c>
      <c r="H132">
        <v>9</v>
      </c>
      <c r="N132" s="4" t="s">
        <v>245</v>
      </c>
      <c r="O132" s="4"/>
      <c r="P132" s="4">
        <f>SUM(P123:P131)</f>
        <v>713</v>
      </c>
      <c r="Q132" s="4">
        <f>SUM(Q123:Q131)</f>
        <v>7013</v>
      </c>
      <c r="R132" s="4">
        <f>SUM(R123:R131)</f>
        <v>100</v>
      </c>
      <c r="S132" s="4">
        <v>10</v>
      </c>
    </row>
    <row r="133" spans="1:19" x14ac:dyDescent="0.25">
      <c r="A133">
        <v>407</v>
      </c>
      <c r="B133">
        <v>408</v>
      </c>
      <c r="C133" s="10" t="s">
        <v>93</v>
      </c>
      <c r="D133" s="10" t="s">
        <v>94</v>
      </c>
      <c r="E133" t="s">
        <v>157</v>
      </c>
      <c r="F133" t="s">
        <v>158</v>
      </c>
      <c r="G133">
        <v>6</v>
      </c>
      <c r="H133">
        <v>15</v>
      </c>
    </row>
    <row r="134" spans="1:19" x14ac:dyDescent="0.25">
      <c r="A134">
        <v>723</v>
      </c>
      <c r="B134">
        <v>724</v>
      </c>
      <c r="C134" s="9" t="s">
        <v>80</v>
      </c>
      <c r="D134" s="9" t="s">
        <v>176</v>
      </c>
      <c r="E134" t="s">
        <v>157</v>
      </c>
      <c r="F134" t="s">
        <v>180</v>
      </c>
      <c r="G134">
        <v>2</v>
      </c>
      <c r="H134">
        <v>2</v>
      </c>
    </row>
    <row r="135" spans="1:19" x14ac:dyDescent="0.25">
      <c r="A135">
        <v>737</v>
      </c>
      <c r="B135">
        <v>738</v>
      </c>
      <c r="C135" t="s">
        <v>80</v>
      </c>
      <c r="D135" t="s">
        <v>176</v>
      </c>
      <c r="E135" t="s">
        <v>157</v>
      </c>
      <c r="F135" t="s">
        <v>181</v>
      </c>
      <c r="G135">
        <v>2</v>
      </c>
      <c r="H135">
        <v>1</v>
      </c>
    </row>
    <row r="136" spans="1:19" x14ac:dyDescent="0.25">
      <c r="A136">
        <v>835</v>
      </c>
      <c r="B136">
        <v>831</v>
      </c>
      <c r="E136" t="s">
        <v>277</v>
      </c>
      <c r="G136">
        <v>3</v>
      </c>
      <c r="H136">
        <v>9</v>
      </c>
    </row>
    <row r="137" spans="1:19" x14ac:dyDescent="0.25">
      <c r="A137">
        <v>1384</v>
      </c>
      <c r="B137">
        <v>1396</v>
      </c>
      <c r="C137" s="9" t="s">
        <v>93</v>
      </c>
      <c r="D137" s="9" t="s">
        <v>216</v>
      </c>
      <c r="E137" t="s">
        <v>218</v>
      </c>
      <c r="G137">
        <v>1</v>
      </c>
      <c r="H137">
        <v>2</v>
      </c>
    </row>
    <row r="138" spans="1:19" x14ac:dyDescent="0.25">
      <c r="A138" s="4" t="s">
        <v>245</v>
      </c>
      <c r="B138" s="4"/>
      <c r="C138" s="4"/>
      <c r="D138" s="4"/>
      <c r="E138" s="4"/>
      <c r="F138" s="4"/>
      <c r="G138" s="4">
        <f>SUM(G123:G137)</f>
        <v>82</v>
      </c>
      <c r="H138" s="4">
        <f>SUM(H123:H137)</f>
        <v>214</v>
      </c>
    </row>
  </sheetData>
  <sortState xmlns:xlrd2="http://schemas.microsoft.com/office/spreadsheetml/2017/richdata2" ref="A3:CL173">
    <sortCondition ref="F3:F173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66"/>
  <sheetViews>
    <sheetView topLeftCell="A31" workbookViewId="0">
      <selection activeCell="D40" sqref="D40"/>
    </sheetView>
  </sheetViews>
  <sheetFormatPr defaultRowHeight="15" x14ac:dyDescent="0.25"/>
  <cols>
    <col min="14" max="14" width="16.42578125" customWidth="1"/>
    <col min="15" max="15" width="8.28515625" customWidth="1"/>
    <col min="16" max="16" width="7.42578125" customWidth="1"/>
    <col min="17" max="17" width="7.5703125" customWidth="1"/>
  </cols>
  <sheetData>
    <row r="1" spans="1:91" s="4" customFormat="1" x14ac:dyDescent="0.25">
      <c r="A1" s="4" t="s">
        <v>0</v>
      </c>
    </row>
    <row r="2" spans="1:91" s="1" customFormat="1" ht="11.25" x14ac:dyDescent="0.2">
      <c r="A2" s="1" t="s">
        <v>1</v>
      </c>
      <c r="B2" s="2" t="s">
        <v>2</v>
      </c>
      <c r="C2" s="2" t="s">
        <v>3</v>
      </c>
      <c r="D2" s="2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278</v>
      </c>
      <c r="P2" s="3" t="s">
        <v>279</v>
      </c>
      <c r="Q2" s="3" t="s">
        <v>16</v>
      </c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</row>
    <row r="3" spans="1:91" x14ac:dyDescent="0.25">
      <c r="A3">
        <v>149</v>
      </c>
      <c r="B3">
        <v>148</v>
      </c>
      <c r="C3" t="s">
        <v>80</v>
      </c>
      <c r="D3" t="s">
        <v>81</v>
      </c>
      <c r="E3" t="s">
        <v>34</v>
      </c>
      <c r="F3" t="s">
        <v>89</v>
      </c>
      <c r="G3" t="s">
        <v>20</v>
      </c>
      <c r="H3" t="s">
        <v>20</v>
      </c>
      <c r="I3" t="s">
        <v>21</v>
      </c>
      <c r="L3">
        <v>6</v>
      </c>
      <c r="M3">
        <v>21</v>
      </c>
      <c r="N3" t="s">
        <v>90</v>
      </c>
      <c r="Q3" t="s">
        <v>69</v>
      </c>
      <c r="R3" t="s">
        <v>91</v>
      </c>
    </row>
    <row r="4" spans="1:91" x14ac:dyDescent="0.25">
      <c r="A4">
        <v>416</v>
      </c>
      <c r="B4">
        <v>414</v>
      </c>
      <c r="C4" s="9" t="s">
        <v>93</v>
      </c>
      <c r="D4" s="9" t="s">
        <v>159</v>
      </c>
      <c r="E4" t="s">
        <v>34</v>
      </c>
      <c r="F4" t="s">
        <v>89</v>
      </c>
      <c r="G4" t="s">
        <v>20</v>
      </c>
      <c r="H4" t="s">
        <v>20</v>
      </c>
      <c r="I4" t="s">
        <v>21</v>
      </c>
      <c r="L4">
        <v>1</v>
      </c>
      <c r="M4">
        <v>1</v>
      </c>
      <c r="N4" t="s">
        <v>90</v>
      </c>
      <c r="Q4" t="s">
        <v>69</v>
      </c>
    </row>
    <row r="5" spans="1:91" s="7" customFormat="1" x14ac:dyDescent="0.25">
      <c r="A5" s="7">
        <v>1329</v>
      </c>
      <c r="B5" s="7">
        <v>1328</v>
      </c>
      <c r="C5" s="15"/>
      <c r="D5" s="15"/>
      <c r="E5" s="7" t="s">
        <v>34</v>
      </c>
      <c r="F5" s="7" t="s">
        <v>89</v>
      </c>
      <c r="G5" s="7" t="s">
        <v>19</v>
      </c>
      <c r="H5" s="7" t="s">
        <v>214</v>
      </c>
      <c r="I5" s="7" t="s">
        <v>47</v>
      </c>
      <c r="J5" s="7" t="s">
        <v>145</v>
      </c>
      <c r="K5" s="7" t="s">
        <v>195</v>
      </c>
      <c r="L5" s="7">
        <v>7</v>
      </c>
      <c r="M5" s="7">
        <v>82</v>
      </c>
      <c r="N5" s="7" t="s">
        <v>215</v>
      </c>
      <c r="Q5" s="7" t="s">
        <v>104</v>
      </c>
    </row>
    <row r="6" spans="1:91" x14ac:dyDescent="0.25">
      <c r="A6">
        <v>1384</v>
      </c>
      <c r="B6">
        <v>1396</v>
      </c>
      <c r="C6" s="9" t="s">
        <v>93</v>
      </c>
      <c r="D6" s="9" t="s">
        <v>216</v>
      </c>
      <c r="E6" t="s">
        <v>34</v>
      </c>
      <c r="F6" t="s">
        <v>89</v>
      </c>
      <c r="G6" t="s">
        <v>19</v>
      </c>
      <c r="H6" t="s">
        <v>20</v>
      </c>
      <c r="I6" t="s">
        <v>21</v>
      </c>
      <c r="K6" t="s">
        <v>217</v>
      </c>
      <c r="L6">
        <v>2</v>
      </c>
      <c r="M6">
        <v>35</v>
      </c>
      <c r="N6" t="s">
        <v>183</v>
      </c>
      <c r="O6">
        <f>SUM(L3:L6)</f>
        <v>16</v>
      </c>
      <c r="P6">
        <f>SUM(M3:M6)</f>
        <v>139</v>
      </c>
      <c r="Q6" t="s">
        <v>69</v>
      </c>
      <c r="R6" t="s">
        <v>218</v>
      </c>
    </row>
    <row r="7" spans="1:91" x14ac:dyDescent="0.25">
      <c r="A7">
        <v>901</v>
      </c>
      <c r="B7">
        <v>900</v>
      </c>
      <c r="C7" s="9" t="s">
        <v>80</v>
      </c>
      <c r="D7" s="9" t="s">
        <v>160</v>
      </c>
      <c r="E7" t="s">
        <v>192</v>
      </c>
      <c r="F7" t="s">
        <v>193</v>
      </c>
      <c r="G7" t="s">
        <v>20</v>
      </c>
      <c r="H7" t="s">
        <v>20</v>
      </c>
      <c r="I7" t="s">
        <v>21</v>
      </c>
      <c r="L7">
        <v>1</v>
      </c>
      <c r="M7">
        <v>4</v>
      </c>
      <c r="N7" t="s">
        <v>87</v>
      </c>
      <c r="O7">
        <v>1</v>
      </c>
      <c r="P7">
        <v>4</v>
      </c>
      <c r="Q7" t="s">
        <v>69</v>
      </c>
    </row>
    <row r="8" spans="1:91" x14ac:dyDescent="0.25">
      <c r="A8">
        <v>366</v>
      </c>
      <c r="B8">
        <v>363</v>
      </c>
      <c r="C8" s="9" t="s">
        <v>23</v>
      </c>
      <c r="D8" s="9" t="s">
        <v>128</v>
      </c>
      <c r="E8" t="s">
        <v>130</v>
      </c>
      <c r="F8" t="s">
        <v>131</v>
      </c>
      <c r="G8" t="s">
        <v>132</v>
      </c>
      <c r="H8" t="s">
        <v>20</v>
      </c>
      <c r="I8" t="s">
        <v>21</v>
      </c>
      <c r="K8" t="s">
        <v>133</v>
      </c>
      <c r="L8">
        <v>4</v>
      </c>
      <c r="M8">
        <v>6</v>
      </c>
      <c r="N8" t="s">
        <v>112</v>
      </c>
      <c r="Q8" t="s">
        <v>69</v>
      </c>
    </row>
    <row r="9" spans="1:91" x14ac:dyDescent="0.25">
      <c r="A9">
        <v>366</v>
      </c>
      <c r="B9">
        <v>363</v>
      </c>
      <c r="C9" s="9" t="s">
        <v>23</v>
      </c>
      <c r="D9" s="9" t="s">
        <v>128</v>
      </c>
      <c r="E9" t="s">
        <v>134</v>
      </c>
      <c r="F9" t="s">
        <v>135</v>
      </c>
      <c r="G9" t="s">
        <v>19</v>
      </c>
      <c r="H9" t="s">
        <v>20</v>
      </c>
      <c r="I9" t="s">
        <v>47</v>
      </c>
      <c r="J9" t="s">
        <v>136</v>
      </c>
      <c r="L9">
        <v>2</v>
      </c>
      <c r="M9">
        <v>19</v>
      </c>
      <c r="N9" t="s">
        <v>112</v>
      </c>
      <c r="Q9" t="s">
        <v>69</v>
      </c>
    </row>
    <row r="10" spans="1:91" x14ac:dyDescent="0.25">
      <c r="A10">
        <v>416</v>
      </c>
      <c r="B10">
        <v>414</v>
      </c>
      <c r="C10" s="9" t="s">
        <v>93</v>
      </c>
      <c r="D10" s="9" t="s">
        <v>159</v>
      </c>
      <c r="E10" t="s">
        <v>134</v>
      </c>
      <c r="F10" t="s">
        <v>135</v>
      </c>
      <c r="G10" t="s">
        <v>20</v>
      </c>
      <c r="H10" t="s">
        <v>20</v>
      </c>
      <c r="I10" t="s">
        <v>21</v>
      </c>
      <c r="L10">
        <v>1</v>
      </c>
      <c r="M10">
        <v>1</v>
      </c>
      <c r="N10" t="s">
        <v>112</v>
      </c>
      <c r="Q10" t="s">
        <v>69</v>
      </c>
    </row>
    <row r="11" spans="1:91" x14ac:dyDescent="0.25">
      <c r="A11">
        <v>777</v>
      </c>
      <c r="B11">
        <v>776</v>
      </c>
      <c r="C11" s="9" t="s">
        <v>105</v>
      </c>
      <c r="D11" s="9" t="s">
        <v>106</v>
      </c>
      <c r="E11" t="s">
        <v>134</v>
      </c>
      <c r="F11" t="s">
        <v>135</v>
      </c>
      <c r="G11" t="s">
        <v>19</v>
      </c>
      <c r="H11" t="s">
        <v>20</v>
      </c>
      <c r="I11" t="s">
        <v>21</v>
      </c>
      <c r="L11">
        <v>1</v>
      </c>
      <c r="M11">
        <v>34</v>
      </c>
      <c r="N11" t="s">
        <v>185</v>
      </c>
      <c r="Q11" t="s">
        <v>69</v>
      </c>
    </row>
    <row r="12" spans="1:91" x14ac:dyDescent="0.25">
      <c r="A12">
        <v>1185</v>
      </c>
      <c r="B12">
        <v>1186</v>
      </c>
      <c r="C12" s="9" t="s">
        <v>105</v>
      </c>
      <c r="D12" s="9" t="s">
        <v>126</v>
      </c>
      <c r="E12" t="s">
        <v>134</v>
      </c>
      <c r="F12" t="s">
        <v>135</v>
      </c>
      <c r="G12" t="s">
        <v>19</v>
      </c>
      <c r="H12" t="s">
        <v>20</v>
      </c>
      <c r="I12" t="s">
        <v>21</v>
      </c>
      <c r="L12">
        <v>1</v>
      </c>
      <c r="M12">
        <v>14</v>
      </c>
      <c r="N12" t="s">
        <v>185</v>
      </c>
    </row>
    <row r="13" spans="1:91" s="7" customFormat="1" x14ac:dyDescent="0.25">
      <c r="A13" s="7">
        <v>1187</v>
      </c>
      <c r="B13" s="7">
        <v>1188</v>
      </c>
      <c r="C13" s="15" t="s">
        <v>105</v>
      </c>
      <c r="D13" s="15" t="s">
        <v>126</v>
      </c>
      <c r="E13" s="7" t="s">
        <v>134</v>
      </c>
      <c r="F13" s="7" t="s">
        <v>135</v>
      </c>
      <c r="G13" s="7" t="s">
        <v>19</v>
      </c>
      <c r="H13" s="7" t="s">
        <v>142</v>
      </c>
      <c r="I13" s="7" t="s">
        <v>47</v>
      </c>
      <c r="J13" s="7" t="s">
        <v>85</v>
      </c>
      <c r="K13" s="7" t="s">
        <v>208</v>
      </c>
      <c r="L13" s="7">
        <v>1</v>
      </c>
      <c r="M13" s="7">
        <v>10</v>
      </c>
      <c r="N13" s="7" t="s">
        <v>112</v>
      </c>
      <c r="Q13" s="7" t="s">
        <v>104</v>
      </c>
    </row>
    <row r="14" spans="1:91" s="7" customFormat="1" x14ac:dyDescent="0.25">
      <c r="A14" s="7">
        <v>1329</v>
      </c>
      <c r="B14" s="7">
        <v>1328</v>
      </c>
      <c r="C14" s="15"/>
      <c r="D14" s="15"/>
      <c r="E14" s="7" t="s">
        <v>134</v>
      </c>
      <c r="F14" s="7" t="s">
        <v>135</v>
      </c>
      <c r="G14" s="7" t="s">
        <v>19</v>
      </c>
      <c r="H14" s="7" t="s">
        <v>142</v>
      </c>
      <c r="I14" s="7" t="s">
        <v>47</v>
      </c>
      <c r="J14" s="7" t="s">
        <v>85</v>
      </c>
      <c r="K14" s="7" t="s">
        <v>208</v>
      </c>
      <c r="L14" s="7">
        <v>3</v>
      </c>
      <c r="M14" s="7">
        <v>34</v>
      </c>
      <c r="N14" s="7" t="s">
        <v>112</v>
      </c>
      <c r="Q14" s="7" t="s">
        <v>104</v>
      </c>
    </row>
    <row r="15" spans="1:91" x14ac:dyDescent="0.25">
      <c r="A15">
        <v>1451</v>
      </c>
      <c r="B15">
        <v>1454</v>
      </c>
      <c r="C15" s="9" t="s">
        <v>93</v>
      </c>
      <c r="D15" s="9" t="s">
        <v>94</v>
      </c>
      <c r="E15" t="s">
        <v>134</v>
      </c>
      <c r="F15" t="s">
        <v>135</v>
      </c>
      <c r="G15" t="s">
        <v>19</v>
      </c>
      <c r="H15" t="s">
        <v>20</v>
      </c>
      <c r="I15" t="s">
        <v>21</v>
      </c>
      <c r="L15">
        <v>1</v>
      </c>
      <c r="M15">
        <v>4</v>
      </c>
      <c r="N15" t="s">
        <v>112</v>
      </c>
      <c r="O15">
        <f>SUM(L8:L15)</f>
        <v>14</v>
      </c>
      <c r="P15">
        <f>SUM(M8:M15)</f>
        <v>122</v>
      </c>
      <c r="Q15" t="s">
        <v>69</v>
      </c>
    </row>
    <row r="16" spans="1:91" x14ac:dyDescent="0.25">
      <c r="A16">
        <v>263</v>
      </c>
      <c r="B16">
        <v>262</v>
      </c>
      <c r="C16" s="9" t="s">
        <v>105</v>
      </c>
      <c r="D16" s="9" t="s">
        <v>106</v>
      </c>
      <c r="E16" t="s">
        <v>43</v>
      </c>
      <c r="F16" t="s">
        <v>108</v>
      </c>
      <c r="G16" t="s">
        <v>20</v>
      </c>
      <c r="H16" t="s">
        <v>20</v>
      </c>
      <c r="I16" t="s">
        <v>21</v>
      </c>
      <c r="L16">
        <v>3</v>
      </c>
      <c r="M16">
        <v>11</v>
      </c>
      <c r="N16" t="s">
        <v>62</v>
      </c>
    </row>
    <row r="17" spans="1:17" x14ac:dyDescent="0.25">
      <c r="A17">
        <v>263</v>
      </c>
      <c r="B17">
        <v>262</v>
      </c>
      <c r="C17" s="9" t="s">
        <v>105</v>
      </c>
      <c r="D17" s="9" t="s">
        <v>106</v>
      </c>
      <c r="E17" t="s">
        <v>64</v>
      </c>
      <c r="F17" t="s">
        <v>107</v>
      </c>
      <c r="G17" t="s">
        <v>19</v>
      </c>
      <c r="H17" t="s">
        <v>20</v>
      </c>
      <c r="I17" t="s">
        <v>31</v>
      </c>
      <c r="L17">
        <v>1</v>
      </c>
      <c r="M17">
        <v>5</v>
      </c>
      <c r="N17" t="s">
        <v>62</v>
      </c>
    </row>
    <row r="18" spans="1:17" x14ac:dyDescent="0.25">
      <c r="A18">
        <v>372</v>
      </c>
      <c r="B18">
        <v>371</v>
      </c>
      <c r="C18" s="9" t="s">
        <v>80</v>
      </c>
      <c r="D18" s="9" t="s">
        <v>140</v>
      </c>
      <c r="E18" t="s">
        <v>64</v>
      </c>
      <c r="F18" t="s">
        <v>107</v>
      </c>
      <c r="G18" t="s">
        <v>19</v>
      </c>
      <c r="H18" t="s">
        <v>84</v>
      </c>
      <c r="I18" t="s">
        <v>21</v>
      </c>
      <c r="L18">
        <v>11</v>
      </c>
      <c r="M18">
        <v>26</v>
      </c>
      <c r="N18" t="s">
        <v>51</v>
      </c>
    </row>
    <row r="19" spans="1:17" x14ac:dyDescent="0.25">
      <c r="A19">
        <v>161</v>
      </c>
      <c r="B19">
        <v>160</v>
      </c>
      <c r="C19" s="9" t="s">
        <v>80</v>
      </c>
      <c r="D19" s="9" t="s">
        <v>81</v>
      </c>
      <c r="E19" t="s">
        <v>64</v>
      </c>
      <c r="F19" t="s">
        <v>92</v>
      </c>
      <c r="G19" t="s">
        <v>20</v>
      </c>
      <c r="H19" t="s">
        <v>20</v>
      </c>
      <c r="I19" t="s">
        <v>21</v>
      </c>
      <c r="L19">
        <v>8</v>
      </c>
      <c r="M19">
        <v>18</v>
      </c>
      <c r="N19" t="s">
        <v>51</v>
      </c>
      <c r="O19">
        <f>SUM(L16:L19)</f>
        <v>23</v>
      </c>
      <c r="P19">
        <f>SUM(M16:M19)</f>
        <v>60</v>
      </c>
    </row>
    <row r="20" spans="1:17" x14ac:dyDescent="0.25">
      <c r="A20">
        <v>384</v>
      </c>
      <c r="B20">
        <v>383</v>
      </c>
      <c r="C20" s="9" t="s">
        <v>80</v>
      </c>
      <c r="D20" s="9" t="s">
        <v>140</v>
      </c>
      <c r="E20" t="s">
        <v>73</v>
      </c>
      <c r="F20" t="s">
        <v>152</v>
      </c>
      <c r="G20" t="s">
        <v>20</v>
      </c>
      <c r="H20" t="s">
        <v>20</v>
      </c>
      <c r="I20" t="s">
        <v>21</v>
      </c>
      <c r="L20">
        <v>1</v>
      </c>
      <c r="M20">
        <v>1</v>
      </c>
      <c r="N20" t="s">
        <v>112</v>
      </c>
      <c r="O20">
        <v>1</v>
      </c>
      <c r="P20">
        <v>1</v>
      </c>
      <c r="Q20" t="s">
        <v>69</v>
      </c>
    </row>
    <row r="21" spans="1:17" x14ac:dyDescent="0.25">
      <c r="A21">
        <v>288</v>
      </c>
      <c r="B21">
        <v>286</v>
      </c>
      <c r="C21" s="9" t="s">
        <v>105</v>
      </c>
      <c r="D21" s="9" t="s">
        <v>106</v>
      </c>
      <c r="E21" t="s">
        <v>114</v>
      </c>
      <c r="F21" t="s">
        <v>115</v>
      </c>
      <c r="G21" t="s">
        <v>20</v>
      </c>
      <c r="H21" t="s">
        <v>20</v>
      </c>
      <c r="I21" t="s">
        <v>21</v>
      </c>
      <c r="L21">
        <v>1</v>
      </c>
      <c r="M21">
        <v>2</v>
      </c>
      <c r="N21" t="s">
        <v>116</v>
      </c>
      <c r="O21">
        <v>1</v>
      </c>
      <c r="P21">
        <v>2</v>
      </c>
    </row>
    <row r="22" spans="1:17" s="7" customFormat="1" x14ac:dyDescent="0.25">
      <c r="A22" s="7">
        <v>110</v>
      </c>
      <c r="B22" s="7">
        <v>109</v>
      </c>
      <c r="C22" s="15" t="s">
        <v>23</v>
      </c>
      <c r="D22" s="15" t="s">
        <v>24</v>
      </c>
      <c r="E22" s="7" t="s">
        <v>39</v>
      </c>
      <c r="F22" s="7" t="s">
        <v>40</v>
      </c>
      <c r="G22" s="7" t="s">
        <v>19</v>
      </c>
      <c r="H22" s="7" t="s">
        <v>20</v>
      </c>
      <c r="I22" s="7" t="s">
        <v>31</v>
      </c>
      <c r="L22" s="7">
        <v>2</v>
      </c>
      <c r="M22" s="7">
        <v>22</v>
      </c>
      <c r="N22" s="7" t="s">
        <v>36</v>
      </c>
    </row>
    <row r="23" spans="1:17" s="7" customFormat="1" x14ac:dyDescent="0.25">
      <c r="A23" s="7">
        <v>113</v>
      </c>
      <c r="B23" s="7">
        <v>112</v>
      </c>
      <c r="C23" s="15" t="s">
        <v>23</v>
      </c>
      <c r="D23" s="15" t="s">
        <v>24</v>
      </c>
      <c r="E23" s="7" t="s">
        <v>39</v>
      </c>
      <c r="F23" s="7" t="s">
        <v>40</v>
      </c>
      <c r="G23" s="7" t="s">
        <v>19</v>
      </c>
      <c r="H23" s="7" t="s">
        <v>20</v>
      </c>
      <c r="I23" s="7" t="s">
        <v>27</v>
      </c>
      <c r="J23" s="7" t="s">
        <v>50</v>
      </c>
      <c r="K23" s="7" t="s">
        <v>32</v>
      </c>
      <c r="L23" s="7">
        <v>1</v>
      </c>
      <c r="M23" s="7">
        <v>21</v>
      </c>
      <c r="N23" s="7" t="s">
        <v>51</v>
      </c>
    </row>
    <row r="24" spans="1:17" s="7" customFormat="1" x14ac:dyDescent="0.25">
      <c r="A24" s="7">
        <v>126</v>
      </c>
      <c r="B24" s="7">
        <v>112</v>
      </c>
      <c r="C24" s="15" t="s">
        <v>23</v>
      </c>
      <c r="D24" s="15" t="s">
        <v>24</v>
      </c>
      <c r="E24" s="7" t="s">
        <v>39</v>
      </c>
      <c r="F24" s="7" t="s">
        <v>40</v>
      </c>
      <c r="G24" s="7" t="s">
        <v>19</v>
      </c>
      <c r="H24" s="7" t="s">
        <v>20</v>
      </c>
      <c r="I24" s="7" t="s">
        <v>27</v>
      </c>
      <c r="J24" s="7" t="s">
        <v>50</v>
      </c>
      <c r="K24" s="7" t="s">
        <v>32</v>
      </c>
      <c r="L24" s="7">
        <v>6</v>
      </c>
      <c r="M24" s="7">
        <v>173</v>
      </c>
      <c r="N24" s="7" t="s">
        <v>62</v>
      </c>
      <c r="Q24" s="7" t="s">
        <v>63</v>
      </c>
    </row>
    <row r="25" spans="1:17" x14ac:dyDescent="0.25">
      <c r="A25">
        <v>317</v>
      </c>
      <c r="B25">
        <v>316</v>
      </c>
      <c r="C25" s="9" t="s">
        <v>105</v>
      </c>
      <c r="D25" s="9" t="s">
        <v>126</v>
      </c>
      <c r="E25" t="s">
        <v>39</v>
      </c>
      <c r="F25" t="s">
        <v>40</v>
      </c>
      <c r="G25" t="s">
        <v>20</v>
      </c>
      <c r="H25" t="s">
        <v>20</v>
      </c>
      <c r="I25" t="s">
        <v>21</v>
      </c>
      <c r="L25">
        <v>4</v>
      </c>
      <c r="M25">
        <v>8</v>
      </c>
      <c r="N25" t="s">
        <v>62</v>
      </c>
    </row>
    <row r="26" spans="1:17" x14ac:dyDescent="0.25">
      <c r="A26">
        <v>288</v>
      </c>
      <c r="B26">
        <v>286</v>
      </c>
      <c r="C26" s="9" t="s">
        <v>105</v>
      </c>
      <c r="D26" s="9" t="s">
        <v>106</v>
      </c>
      <c r="E26" t="s">
        <v>39</v>
      </c>
      <c r="F26" t="s">
        <v>122</v>
      </c>
      <c r="G26" t="s">
        <v>19</v>
      </c>
      <c r="H26" t="s">
        <v>20</v>
      </c>
      <c r="I26" t="s">
        <v>47</v>
      </c>
      <c r="J26" t="s">
        <v>85</v>
      </c>
      <c r="L26">
        <v>1</v>
      </c>
      <c r="M26">
        <v>6</v>
      </c>
      <c r="N26" t="s">
        <v>51</v>
      </c>
      <c r="Q26" t="s">
        <v>69</v>
      </c>
    </row>
    <row r="27" spans="1:17" x14ac:dyDescent="0.25">
      <c r="A27">
        <v>425</v>
      </c>
      <c r="B27">
        <v>424</v>
      </c>
      <c r="C27" s="9" t="s">
        <v>80</v>
      </c>
      <c r="D27" s="9" t="s">
        <v>160</v>
      </c>
      <c r="E27" t="s">
        <v>39</v>
      </c>
      <c r="F27" t="s">
        <v>122</v>
      </c>
      <c r="G27" t="s">
        <v>19</v>
      </c>
      <c r="H27" t="s">
        <v>66</v>
      </c>
      <c r="I27" t="s">
        <v>47</v>
      </c>
      <c r="J27" t="s">
        <v>163</v>
      </c>
      <c r="L27">
        <v>30</v>
      </c>
      <c r="M27">
        <v>140</v>
      </c>
      <c r="N27" t="s">
        <v>51</v>
      </c>
      <c r="Q27" t="s">
        <v>164</v>
      </c>
    </row>
    <row r="28" spans="1:17" x14ac:dyDescent="0.25">
      <c r="A28">
        <v>585</v>
      </c>
      <c r="B28">
        <v>584</v>
      </c>
      <c r="C28" s="9" t="s">
        <v>80</v>
      </c>
      <c r="D28" t="s">
        <v>167</v>
      </c>
      <c r="E28" t="s">
        <v>39</v>
      </c>
      <c r="F28" t="s">
        <v>122</v>
      </c>
      <c r="G28" t="s">
        <v>20</v>
      </c>
      <c r="H28" t="s">
        <v>20</v>
      </c>
      <c r="I28" t="s">
        <v>47</v>
      </c>
      <c r="J28" t="s">
        <v>174</v>
      </c>
      <c r="L28">
        <v>2</v>
      </c>
      <c r="M28">
        <v>16</v>
      </c>
      <c r="N28" t="s">
        <v>51</v>
      </c>
    </row>
    <row r="29" spans="1:17" s="7" customFormat="1" x14ac:dyDescent="0.25">
      <c r="A29" s="7">
        <v>370</v>
      </c>
      <c r="B29" s="7">
        <v>369</v>
      </c>
      <c r="C29" s="15" t="s">
        <v>80</v>
      </c>
      <c r="D29" s="7" t="s">
        <v>140</v>
      </c>
      <c r="E29" s="7" t="s">
        <v>39</v>
      </c>
      <c r="F29" s="7" t="s">
        <v>144</v>
      </c>
      <c r="G29" s="7" t="s">
        <v>19</v>
      </c>
      <c r="H29" s="7" t="s">
        <v>145</v>
      </c>
      <c r="I29" s="7" t="s">
        <v>47</v>
      </c>
      <c r="J29" s="7" t="s">
        <v>145</v>
      </c>
      <c r="L29" s="7">
        <v>2</v>
      </c>
      <c r="M29" s="7">
        <v>21</v>
      </c>
      <c r="N29" s="7" t="s">
        <v>51</v>
      </c>
      <c r="Q29" s="7" t="s">
        <v>104</v>
      </c>
    </row>
    <row r="30" spans="1:17" x14ac:dyDescent="0.25">
      <c r="A30">
        <v>1106</v>
      </c>
      <c r="B30">
        <v>1105</v>
      </c>
      <c r="C30" s="9" t="s">
        <v>80</v>
      </c>
      <c r="D30" t="s">
        <v>175</v>
      </c>
      <c r="E30" t="s">
        <v>39</v>
      </c>
      <c r="F30" t="s">
        <v>144</v>
      </c>
      <c r="G30" t="s">
        <v>19</v>
      </c>
      <c r="H30" t="s">
        <v>201</v>
      </c>
      <c r="I30" t="s">
        <v>21</v>
      </c>
      <c r="L30">
        <v>6</v>
      </c>
      <c r="M30">
        <v>220</v>
      </c>
      <c r="N30" t="s">
        <v>154</v>
      </c>
      <c r="O30">
        <f>SUM(L22:L30)</f>
        <v>54</v>
      </c>
      <c r="P30">
        <f>SUM(M22:M30)</f>
        <v>627</v>
      </c>
    </row>
    <row r="31" spans="1:17" s="7" customFormat="1" x14ac:dyDescent="0.25">
      <c r="A31" s="7">
        <v>149</v>
      </c>
      <c r="B31" s="7">
        <v>148</v>
      </c>
      <c r="C31" s="15" t="s">
        <v>80</v>
      </c>
      <c r="D31" s="15" t="s">
        <v>81</v>
      </c>
      <c r="E31" s="7" t="s">
        <v>39</v>
      </c>
      <c r="F31" s="7" t="s">
        <v>83</v>
      </c>
      <c r="G31" s="7" t="s">
        <v>19</v>
      </c>
      <c r="H31" s="7" t="s">
        <v>84</v>
      </c>
      <c r="I31" s="7" t="s">
        <v>59</v>
      </c>
      <c r="J31" s="7" t="s">
        <v>85</v>
      </c>
      <c r="K31" s="7" t="s">
        <v>86</v>
      </c>
      <c r="L31" s="7">
        <v>30</v>
      </c>
      <c r="M31" s="7">
        <v>403</v>
      </c>
      <c r="N31" s="7" t="s">
        <v>87</v>
      </c>
      <c r="Q31" s="7" t="s">
        <v>88</v>
      </c>
    </row>
    <row r="32" spans="1:17" x14ac:dyDescent="0.25">
      <c r="A32">
        <v>149</v>
      </c>
      <c r="B32">
        <v>148</v>
      </c>
      <c r="C32" s="9" t="s">
        <v>80</v>
      </c>
      <c r="D32" s="9" t="s">
        <v>81</v>
      </c>
      <c r="E32" t="s">
        <v>39</v>
      </c>
      <c r="F32" t="s">
        <v>83</v>
      </c>
      <c r="G32" t="s">
        <v>19</v>
      </c>
      <c r="H32" t="s">
        <v>84</v>
      </c>
      <c r="I32" t="s">
        <v>47</v>
      </c>
      <c r="J32" t="s">
        <v>85</v>
      </c>
      <c r="L32">
        <v>7</v>
      </c>
      <c r="M32">
        <v>40</v>
      </c>
      <c r="N32" t="s">
        <v>87</v>
      </c>
      <c r="Q32" t="s">
        <v>69</v>
      </c>
    </row>
    <row r="33" spans="1:18" x14ac:dyDescent="0.25">
      <c r="A33">
        <v>288</v>
      </c>
      <c r="B33">
        <v>286</v>
      </c>
      <c r="C33" s="9" t="s">
        <v>105</v>
      </c>
      <c r="D33" s="9" t="s">
        <v>106</v>
      </c>
      <c r="E33" t="s">
        <v>39</v>
      </c>
      <c r="F33" t="s">
        <v>83</v>
      </c>
      <c r="G33" t="s">
        <v>19</v>
      </c>
      <c r="H33" t="s">
        <v>20</v>
      </c>
      <c r="I33" t="s">
        <v>27</v>
      </c>
      <c r="L33">
        <v>1</v>
      </c>
      <c r="M33">
        <v>7</v>
      </c>
      <c r="N33" t="s">
        <v>51</v>
      </c>
      <c r="Q33" t="s">
        <v>69</v>
      </c>
    </row>
    <row r="34" spans="1:18" x14ac:dyDescent="0.25">
      <c r="A34">
        <v>292</v>
      </c>
      <c r="B34">
        <v>291</v>
      </c>
      <c r="C34" s="10" t="s">
        <v>23</v>
      </c>
      <c r="D34" s="10" t="s">
        <v>123</v>
      </c>
      <c r="E34" t="s">
        <v>39</v>
      </c>
      <c r="F34" t="s">
        <v>83</v>
      </c>
      <c r="G34" t="s">
        <v>20</v>
      </c>
      <c r="H34" t="s">
        <v>20</v>
      </c>
      <c r="I34" t="s">
        <v>21</v>
      </c>
      <c r="L34">
        <v>1</v>
      </c>
      <c r="M34">
        <v>1</v>
      </c>
      <c r="N34" t="s">
        <v>51</v>
      </c>
      <c r="Q34" t="s">
        <v>69</v>
      </c>
      <c r="R34" t="s">
        <v>124</v>
      </c>
    </row>
    <row r="35" spans="1:18" s="7" customFormat="1" x14ac:dyDescent="0.25">
      <c r="A35" s="7">
        <v>370</v>
      </c>
      <c r="B35" s="7">
        <v>369</v>
      </c>
      <c r="C35" s="15" t="s">
        <v>80</v>
      </c>
      <c r="D35" s="7" t="s">
        <v>140</v>
      </c>
      <c r="E35" s="7" t="s">
        <v>39</v>
      </c>
      <c r="F35" s="7" t="s">
        <v>83</v>
      </c>
      <c r="G35" s="7" t="s">
        <v>19</v>
      </c>
      <c r="H35" s="7" t="s">
        <v>142</v>
      </c>
      <c r="I35" s="7" t="s">
        <v>47</v>
      </c>
      <c r="J35" s="7" t="s">
        <v>136</v>
      </c>
      <c r="K35" s="7" t="s">
        <v>143</v>
      </c>
      <c r="L35" s="7">
        <v>19</v>
      </c>
      <c r="M35" s="7">
        <v>109</v>
      </c>
      <c r="N35" s="7" t="s">
        <v>51</v>
      </c>
      <c r="Q35" s="7" t="s">
        <v>104</v>
      </c>
    </row>
    <row r="36" spans="1:18" x14ac:dyDescent="0.25">
      <c r="A36">
        <v>375</v>
      </c>
      <c r="B36">
        <v>374</v>
      </c>
      <c r="C36" s="9" t="s">
        <v>80</v>
      </c>
      <c r="D36" t="s">
        <v>140</v>
      </c>
      <c r="E36" t="s">
        <v>39</v>
      </c>
      <c r="F36" t="s">
        <v>83</v>
      </c>
      <c r="G36" t="s">
        <v>19</v>
      </c>
      <c r="H36" t="s">
        <v>84</v>
      </c>
      <c r="I36" t="s">
        <v>21</v>
      </c>
      <c r="K36" t="s">
        <v>151</v>
      </c>
      <c r="L36">
        <v>1</v>
      </c>
      <c r="M36">
        <v>12</v>
      </c>
      <c r="N36" t="s">
        <v>51</v>
      </c>
    </row>
    <row r="37" spans="1:18" x14ac:dyDescent="0.25">
      <c r="A37">
        <v>375</v>
      </c>
      <c r="B37">
        <v>374</v>
      </c>
      <c r="C37" s="9" t="s">
        <v>80</v>
      </c>
      <c r="D37" s="9" t="s">
        <v>140</v>
      </c>
      <c r="E37" t="s">
        <v>39</v>
      </c>
      <c r="F37" t="s">
        <v>83</v>
      </c>
      <c r="G37" t="s">
        <v>19</v>
      </c>
      <c r="H37" t="s">
        <v>20</v>
      </c>
      <c r="I37" t="s">
        <v>21</v>
      </c>
      <c r="L37">
        <v>7</v>
      </c>
      <c r="M37">
        <v>13</v>
      </c>
      <c r="N37" t="s">
        <v>51</v>
      </c>
    </row>
    <row r="38" spans="1:18" x14ac:dyDescent="0.25">
      <c r="A38">
        <v>384</v>
      </c>
      <c r="B38">
        <v>383</v>
      </c>
      <c r="C38" s="9" t="s">
        <v>80</v>
      </c>
      <c r="D38" s="9" t="s">
        <v>140</v>
      </c>
      <c r="E38" t="s">
        <v>39</v>
      </c>
      <c r="F38" t="s">
        <v>83</v>
      </c>
      <c r="G38" t="s">
        <v>20</v>
      </c>
      <c r="H38" t="s">
        <v>20</v>
      </c>
      <c r="I38" t="s">
        <v>21</v>
      </c>
      <c r="L38">
        <v>1</v>
      </c>
      <c r="M38">
        <v>2</v>
      </c>
      <c r="N38" t="s">
        <v>51</v>
      </c>
      <c r="Q38" t="s">
        <v>69</v>
      </c>
    </row>
    <row r="39" spans="1:18" s="7" customFormat="1" x14ac:dyDescent="0.25">
      <c r="A39" s="7">
        <v>419</v>
      </c>
      <c r="B39" s="7">
        <v>418</v>
      </c>
      <c r="C39" s="15" t="s">
        <v>80</v>
      </c>
      <c r="D39" s="15" t="s">
        <v>160</v>
      </c>
      <c r="E39" s="7" t="s">
        <v>39</v>
      </c>
      <c r="F39" s="7" t="s">
        <v>83</v>
      </c>
      <c r="G39" s="7" t="s">
        <v>19</v>
      </c>
      <c r="H39" s="7" t="s">
        <v>84</v>
      </c>
      <c r="I39" s="7" t="s">
        <v>21</v>
      </c>
      <c r="K39" s="7" t="s">
        <v>143</v>
      </c>
      <c r="L39" s="7">
        <v>11</v>
      </c>
      <c r="M39" s="7">
        <v>54</v>
      </c>
      <c r="N39" s="7" t="s">
        <v>51</v>
      </c>
      <c r="Q39" s="7" t="s">
        <v>280</v>
      </c>
    </row>
    <row r="40" spans="1:18" s="7" customFormat="1" x14ac:dyDescent="0.25">
      <c r="A40" s="7">
        <v>421</v>
      </c>
      <c r="B40" s="7">
        <v>420</v>
      </c>
      <c r="C40" s="15" t="s">
        <v>80</v>
      </c>
      <c r="D40" s="15" t="s">
        <v>160</v>
      </c>
      <c r="E40" s="7" t="s">
        <v>39</v>
      </c>
      <c r="F40" s="7" t="s">
        <v>83</v>
      </c>
      <c r="G40" s="7" t="s">
        <v>19</v>
      </c>
      <c r="H40" s="7" t="s">
        <v>84</v>
      </c>
      <c r="I40" s="7" t="s">
        <v>47</v>
      </c>
      <c r="J40" s="7" t="s">
        <v>85</v>
      </c>
      <c r="K40" s="7" t="s">
        <v>143</v>
      </c>
      <c r="L40" s="7">
        <v>26</v>
      </c>
      <c r="M40" s="7">
        <v>108</v>
      </c>
      <c r="N40" s="7" t="s">
        <v>51</v>
      </c>
      <c r="Q40" s="7" t="s">
        <v>281</v>
      </c>
    </row>
    <row r="41" spans="1:18" x14ac:dyDescent="0.25">
      <c r="A41">
        <v>553</v>
      </c>
      <c r="B41">
        <v>552</v>
      </c>
      <c r="C41" s="9" t="s">
        <v>80</v>
      </c>
      <c r="D41" s="9" t="s">
        <v>167</v>
      </c>
      <c r="E41" t="s">
        <v>39</v>
      </c>
      <c r="F41" t="s">
        <v>83</v>
      </c>
      <c r="G41" t="s">
        <v>19</v>
      </c>
      <c r="H41" t="s">
        <v>84</v>
      </c>
      <c r="I41" t="s">
        <v>47</v>
      </c>
      <c r="J41" t="s">
        <v>85</v>
      </c>
      <c r="K41" t="s">
        <v>143</v>
      </c>
      <c r="L41">
        <v>6</v>
      </c>
      <c r="M41">
        <v>76</v>
      </c>
      <c r="N41" t="s">
        <v>51</v>
      </c>
    </row>
    <row r="42" spans="1:18" x14ac:dyDescent="0.25">
      <c r="A42">
        <v>557</v>
      </c>
      <c r="B42">
        <v>554</v>
      </c>
      <c r="C42" s="9" t="s">
        <v>80</v>
      </c>
      <c r="D42" s="9" t="s">
        <v>167</v>
      </c>
      <c r="E42" t="s">
        <v>39</v>
      </c>
      <c r="F42" t="s">
        <v>83</v>
      </c>
      <c r="G42" t="s">
        <v>132</v>
      </c>
      <c r="H42" t="s">
        <v>169</v>
      </c>
      <c r="I42" t="s">
        <v>47</v>
      </c>
      <c r="J42" t="s">
        <v>170</v>
      </c>
      <c r="L42">
        <v>16</v>
      </c>
      <c r="M42">
        <v>37</v>
      </c>
      <c r="N42" t="s">
        <v>51</v>
      </c>
    </row>
    <row r="43" spans="1:18" x14ac:dyDescent="0.25">
      <c r="A43">
        <v>559</v>
      </c>
      <c r="B43">
        <v>558</v>
      </c>
      <c r="C43" s="9" t="s">
        <v>80</v>
      </c>
      <c r="D43" s="9" t="s">
        <v>167</v>
      </c>
      <c r="E43" t="s">
        <v>39</v>
      </c>
      <c r="F43" t="s">
        <v>83</v>
      </c>
      <c r="G43" t="s">
        <v>19</v>
      </c>
      <c r="H43" t="s">
        <v>84</v>
      </c>
      <c r="I43" t="s">
        <v>47</v>
      </c>
      <c r="J43" t="s">
        <v>85</v>
      </c>
      <c r="K43" t="s">
        <v>143</v>
      </c>
      <c r="L43">
        <v>1</v>
      </c>
      <c r="M43">
        <v>21</v>
      </c>
      <c r="N43" t="s">
        <v>51</v>
      </c>
    </row>
    <row r="44" spans="1:18" x14ac:dyDescent="0.25">
      <c r="A44">
        <v>563</v>
      </c>
      <c r="B44">
        <v>562</v>
      </c>
      <c r="C44" s="9" t="s">
        <v>80</v>
      </c>
      <c r="D44" s="9" t="s">
        <v>167</v>
      </c>
      <c r="E44" t="s">
        <v>39</v>
      </c>
      <c r="F44" t="s">
        <v>83</v>
      </c>
      <c r="G44" t="s">
        <v>19</v>
      </c>
      <c r="H44" t="s">
        <v>172</v>
      </c>
      <c r="I44" t="s">
        <v>21</v>
      </c>
      <c r="L44">
        <v>7</v>
      </c>
      <c r="M44">
        <v>32</v>
      </c>
      <c r="N44" t="s">
        <v>51</v>
      </c>
    </row>
    <row r="45" spans="1:18" x14ac:dyDescent="0.25">
      <c r="A45">
        <v>569</v>
      </c>
      <c r="B45">
        <v>568</v>
      </c>
      <c r="C45" s="9" t="s">
        <v>80</v>
      </c>
      <c r="D45" s="9" t="s">
        <v>167</v>
      </c>
      <c r="E45" t="s">
        <v>39</v>
      </c>
      <c r="F45" t="s">
        <v>83</v>
      </c>
      <c r="G45" t="s">
        <v>20</v>
      </c>
      <c r="H45" t="s">
        <v>20</v>
      </c>
      <c r="I45" t="s">
        <v>21</v>
      </c>
      <c r="L45">
        <v>1</v>
      </c>
      <c r="M45">
        <v>3</v>
      </c>
      <c r="N45" t="s">
        <v>51</v>
      </c>
    </row>
    <row r="46" spans="1:18" x14ac:dyDescent="0.25">
      <c r="A46">
        <v>637</v>
      </c>
      <c r="B46">
        <v>636</v>
      </c>
      <c r="C46" s="9" t="s">
        <v>80</v>
      </c>
      <c r="D46" s="9" t="s">
        <v>175</v>
      </c>
      <c r="E46" t="s">
        <v>39</v>
      </c>
      <c r="F46" t="s">
        <v>83</v>
      </c>
      <c r="G46" t="s">
        <v>19</v>
      </c>
      <c r="H46" t="s">
        <v>84</v>
      </c>
      <c r="I46" t="s">
        <v>21</v>
      </c>
      <c r="L46">
        <v>4</v>
      </c>
      <c r="M46">
        <v>49</v>
      </c>
      <c r="N46" t="s">
        <v>51</v>
      </c>
    </row>
    <row r="47" spans="1:18" x14ac:dyDescent="0.25">
      <c r="A47">
        <v>704</v>
      </c>
      <c r="B47">
        <v>705</v>
      </c>
      <c r="C47" s="9" t="s">
        <v>80</v>
      </c>
      <c r="D47" s="9" t="s">
        <v>176</v>
      </c>
      <c r="E47" t="s">
        <v>39</v>
      </c>
      <c r="F47" t="s">
        <v>83</v>
      </c>
      <c r="G47" t="s">
        <v>19</v>
      </c>
      <c r="H47" t="s">
        <v>20</v>
      </c>
      <c r="I47" t="s">
        <v>27</v>
      </c>
      <c r="L47">
        <v>18</v>
      </c>
      <c r="M47">
        <v>47</v>
      </c>
      <c r="N47" t="s">
        <v>51</v>
      </c>
      <c r="Q47" t="s">
        <v>69</v>
      </c>
    </row>
    <row r="48" spans="1:18" x14ac:dyDescent="0.25">
      <c r="A48">
        <v>756</v>
      </c>
      <c r="B48">
        <v>755</v>
      </c>
      <c r="C48" s="9" t="s">
        <v>105</v>
      </c>
      <c r="D48" s="9" t="s">
        <v>182</v>
      </c>
      <c r="E48" t="s">
        <v>39</v>
      </c>
      <c r="F48" t="s">
        <v>83</v>
      </c>
      <c r="G48" t="s">
        <v>132</v>
      </c>
      <c r="H48" t="s">
        <v>172</v>
      </c>
      <c r="I48" t="s">
        <v>47</v>
      </c>
      <c r="J48" t="s">
        <v>170</v>
      </c>
      <c r="L48">
        <v>1</v>
      </c>
      <c r="M48">
        <v>6</v>
      </c>
      <c r="N48" t="s">
        <v>183</v>
      </c>
      <c r="Q48" t="s">
        <v>69</v>
      </c>
    </row>
    <row r="49" spans="1:19" x14ac:dyDescent="0.25">
      <c r="A49">
        <v>920</v>
      </c>
      <c r="B49">
        <v>918</v>
      </c>
      <c r="C49" s="9" t="s">
        <v>80</v>
      </c>
      <c r="D49" s="9" t="s">
        <v>188</v>
      </c>
      <c r="E49" t="s">
        <v>39</v>
      </c>
      <c r="F49" t="s">
        <v>83</v>
      </c>
      <c r="G49" t="s">
        <v>19</v>
      </c>
      <c r="H49" t="s">
        <v>20</v>
      </c>
      <c r="I49" t="s">
        <v>27</v>
      </c>
      <c r="J49" t="s">
        <v>194</v>
      </c>
      <c r="L49">
        <v>20</v>
      </c>
      <c r="M49">
        <v>58</v>
      </c>
      <c r="N49" t="s">
        <v>87</v>
      </c>
      <c r="Q49" t="s">
        <v>69</v>
      </c>
    </row>
    <row r="50" spans="1:19" x14ac:dyDescent="0.25">
      <c r="A50">
        <v>1106</v>
      </c>
      <c r="B50">
        <v>1105</v>
      </c>
      <c r="C50" s="9" t="s">
        <v>80</v>
      </c>
      <c r="D50" t="s">
        <v>175</v>
      </c>
      <c r="E50" t="s">
        <v>39</v>
      </c>
      <c r="F50" t="s">
        <v>83</v>
      </c>
      <c r="G50" t="s">
        <v>19</v>
      </c>
      <c r="H50" t="s">
        <v>142</v>
      </c>
      <c r="I50" t="s">
        <v>47</v>
      </c>
      <c r="J50" t="s">
        <v>85</v>
      </c>
      <c r="L50">
        <v>2</v>
      </c>
      <c r="M50">
        <v>14</v>
      </c>
      <c r="N50" t="s">
        <v>87</v>
      </c>
      <c r="O50">
        <f>SUM(L31:L50)</f>
        <v>180</v>
      </c>
      <c r="P50">
        <f>SUM(M31:M50)</f>
        <v>1092</v>
      </c>
    </row>
    <row r="51" spans="1:19" x14ac:dyDescent="0.25">
      <c r="A51">
        <v>288</v>
      </c>
      <c r="B51">
        <v>286</v>
      </c>
      <c r="C51" t="s">
        <v>105</v>
      </c>
      <c r="D51" t="s">
        <v>106</v>
      </c>
      <c r="E51" t="s">
        <v>109</v>
      </c>
      <c r="F51" t="s">
        <v>117</v>
      </c>
      <c r="G51" t="s">
        <v>111</v>
      </c>
      <c r="H51" t="s">
        <v>20</v>
      </c>
      <c r="I51" t="s">
        <v>21</v>
      </c>
      <c r="L51">
        <v>1</v>
      </c>
      <c r="M51">
        <v>4</v>
      </c>
      <c r="N51" t="s">
        <v>112</v>
      </c>
      <c r="Q51" t="s">
        <v>69</v>
      </c>
    </row>
    <row r="52" spans="1:19" x14ac:dyDescent="0.25">
      <c r="A52">
        <v>270</v>
      </c>
      <c r="B52">
        <v>267</v>
      </c>
      <c r="C52" t="s">
        <v>105</v>
      </c>
      <c r="D52" t="s">
        <v>106</v>
      </c>
      <c r="E52" t="s">
        <v>109</v>
      </c>
      <c r="F52" t="s">
        <v>110</v>
      </c>
      <c r="G52" t="s">
        <v>111</v>
      </c>
      <c r="H52" t="s">
        <v>20</v>
      </c>
      <c r="I52" t="s">
        <v>21</v>
      </c>
      <c r="L52">
        <v>1</v>
      </c>
      <c r="M52">
        <v>1</v>
      </c>
      <c r="N52" t="s">
        <v>112</v>
      </c>
      <c r="O52">
        <v>2</v>
      </c>
      <c r="P52">
        <v>5</v>
      </c>
      <c r="Q52" t="s">
        <v>69</v>
      </c>
    </row>
    <row r="53" spans="1:19" s="4" customFormat="1" x14ac:dyDescent="0.25">
      <c r="A53" s="4" t="s">
        <v>245</v>
      </c>
      <c r="L53" s="4">
        <f>SUM(L3:L52)</f>
        <v>292</v>
      </c>
      <c r="M53" s="4">
        <f>SUM(M3:M52)</f>
        <v>2052</v>
      </c>
      <c r="O53" s="4">
        <f>SUM(O3:O52)</f>
        <v>292</v>
      </c>
      <c r="P53" s="4">
        <f>SUM(P3:P52)</f>
        <v>2052</v>
      </c>
    </row>
    <row r="55" spans="1:19" x14ac:dyDescent="0.25">
      <c r="N55" s="4" t="s">
        <v>282</v>
      </c>
      <c r="O55" s="4"/>
      <c r="P55" s="4"/>
      <c r="Q55" s="4"/>
      <c r="R55" s="4"/>
      <c r="S55" s="4"/>
    </row>
    <row r="56" spans="1:19" x14ac:dyDescent="0.25">
      <c r="N56" s="4" t="s">
        <v>283</v>
      </c>
      <c r="O56" s="4" t="s">
        <v>269</v>
      </c>
      <c r="P56" s="4" t="s">
        <v>12</v>
      </c>
      <c r="Q56" s="4" t="s">
        <v>284</v>
      </c>
      <c r="R56" s="4" t="s">
        <v>237</v>
      </c>
      <c r="S56" s="4" t="s">
        <v>240</v>
      </c>
    </row>
    <row r="57" spans="1:19" x14ac:dyDescent="0.25">
      <c r="N57" t="s">
        <v>285</v>
      </c>
      <c r="O57" t="s">
        <v>115</v>
      </c>
      <c r="P57">
        <v>1</v>
      </c>
      <c r="Q57">
        <v>2</v>
      </c>
      <c r="R57">
        <v>0.3</v>
      </c>
      <c r="S57">
        <v>2</v>
      </c>
    </row>
    <row r="58" spans="1:19" x14ac:dyDescent="0.25">
      <c r="N58" t="s">
        <v>286</v>
      </c>
      <c r="O58" t="s">
        <v>152</v>
      </c>
      <c r="P58">
        <v>1</v>
      </c>
      <c r="Q58">
        <v>1</v>
      </c>
      <c r="R58">
        <v>0.3</v>
      </c>
      <c r="S58">
        <v>1</v>
      </c>
    </row>
    <row r="59" spans="1:19" x14ac:dyDescent="0.25">
      <c r="N59" t="s">
        <v>287</v>
      </c>
      <c r="O59" t="s">
        <v>256</v>
      </c>
      <c r="P59">
        <v>14</v>
      </c>
      <c r="Q59">
        <v>122</v>
      </c>
      <c r="R59">
        <v>5</v>
      </c>
      <c r="S59">
        <v>9</v>
      </c>
    </row>
    <row r="60" spans="1:19" x14ac:dyDescent="0.25">
      <c r="N60" t="s">
        <v>288</v>
      </c>
      <c r="O60" t="s">
        <v>289</v>
      </c>
      <c r="P60">
        <v>2</v>
      </c>
      <c r="Q60">
        <v>5</v>
      </c>
      <c r="R60">
        <v>0.6</v>
      </c>
      <c r="S60">
        <v>2.5</v>
      </c>
    </row>
    <row r="61" spans="1:19" x14ac:dyDescent="0.25">
      <c r="N61" s="14" t="s">
        <v>290</v>
      </c>
      <c r="O61" t="s">
        <v>291</v>
      </c>
      <c r="P61">
        <v>180</v>
      </c>
      <c r="Q61">
        <v>1092</v>
      </c>
      <c r="R61">
        <v>62</v>
      </c>
      <c r="S61">
        <v>6</v>
      </c>
    </row>
    <row r="62" spans="1:19" x14ac:dyDescent="0.25">
      <c r="N62" s="14" t="s">
        <v>253</v>
      </c>
      <c r="O62" t="s">
        <v>292</v>
      </c>
      <c r="P62">
        <v>54</v>
      </c>
      <c r="Q62">
        <v>627</v>
      </c>
      <c r="R62">
        <v>18</v>
      </c>
      <c r="S62">
        <v>12</v>
      </c>
    </row>
    <row r="63" spans="1:19" x14ac:dyDescent="0.25">
      <c r="N63" s="14" t="s">
        <v>293</v>
      </c>
      <c r="O63" t="s">
        <v>193</v>
      </c>
      <c r="P63">
        <v>1</v>
      </c>
      <c r="Q63">
        <v>4</v>
      </c>
      <c r="R63">
        <v>0.3</v>
      </c>
      <c r="S63">
        <v>4</v>
      </c>
    </row>
    <row r="64" spans="1:19" x14ac:dyDescent="0.25">
      <c r="N64" t="s">
        <v>294</v>
      </c>
      <c r="O64" t="s">
        <v>295</v>
      </c>
      <c r="P64">
        <v>23</v>
      </c>
      <c r="Q64">
        <v>60</v>
      </c>
      <c r="R64">
        <v>8</v>
      </c>
      <c r="S64">
        <v>3</v>
      </c>
    </row>
    <row r="65" spans="14:19" x14ac:dyDescent="0.25">
      <c r="N65" t="s">
        <v>296</v>
      </c>
      <c r="O65" t="s">
        <v>89</v>
      </c>
      <c r="P65">
        <v>16</v>
      </c>
      <c r="Q65">
        <v>139</v>
      </c>
      <c r="R65">
        <v>5.5</v>
      </c>
      <c r="S65">
        <v>9</v>
      </c>
    </row>
    <row r="66" spans="14:19" x14ac:dyDescent="0.25">
      <c r="N66" s="4" t="s">
        <v>245</v>
      </c>
      <c r="O66" s="4"/>
      <c r="P66" s="4">
        <f>SUM(P57:P65)</f>
        <v>292</v>
      </c>
      <c r="Q66" s="4">
        <f>SUM(Q57:Q65)</f>
        <v>2052</v>
      </c>
      <c r="R66" s="4">
        <f>SUM(R57:R65)</f>
        <v>100</v>
      </c>
      <c r="S66" s="4">
        <v>7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08178F76CA76649BB469968865947EA" ma:contentTypeVersion="20" ma:contentTypeDescription="Create a new document." ma:contentTypeScope="" ma:versionID="e0f6e76b57e78f0ee1f02d9f6e99381b">
  <xsd:schema xmlns:xsd="http://www.w3.org/2001/XMLSchema" xmlns:xs="http://www.w3.org/2001/XMLSchema" xmlns:p="http://schemas.microsoft.com/office/2006/metadata/properties" xmlns:ns2="888e002c-0bda-4cbe-97da-b101710f2be4" xmlns:ns3="8e30f4b7-7077-47f3-9ff8-3024256ba2eb" targetNamespace="http://schemas.microsoft.com/office/2006/metadata/properties" ma:root="true" ma:fieldsID="27494553f0c1a647c5e3595e524ba4e4" ns2:_="" ns3:_="">
    <xsd:import namespace="888e002c-0bda-4cbe-97da-b101710f2be4"/>
    <xsd:import namespace="8e30f4b7-7077-47f3-9ff8-3024256ba2e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_Flow_SignoffStatus" minOccurs="0"/>
                <xsd:element ref="ns2:PM" minOccurs="0"/>
                <xsd:element ref="ns2:iksd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8e002c-0bda-4cbe-97da-b101710f2be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_Flow_SignoffStatus" ma:index="20" nillable="true" ma:displayName="Sign-off status" ma:internalName="Sign_x002d_off_x0020_status">
      <xsd:simpleType>
        <xsd:restriction base="dms:Text"/>
      </xsd:simpleType>
    </xsd:element>
    <xsd:element name="PM" ma:index="21" nillable="true" ma:displayName="PM" ma:description="Proj Manager" ma:format="Dropdown" ma:list="UserInfo" ma:SharePointGroup="0" ma:internalName="PM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iksd" ma:index="22" nillable="true" ma:displayName="Completed" ma:internalName="iksd">
      <xsd:simpleType>
        <xsd:restriction base="dms:Text"/>
      </xsd:simpleType>
    </xsd:element>
    <xsd:element name="MediaLengthInSeconds" ma:index="23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5" nillable="true" ma:taxonomy="true" ma:internalName="lcf76f155ced4ddcb4097134ff3c332f" ma:taxonomyFieldName="MediaServiceImageTags" ma:displayName="Image Tags" ma:readOnly="false" ma:fieldId="{5cf76f15-5ced-4ddc-b409-7134ff3c332f}" ma:taxonomyMulti="true" ma:sspId="5d023d89-6bf8-49d2-a6ae-99c0c7930f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30f4b7-7077-47f3-9ff8-3024256ba2eb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6" nillable="true" ma:displayName="Taxonomy Catch All Column" ma:hidden="true" ma:list="{240f33a2-edb5-465a-8b95-ede00d0240b5}" ma:internalName="TaxCatchAll" ma:showField="CatchAllData" ma:web="8e30f4b7-7077-47f3-9ff8-3024256ba2e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888e002c-0bda-4cbe-97da-b101710f2be4" xsi:nil="true"/>
    <iksd xmlns="888e002c-0bda-4cbe-97da-b101710f2be4" xsi:nil="true"/>
    <PM xmlns="888e002c-0bda-4cbe-97da-b101710f2be4">
      <UserInfo>
        <DisplayName/>
        <AccountId xsi:nil="true"/>
        <AccountType/>
      </UserInfo>
    </PM>
    <lcf76f155ced4ddcb4097134ff3c332f xmlns="888e002c-0bda-4cbe-97da-b101710f2be4">
      <Terms xmlns="http://schemas.microsoft.com/office/infopath/2007/PartnerControls"/>
    </lcf76f155ced4ddcb4097134ff3c332f>
    <TaxCatchAll xmlns="8e30f4b7-7077-47f3-9ff8-3024256ba2eb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F964C8C-EA21-433A-84D6-1026ED494E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8e002c-0bda-4cbe-97da-b101710f2be4"/>
    <ds:schemaRef ds:uri="8e30f4b7-7077-47f3-9ff8-3024256ba2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AFA91CC-C34F-4A91-A7E3-A6BB4AAE0ADF}">
  <ds:schemaRefs>
    <ds:schemaRef ds:uri="http://schemas.microsoft.com/office/2006/metadata/properties"/>
    <ds:schemaRef ds:uri="http://schemas.microsoft.com/office/infopath/2007/PartnerControls"/>
    <ds:schemaRef ds:uri="888e002c-0bda-4cbe-97da-b101710f2be4"/>
    <ds:schemaRef ds:uri="8e30f4b7-7077-47f3-9ff8-3024256ba2eb"/>
  </ds:schemaRefs>
</ds:datastoreItem>
</file>

<file path=customXml/itemProps3.xml><?xml version="1.0" encoding="utf-8"?>
<ds:datastoreItem xmlns:ds="http://schemas.openxmlformats.org/officeDocument/2006/customXml" ds:itemID="{5785A260-65F7-43F3-B779-DAB1C231036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By Phase </vt:lpstr>
      <vt:lpstr>OLDAnalysis</vt:lpstr>
      <vt:lpstr>Phase 2</vt:lpstr>
      <vt:lpstr>Phase 3</vt:lpstr>
      <vt:lpstr>OLDPreH Fabric</vt:lpstr>
      <vt:lpstr>Roman Fabric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Nicholas Cooper</dc:creator>
  <cp:keywords/>
  <dc:description/>
  <cp:lastModifiedBy>Jarvis, Wayne</cp:lastModifiedBy>
  <cp:revision/>
  <dcterms:created xsi:type="dcterms:W3CDTF">2020-06-10T10:41:32Z</dcterms:created>
  <dcterms:modified xsi:type="dcterms:W3CDTF">2023-11-07T20:42:54Z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0x010100B08178F76CA76649BB469968865947EA</vt:lpwstr>
  </property>
  <property fmtid="{D5CDD505-2E9C-101B-9397-08002B2CF9AE}" pid="3" name="MediaServiceImageTags">
    <vt:lpwstr/>
  </property>
</Properties>
</file>