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iajenkins/Documents/university of wales/thermo/assignments/"/>
    </mc:Choice>
  </mc:AlternateContent>
  <xr:revisionPtr revIDLastSave="0" documentId="13_ncr:1_{9BF5E492-B43F-B446-9FC1-FB92032B9AE8}" xr6:coauthVersionLast="47" xr6:coauthVersionMax="47" xr10:uidLastSave="{00000000-0000-0000-0000-000000000000}"/>
  <bookViews>
    <workbookView xWindow="20" yWindow="500" windowWidth="22480" windowHeight="15980" xr2:uid="{92A9F166-DC5D-A144-A4EA-EE3269775235}"/>
  </bookViews>
  <sheets>
    <sheet name="measurments" sheetId="1" r:id="rId1"/>
    <sheet name="graph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6" i="1" l="1"/>
  <c r="Q6" i="1"/>
  <c r="AN375" i="1"/>
  <c r="AK375" i="1"/>
  <c r="AR374" i="1" s="1"/>
  <c r="R3" i="1"/>
  <c r="Q3" i="1"/>
  <c r="M5" i="1"/>
  <c r="M4" i="1"/>
  <c r="M2" i="1"/>
  <c r="AZ14" i="1"/>
  <c r="BC15" i="1"/>
  <c r="BC16" i="1"/>
  <c r="BC17" i="1"/>
  <c r="BC18" i="1"/>
  <c r="BC19" i="1"/>
  <c r="BC20" i="1"/>
  <c r="BC21" i="1"/>
  <c r="BC22" i="1"/>
  <c r="BC23" i="1"/>
  <c r="BC24" i="1"/>
  <c r="BC25" i="1"/>
  <c r="BC26" i="1"/>
  <c r="BC27" i="1"/>
  <c r="BC28" i="1"/>
  <c r="BC29" i="1"/>
  <c r="BC30" i="1"/>
  <c r="BC31" i="1"/>
  <c r="BC32" i="1"/>
  <c r="BC33" i="1"/>
  <c r="BC34" i="1"/>
  <c r="BC35" i="1"/>
  <c r="BC36" i="1"/>
  <c r="BC37" i="1"/>
  <c r="BC38" i="1"/>
  <c r="BC39" i="1"/>
  <c r="BC40" i="1"/>
  <c r="BC41" i="1"/>
  <c r="BC42" i="1"/>
  <c r="BC43" i="1"/>
  <c r="BC44" i="1"/>
  <c r="BC45" i="1"/>
  <c r="BC46" i="1"/>
  <c r="BC47" i="1"/>
  <c r="BC48" i="1"/>
  <c r="BC49" i="1"/>
  <c r="BC50" i="1"/>
  <c r="BC51" i="1"/>
  <c r="BC52" i="1"/>
  <c r="BC53" i="1"/>
  <c r="BC54" i="1"/>
  <c r="BC55" i="1"/>
  <c r="BC56" i="1"/>
  <c r="BC57" i="1"/>
  <c r="BC58" i="1"/>
  <c r="BC59" i="1"/>
  <c r="BC60" i="1"/>
  <c r="BC61" i="1"/>
  <c r="BC62" i="1"/>
  <c r="BC63" i="1"/>
  <c r="BC64" i="1"/>
  <c r="BC65" i="1"/>
  <c r="BC66" i="1"/>
  <c r="BC67" i="1"/>
  <c r="BC68" i="1"/>
  <c r="BC69" i="1"/>
  <c r="BC70" i="1"/>
  <c r="BC71" i="1"/>
  <c r="BC72" i="1"/>
  <c r="BC73" i="1"/>
  <c r="BC74" i="1"/>
  <c r="BC75" i="1"/>
  <c r="BC76" i="1"/>
  <c r="BC77" i="1"/>
  <c r="BC78" i="1"/>
  <c r="BC79" i="1"/>
  <c r="BC80" i="1"/>
  <c r="BC81" i="1"/>
  <c r="BC82" i="1"/>
  <c r="BC83" i="1"/>
  <c r="BC84" i="1"/>
  <c r="BC85" i="1"/>
  <c r="BC86" i="1"/>
  <c r="BC87" i="1"/>
  <c r="BC88" i="1"/>
  <c r="BC89" i="1"/>
  <c r="BC90" i="1"/>
  <c r="BC91" i="1"/>
  <c r="BC92" i="1"/>
  <c r="BC93" i="1"/>
  <c r="BC94" i="1"/>
  <c r="BC95" i="1"/>
  <c r="BC96" i="1"/>
  <c r="BC97" i="1"/>
  <c r="BC98" i="1"/>
  <c r="BC99" i="1"/>
  <c r="BC100" i="1"/>
  <c r="BC101" i="1"/>
  <c r="BC102" i="1"/>
  <c r="BC103" i="1"/>
  <c r="BC104" i="1"/>
  <c r="BC105" i="1"/>
  <c r="BC106" i="1"/>
  <c r="BC107" i="1"/>
  <c r="BC108" i="1"/>
  <c r="BC109" i="1"/>
  <c r="BC110" i="1"/>
  <c r="BC111" i="1"/>
  <c r="BC112" i="1"/>
  <c r="BC113" i="1"/>
  <c r="BC114" i="1"/>
  <c r="BC115" i="1"/>
  <c r="BC116" i="1"/>
  <c r="BC117" i="1"/>
  <c r="BC118" i="1"/>
  <c r="BC119" i="1"/>
  <c r="BC120" i="1"/>
  <c r="BC121" i="1"/>
  <c r="BC122" i="1"/>
  <c r="BC123" i="1"/>
  <c r="BC124" i="1"/>
  <c r="BC125" i="1"/>
  <c r="BC126" i="1"/>
  <c r="BC127" i="1"/>
  <c r="BC128" i="1"/>
  <c r="BC129" i="1"/>
  <c r="BC130" i="1"/>
  <c r="BC131" i="1"/>
  <c r="BC132" i="1"/>
  <c r="BC133" i="1"/>
  <c r="BC134" i="1"/>
  <c r="BC135" i="1"/>
  <c r="BC136" i="1"/>
  <c r="BC137" i="1"/>
  <c r="BC138" i="1"/>
  <c r="BC139" i="1"/>
  <c r="BC140" i="1"/>
  <c r="BC141" i="1"/>
  <c r="BC142" i="1"/>
  <c r="BC143" i="1"/>
  <c r="BC144" i="1"/>
  <c r="BC145" i="1"/>
  <c r="BC146" i="1"/>
  <c r="BC147" i="1"/>
  <c r="BC148" i="1"/>
  <c r="BC149" i="1"/>
  <c r="BC150" i="1"/>
  <c r="BC151" i="1"/>
  <c r="BC152" i="1"/>
  <c r="BC153" i="1"/>
  <c r="BC154" i="1"/>
  <c r="BC155" i="1"/>
  <c r="BC156" i="1"/>
  <c r="BC157" i="1"/>
  <c r="BC158" i="1"/>
  <c r="BC159" i="1"/>
  <c r="BC160" i="1"/>
  <c r="BC161" i="1"/>
  <c r="BC162" i="1"/>
  <c r="BC163" i="1"/>
  <c r="BC164" i="1"/>
  <c r="BC165" i="1"/>
  <c r="BC166" i="1"/>
  <c r="BC167" i="1"/>
  <c r="BC168" i="1"/>
  <c r="BC169" i="1"/>
  <c r="BC170" i="1"/>
  <c r="BC171" i="1"/>
  <c r="BC172" i="1"/>
  <c r="BC173" i="1"/>
  <c r="BC174" i="1"/>
  <c r="BC175" i="1"/>
  <c r="BC176" i="1"/>
  <c r="BC177" i="1"/>
  <c r="BC178" i="1"/>
  <c r="BC179" i="1"/>
  <c r="BC180" i="1"/>
  <c r="BC181" i="1"/>
  <c r="BC182" i="1"/>
  <c r="BC183" i="1"/>
  <c r="BC184" i="1"/>
  <c r="BC185" i="1"/>
  <c r="BC186" i="1"/>
  <c r="BC187" i="1"/>
  <c r="BC188" i="1"/>
  <c r="BC189" i="1"/>
  <c r="BC190" i="1"/>
  <c r="BC191" i="1"/>
  <c r="BC192" i="1"/>
  <c r="BC193" i="1"/>
  <c r="BC194" i="1"/>
  <c r="BC195" i="1"/>
  <c r="BC196" i="1"/>
  <c r="BC197" i="1"/>
  <c r="BC198" i="1"/>
  <c r="BC199" i="1"/>
  <c r="BC200" i="1"/>
  <c r="BC201" i="1"/>
  <c r="BC202" i="1"/>
  <c r="BC203" i="1"/>
  <c r="BC204" i="1"/>
  <c r="BC205" i="1"/>
  <c r="BC206" i="1"/>
  <c r="BC207" i="1"/>
  <c r="BC208" i="1"/>
  <c r="BC209" i="1"/>
  <c r="BC210" i="1"/>
  <c r="BC211" i="1"/>
  <c r="BC212" i="1"/>
  <c r="BC213" i="1"/>
  <c r="BC214" i="1"/>
  <c r="BC215" i="1"/>
  <c r="BC216" i="1"/>
  <c r="BC217" i="1"/>
  <c r="BC218" i="1"/>
  <c r="BC219" i="1"/>
  <c r="BC220" i="1"/>
  <c r="BC221" i="1"/>
  <c r="BC222" i="1"/>
  <c r="BC223" i="1"/>
  <c r="BC224" i="1"/>
  <c r="BC225" i="1"/>
  <c r="BC226" i="1"/>
  <c r="BC227" i="1"/>
  <c r="BC228" i="1"/>
  <c r="BC229" i="1"/>
  <c r="BC230" i="1"/>
  <c r="BC231" i="1"/>
  <c r="BC232" i="1"/>
  <c r="BC233" i="1"/>
  <c r="BC234" i="1"/>
  <c r="BC235" i="1"/>
  <c r="BC236" i="1"/>
  <c r="BC237" i="1"/>
  <c r="BC238" i="1"/>
  <c r="BC239" i="1"/>
  <c r="BC240" i="1"/>
  <c r="BC241" i="1"/>
  <c r="BC242" i="1"/>
  <c r="BC243" i="1"/>
  <c r="BC244" i="1"/>
  <c r="BC245" i="1"/>
  <c r="BC246" i="1"/>
  <c r="BC247" i="1"/>
  <c r="BC248" i="1"/>
  <c r="BC249" i="1"/>
  <c r="BC250" i="1"/>
  <c r="BC251" i="1"/>
  <c r="BC252" i="1"/>
  <c r="BC253" i="1"/>
  <c r="BC254" i="1"/>
  <c r="BC255" i="1"/>
  <c r="BC256" i="1"/>
  <c r="BC257" i="1"/>
  <c r="BC258" i="1"/>
  <c r="BC259" i="1"/>
  <c r="BC260" i="1"/>
  <c r="BC261" i="1"/>
  <c r="BC262" i="1"/>
  <c r="BC263" i="1"/>
  <c r="BC264" i="1"/>
  <c r="BC265" i="1"/>
  <c r="BC266" i="1"/>
  <c r="BC267" i="1"/>
  <c r="BC268" i="1"/>
  <c r="BC269" i="1"/>
  <c r="BC270" i="1"/>
  <c r="BC271" i="1"/>
  <c r="BC272" i="1"/>
  <c r="BC273" i="1"/>
  <c r="BC274" i="1"/>
  <c r="BC275" i="1"/>
  <c r="BC276" i="1"/>
  <c r="BC277" i="1"/>
  <c r="BC278" i="1"/>
  <c r="BC279" i="1"/>
  <c r="BC280" i="1"/>
  <c r="BC281" i="1"/>
  <c r="BC282" i="1"/>
  <c r="BC283" i="1"/>
  <c r="BC284" i="1"/>
  <c r="BC285" i="1"/>
  <c r="BC286" i="1"/>
  <c r="BC287" i="1"/>
  <c r="BC288" i="1"/>
  <c r="BC289" i="1"/>
  <c r="BC290" i="1"/>
  <c r="BC291" i="1"/>
  <c r="BC292" i="1"/>
  <c r="BC293" i="1"/>
  <c r="BC294" i="1"/>
  <c r="BC295" i="1"/>
  <c r="BC296" i="1"/>
  <c r="BC297" i="1"/>
  <c r="BC298" i="1"/>
  <c r="BC299" i="1"/>
  <c r="BC300" i="1"/>
  <c r="BC301" i="1"/>
  <c r="BC302" i="1"/>
  <c r="BC303" i="1"/>
  <c r="BC304" i="1"/>
  <c r="BC305" i="1"/>
  <c r="BC306" i="1"/>
  <c r="BC307" i="1"/>
  <c r="BC308" i="1"/>
  <c r="BC309" i="1"/>
  <c r="BC310" i="1"/>
  <c r="BC311" i="1"/>
  <c r="BC312" i="1"/>
  <c r="BC313" i="1"/>
  <c r="BC314" i="1"/>
  <c r="BC315" i="1"/>
  <c r="BC316" i="1"/>
  <c r="BC317" i="1"/>
  <c r="BC318" i="1"/>
  <c r="BC319" i="1"/>
  <c r="BC320" i="1"/>
  <c r="BC321" i="1"/>
  <c r="BC322" i="1"/>
  <c r="BC323" i="1"/>
  <c r="BC324" i="1"/>
  <c r="BC325" i="1"/>
  <c r="BC326" i="1"/>
  <c r="BC327" i="1"/>
  <c r="BC328" i="1"/>
  <c r="BC329" i="1"/>
  <c r="BC330" i="1"/>
  <c r="BC331" i="1"/>
  <c r="BC332" i="1"/>
  <c r="BC333" i="1"/>
  <c r="BC334" i="1"/>
  <c r="BC335" i="1"/>
  <c r="BC336" i="1"/>
  <c r="BC337" i="1"/>
  <c r="BC338" i="1"/>
  <c r="BC339" i="1"/>
  <c r="BC340" i="1"/>
  <c r="BC341" i="1"/>
  <c r="BC342" i="1"/>
  <c r="BC343" i="1"/>
  <c r="BC344" i="1"/>
  <c r="BC345" i="1"/>
  <c r="BC346" i="1"/>
  <c r="BC347" i="1"/>
  <c r="BC348" i="1"/>
  <c r="BC349" i="1"/>
  <c r="BC350" i="1"/>
  <c r="BC351" i="1"/>
  <c r="BC352" i="1"/>
  <c r="BC353" i="1"/>
  <c r="BC354" i="1"/>
  <c r="BC355" i="1"/>
  <c r="BC356" i="1"/>
  <c r="BC357" i="1"/>
  <c r="BC358" i="1"/>
  <c r="BC359" i="1"/>
  <c r="BC360" i="1"/>
  <c r="BC361" i="1"/>
  <c r="BC362" i="1"/>
  <c r="BC363" i="1"/>
  <c r="BC364" i="1"/>
  <c r="BC365" i="1"/>
  <c r="BC366" i="1"/>
  <c r="BC367" i="1"/>
  <c r="BC368" i="1"/>
  <c r="BC369" i="1"/>
  <c r="BC370" i="1"/>
  <c r="BC371" i="1"/>
  <c r="BC372" i="1"/>
  <c r="BC373" i="1"/>
  <c r="BC14" i="1"/>
  <c r="BB15" i="1"/>
  <c r="BB16" i="1"/>
  <c r="BB17" i="1"/>
  <c r="BB18" i="1"/>
  <c r="BB19" i="1"/>
  <c r="BB20" i="1"/>
  <c r="BB21" i="1"/>
  <c r="BB22" i="1"/>
  <c r="BB23" i="1"/>
  <c r="BB24" i="1"/>
  <c r="BB25" i="1"/>
  <c r="BB26" i="1"/>
  <c r="BB27" i="1"/>
  <c r="BB28" i="1"/>
  <c r="BB29" i="1"/>
  <c r="BB30" i="1"/>
  <c r="BB31" i="1"/>
  <c r="BB32" i="1"/>
  <c r="BB33" i="1"/>
  <c r="BB34" i="1"/>
  <c r="BB35" i="1"/>
  <c r="BB36" i="1"/>
  <c r="BB37" i="1"/>
  <c r="BB38" i="1"/>
  <c r="BB39" i="1"/>
  <c r="BB40" i="1"/>
  <c r="BB41" i="1"/>
  <c r="BB42" i="1"/>
  <c r="BB43" i="1"/>
  <c r="BB44" i="1"/>
  <c r="BB45" i="1"/>
  <c r="BB46" i="1"/>
  <c r="BB47" i="1"/>
  <c r="BB48" i="1"/>
  <c r="BB49" i="1"/>
  <c r="BB50" i="1"/>
  <c r="BB51" i="1"/>
  <c r="BB52" i="1"/>
  <c r="BB53" i="1"/>
  <c r="BB54" i="1"/>
  <c r="BB55" i="1"/>
  <c r="BB56" i="1"/>
  <c r="BB57" i="1"/>
  <c r="BB58" i="1"/>
  <c r="BB59" i="1"/>
  <c r="BB60" i="1"/>
  <c r="BB61" i="1"/>
  <c r="BB62" i="1"/>
  <c r="BB63" i="1"/>
  <c r="BB64" i="1"/>
  <c r="BB65" i="1"/>
  <c r="BB66" i="1"/>
  <c r="BB67" i="1"/>
  <c r="BB68" i="1"/>
  <c r="BB69" i="1"/>
  <c r="BB70" i="1"/>
  <c r="BB71" i="1"/>
  <c r="BB72" i="1"/>
  <c r="BB73" i="1"/>
  <c r="BB74" i="1"/>
  <c r="BB75" i="1"/>
  <c r="BB76" i="1"/>
  <c r="BB77" i="1"/>
  <c r="BB78" i="1"/>
  <c r="BB79" i="1"/>
  <c r="BB80" i="1"/>
  <c r="BB81" i="1"/>
  <c r="BB82" i="1"/>
  <c r="BB83" i="1"/>
  <c r="BB84" i="1"/>
  <c r="BB85" i="1"/>
  <c r="BB86" i="1"/>
  <c r="BB87" i="1"/>
  <c r="BB88" i="1"/>
  <c r="BB89" i="1"/>
  <c r="BB90" i="1"/>
  <c r="BB91" i="1"/>
  <c r="BB92" i="1"/>
  <c r="BB93" i="1"/>
  <c r="BB94" i="1"/>
  <c r="BB95" i="1"/>
  <c r="BB96" i="1"/>
  <c r="BB97" i="1"/>
  <c r="BB98" i="1"/>
  <c r="BB99" i="1"/>
  <c r="BB100" i="1"/>
  <c r="BB101" i="1"/>
  <c r="BB102" i="1"/>
  <c r="BB103" i="1"/>
  <c r="BB104" i="1"/>
  <c r="BB105" i="1"/>
  <c r="BB106" i="1"/>
  <c r="BB107" i="1"/>
  <c r="BB108" i="1"/>
  <c r="BB109" i="1"/>
  <c r="BB110" i="1"/>
  <c r="BB111" i="1"/>
  <c r="BB112" i="1"/>
  <c r="BB113" i="1"/>
  <c r="BB114" i="1"/>
  <c r="BB115" i="1"/>
  <c r="BB116" i="1"/>
  <c r="BB117" i="1"/>
  <c r="BB118" i="1"/>
  <c r="BB119" i="1"/>
  <c r="BB120" i="1"/>
  <c r="BB121" i="1"/>
  <c r="BB122" i="1"/>
  <c r="BB123" i="1"/>
  <c r="BB124" i="1"/>
  <c r="BB125" i="1"/>
  <c r="BB126" i="1"/>
  <c r="BB127" i="1"/>
  <c r="BB128" i="1"/>
  <c r="BB129" i="1"/>
  <c r="BB130" i="1"/>
  <c r="BB131" i="1"/>
  <c r="BB132" i="1"/>
  <c r="BB133" i="1"/>
  <c r="BB134" i="1"/>
  <c r="BB135" i="1"/>
  <c r="BB136" i="1"/>
  <c r="BB137" i="1"/>
  <c r="BB138" i="1"/>
  <c r="BB139" i="1"/>
  <c r="BB140" i="1"/>
  <c r="BB141" i="1"/>
  <c r="BB142" i="1"/>
  <c r="BB143" i="1"/>
  <c r="BB144" i="1"/>
  <c r="BB145" i="1"/>
  <c r="BB146" i="1"/>
  <c r="BB147" i="1"/>
  <c r="BB148" i="1"/>
  <c r="BB149" i="1"/>
  <c r="BB150" i="1"/>
  <c r="BB151" i="1"/>
  <c r="BB152" i="1"/>
  <c r="BB153" i="1"/>
  <c r="BB154" i="1"/>
  <c r="BB155" i="1"/>
  <c r="BB156" i="1"/>
  <c r="BB157" i="1"/>
  <c r="BB158" i="1"/>
  <c r="BB159" i="1"/>
  <c r="BB160" i="1"/>
  <c r="BB161" i="1"/>
  <c r="BB162" i="1"/>
  <c r="BB163" i="1"/>
  <c r="BB164" i="1"/>
  <c r="BB165" i="1"/>
  <c r="BB166" i="1"/>
  <c r="BB167" i="1"/>
  <c r="BB168" i="1"/>
  <c r="BB169" i="1"/>
  <c r="BB170" i="1"/>
  <c r="BB171" i="1"/>
  <c r="BB172" i="1"/>
  <c r="BB173" i="1"/>
  <c r="BB174" i="1"/>
  <c r="BB175" i="1"/>
  <c r="BB176" i="1"/>
  <c r="BB177" i="1"/>
  <c r="BB178" i="1"/>
  <c r="BB179" i="1"/>
  <c r="BB180" i="1"/>
  <c r="BB181" i="1"/>
  <c r="BB182" i="1"/>
  <c r="BB183" i="1"/>
  <c r="BB184" i="1"/>
  <c r="BB185" i="1"/>
  <c r="BB186" i="1"/>
  <c r="BB187" i="1"/>
  <c r="BB188" i="1"/>
  <c r="BB189" i="1"/>
  <c r="BB190" i="1"/>
  <c r="BB191" i="1"/>
  <c r="BB192" i="1"/>
  <c r="BB193" i="1"/>
  <c r="BB194" i="1"/>
  <c r="BB195" i="1"/>
  <c r="BB196" i="1"/>
  <c r="BB197" i="1"/>
  <c r="BB198" i="1"/>
  <c r="BB199" i="1"/>
  <c r="BB200" i="1"/>
  <c r="BB201" i="1"/>
  <c r="BB202" i="1"/>
  <c r="BB203" i="1"/>
  <c r="BB204" i="1"/>
  <c r="BB205" i="1"/>
  <c r="BB206" i="1"/>
  <c r="BB207" i="1"/>
  <c r="BB208" i="1"/>
  <c r="BB209" i="1"/>
  <c r="BB210" i="1"/>
  <c r="BB211" i="1"/>
  <c r="BB212" i="1"/>
  <c r="BB213" i="1"/>
  <c r="BB214" i="1"/>
  <c r="BB215" i="1"/>
  <c r="BB216" i="1"/>
  <c r="BB217" i="1"/>
  <c r="BB218" i="1"/>
  <c r="BB219" i="1"/>
  <c r="BB220" i="1"/>
  <c r="BB221" i="1"/>
  <c r="BB222" i="1"/>
  <c r="BB223" i="1"/>
  <c r="BB224" i="1"/>
  <c r="BB225" i="1"/>
  <c r="BB226" i="1"/>
  <c r="BB227" i="1"/>
  <c r="BB228" i="1"/>
  <c r="BB229" i="1"/>
  <c r="BB230" i="1"/>
  <c r="BB231" i="1"/>
  <c r="BB232" i="1"/>
  <c r="BB233" i="1"/>
  <c r="BB234" i="1"/>
  <c r="BB235" i="1"/>
  <c r="BB236" i="1"/>
  <c r="BB237" i="1"/>
  <c r="BB238" i="1"/>
  <c r="BB239" i="1"/>
  <c r="BB240" i="1"/>
  <c r="BB241" i="1"/>
  <c r="BB242" i="1"/>
  <c r="BB243" i="1"/>
  <c r="BB244" i="1"/>
  <c r="BB245" i="1"/>
  <c r="BB246" i="1"/>
  <c r="BB247" i="1"/>
  <c r="BB248" i="1"/>
  <c r="BB249" i="1"/>
  <c r="BB250" i="1"/>
  <c r="BB251" i="1"/>
  <c r="BB252" i="1"/>
  <c r="BB253" i="1"/>
  <c r="BB254" i="1"/>
  <c r="BB255" i="1"/>
  <c r="BB256" i="1"/>
  <c r="BB257" i="1"/>
  <c r="BB258" i="1"/>
  <c r="BB259" i="1"/>
  <c r="BB260" i="1"/>
  <c r="BB261" i="1"/>
  <c r="BB262" i="1"/>
  <c r="BB263" i="1"/>
  <c r="BB264" i="1"/>
  <c r="BB265" i="1"/>
  <c r="BB266" i="1"/>
  <c r="BB267" i="1"/>
  <c r="BB268" i="1"/>
  <c r="BB269" i="1"/>
  <c r="BB270" i="1"/>
  <c r="BB271" i="1"/>
  <c r="BB272" i="1"/>
  <c r="BB273" i="1"/>
  <c r="BB274" i="1"/>
  <c r="BB275" i="1"/>
  <c r="BB276" i="1"/>
  <c r="BB277" i="1"/>
  <c r="BB278" i="1"/>
  <c r="BB279" i="1"/>
  <c r="BB280" i="1"/>
  <c r="BB281" i="1"/>
  <c r="BB282" i="1"/>
  <c r="BB283" i="1"/>
  <c r="BB284" i="1"/>
  <c r="BB285" i="1"/>
  <c r="BB286" i="1"/>
  <c r="BB287" i="1"/>
  <c r="BB288" i="1"/>
  <c r="BB289" i="1"/>
  <c r="BB290" i="1"/>
  <c r="BB291" i="1"/>
  <c r="BB292" i="1"/>
  <c r="BB293" i="1"/>
  <c r="BB294" i="1"/>
  <c r="BB295" i="1"/>
  <c r="BB296" i="1"/>
  <c r="BB297" i="1"/>
  <c r="BB298" i="1"/>
  <c r="BB299" i="1"/>
  <c r="BB300" i="1"/>
  <c r="BB301" i="1"/>
  <c r="BB302" i="1"/>
  <c r="BB303" i="1"/>
  <c r="BB304" i="1"/>
  <c r="BB305" i="1"/>
  <c r="BB306" i="1"/>
  <c r="BB307" i="1"/>
  <c r="BB308" i="1"/>
  <c r="BB309" i="1"/>
  <c r="BB310" i="1"/>
  <c r="BB311" i="1"/>
  <c r="BB312" i="1"/>
  <c r="BB313" i="1"/>
  <c r="BB314" i="1"/>
  <c r="BB315" i="1"/>
  <c r="BB316" i="1"/>
  <c r="BB317" i="1"/>
  <c r="BB318" i="1"/>
  <c r="BB319" i="1"/>
  <c r="BB320" i="1"/>
  <c r="BB321" i="1"/>
  <c r="BB322" i="1"/>
  <c r="BB323" i="1"/>
  <c r="BB324" i="1"/>
  <c r="BB325" i="1"/>
  <c r="BB326" i="1"/>
  <c r="BB327" i="1"/>
  <c r="BB328" i="1"/>
  <c r="BB329" i="1"/>
  <c r="BB330" i="1"/>
  <c r="BB331" i="1"/>
  <c r="BB332" i="1"/>
  <c r="BB333" i="1"/>
  <c r="BB334" i="1"/>
  <c r="BB335" i="1"/>
  <c r="BB336" i="1"/>
  <c r="BB337" i="1"/>
  <c r="BB338" i="1"/>
  <c r="BB339" i="1"/>
  <c r="BB340" i="1"/>
  <c r="BB341" i="1"/>
  <c r="BB342" i="1"/>
  <c r="BB343" i="1"/>
  <c r="BB344" i="1"/>
  <c r="BB345" i="1"/>
  <c r="BB346" i="1"/>
  <c r="BB347" i="1"/>
  <c r="BB348" i="1"/>
  <c r="BB349" i="1"/>
  <c r="BB350" i="1"/>
  <c r="BB351" i="1"/>
  <c r="BB352" i="1"/>
  <c r="BB353" i="1"/>
  <c r="BB354" i="1"/>
  <c r="BB355" i="1"/>
  <c r="BB356" i="1"/>
  <c r="BB357" i="1"/>
  <c r="BB358" i="1"/>
  <c r="BB359" i="1"/>
  <c r="BB360" i="1"/>
  <c r="BB361" i="1"/>
  <c r="BB362" i="1"/>
  <c r="BB363" i="1"/>
  <c r="BB364" i="1"/>
  <c r="BB365" i="1"/>
  <c r="BB366" i="1"/>
  <c r="BB367" i="1"/>
  <c r="BB368" i="1"/>
  <c r="BB369" i="1"/>
  <c r="BB370" i="1"/>
  <c r="BB371" i="1"/>
  <c r="BB372" i="1"/>
  <c r="BB373" i="1"/>
  <c r="BA15" i="1"/>
  <c r="BA16" i="1"/>
  <c r="BA17" i="1"/>
  <c r="BA18" i="1"/>
  <c r="BA19" i="1"/>
  <c r="BA20" i="1"/>
  <c r="BA21" i="1"/>
  <c r="BA22" i="1"/>
  <c r="BA23" i="1"/>
  <c r="BA24" i="1"/>
  <c r="BA25" i="1"/>
  <c r="BA26" i="1"/>
  <c r="BA27" i="1"/>
  <c r="BA28" i="1"/>
  <c r="BA29" i="1"/>
  <c r="BA30" i="1"/>
  <c r="BA31" i="1"/>
  <c r="BA32" i="1"/>
  <c r="BA33" i="1"/>
  <c r="BA34" i="1"/>
  <c r="BA35" i="1"/>
  <c r="BA36" i="1"/>
  <c r="BA37" i="1"/>
  <c r="BA38" i="1"/>
  <c r="BA39" i="1"/>
  <c r="BA40" i="1"/>
  <c r="BA41" i="1"/>
  <c r="BA42" i="1"/>
  <c r="BA43" i="1"/>
  <c r="BA44" i="1"/>
  <c r="BA45" i="1"/>
  <c r="BA46" i="1"/>
  <c r="BA47" i="1"/>
  <c r="BA48" i="1"/>
  <c r="BA49" i="1"/>
  <c r="BA50" i="1"/>
  <c r="BA51" i="1"/>
  <c r="BA52" i="1"/>
  <c r="BA53" i="1"/>
  <c r="BA54" i="1"/>
  <c r="BA55" i="1"/>
  <c r="BA56" i="1"/>
  <c r="BA57" i="1"/>
  <c r="BA58" i="1"/>
  <c r="BA59" i="1"/>
  <c r="BA60" i="1"/>
  <c r="BA61" i="1"/>
  <c r="BA62" i="1"/>
  <c r="BA63" i="1"/>
  <c r="BA64" i="1"/>
  <c r="BA65" i="1"/>
  <c r="BA66" i="1"/>
  <c r="BA67" i="1"/>
  <c r="BA68" i="1"/>
  <c r="BA69" i="1"/>
  <c r="BA70" i="1"/>
  <c r="BA71" i="1"/>
  <c r="BA72" i="1"/>
  <c r="BA73" i="1"/>
  <c r="BA74" i="1"/>
  <c r="BA75" i="1"/>
  <c r="BA76" i="1"/>
  <c r="BA77" i="1"/>
  <c r="BA78" i="1"/>
  <c r="BA79" i="1"/>
  <c r="BA80" i="1"/>
  <c r="BA81" i="1"/>
  <c r="BA82" i="1"/>
  <c r="BA83" i="1"/>
  <c r="BA84" i="1"/>
  <c r="BA85" i="1"/>
  <c r="BA86" i="1"/>
  <c r="BA87" i="1"/>
  <c r="BA88" i="1"/>
  <c r="BA89" i="1"/>
  <c r="BA90" i="1"/>
  <c r="BA91" i="1"/>
  <c r="BA92" i="1"/>
  <c r="BA93" i="1"/>
  <c r="BA94" i="1"/>
  <c r="BA95" i="1"/>
  <c r="BA96" i="1"/>
  <c r="BA97" i="1"/>
  <c r="BA98" i="1"/>
  <c r="BA99" i="1"/>
  <c r="BA100" i="1"/>
  <c r="BA101" i="1"/>
  <c r="BA102" i="1"/>
  <c r="BA103" i="1"/>
  <c r="BA104" i="1"/>
  <c r="BA105" i="1"/>
  <c r="BA106" i="1"/>
  <c r="BA107" i="1"/>
  <c r="BA108" i="1"/>
  <c r="BA109" i="1"/>
  <c r="BA110" i="1"/>
  <c r="BA111" i="1"/>
  <c r="BA112" i="1"/>
  <c r="BA113" i="1"/>
  <c r="BA114" i="1"/>
  <c r="BA115" i="1"/>
  <c r="BA116" i="1"/>
  <c r="BA117" i="1"/>
  <c r="BA118" i="1"/>
  <c r="BA119" i="1"/>
  <c r="BA120" i="1"/>
  <c r="BA121" i="1"/>
  <c r="BA122" i="1"/>
  <c r="BA123" i="1"/>
  <c r="BA124" i="1"/>
  <c r="BA125" i="1"/>
  <c r="BA126" i="1"/>
  <c r="BA127" i="1"/>
  <c r="BA128" i="1"/>
  <c r="BA129" i="1"/>
  <c r="BA130" i="1"/>
  <c r="BA131" i="1"/>
  <c r="BA132" i="1"/>
  <c r="BA133" i="1"/>
  <c r="BA134" i="1"/>
  <c r="BA135" i="1"/>
  <c r="BA136" i="1"/>
  <c r="BA137" i="1"/>
  <c r="BA138" i="1"/>
  <c r="BA139" i="1"/>
  <c r="BA140" i="1"/>
  <c r="BA141" i="1"/>
  <c r="BA142" i="1"/>
  <c r="BA143" i="1"/>
  <c r="BA144" i="1"/>
  <c r="BA145" i="1"/>
  <c r="BA146" i="1"/>
  <c r="BA147" i="1"/>
  <c r="BA148" i="1"/>
  <c r="BA149" i="1"/>
  <c r="BA150" i="1"/>
  <c r="BA151" i="1"/>
  <c r="BA152" i="1"/>
  <c r="BA153" i="1"/>
  <c r="BA154" i="1"/>
  <c r="BA155" i="1"/>
  <c r="BA156" i="1"/>
  <c r="BA157" i="1"/>
  <c r="BA158" i="1"/>
  <c r="BA159" i="1"/>
  <c r="BA160" i="1"/>
  <c r="BA161" i="1"/>
  <c r="BA162" i="1"/>
  <c r="BA163" i="1"/>
  <c r="BA164" i="1"/>
  <c r="BA165" i="1"/>
  <c r="BA166" i="1"/>
  <c r="BA167" i="1"/>
  <c r="BA168" i="1"/>
  <c r="BA169" i="1"/>
  <c r="BA170" i="1"/>
  <c r="BA171" i="1"/>
  <c r="BA172" i="1"/>
  <c r="BA173" i="1"/>
  <c r="BA174" i="1"/>
  <c r="BA175" i="1"/>
  <c r="BA176" i="1"/>
  <c r="BA177" i="1"/>
  <c r="BA178" i="1"/>
  <c r="BA179" i="1"/>
  <c r="BA180" i="1"/>
  <c r="BA181" i="1"/>
  <c r="BA182" i="1"/>
  <c r="BA183" i="1"/>
  <c r="BA184" i="1"/>
  <c r="BA185" i="1"/>
  <c r="BA186" i="1"/>
  <c r="BA187" i="1"/>
  <c r="BA188" i="1"/>
  <c r="BA189" i="1"/>
  <c r="BA190" i="1"/>
  <c r="BA191" i="1"/>
  <c r="BA192" i="1"/>
  <c r="BA193" i="1"/>
  <c r="BA194" i="1"/>
  <c r="BA195" i="1"/>
  <c r="BA196" i="1"/>
  <c r="BA197" i="1"/>
  <c r="BA198" i="1"/>
  <c r="BA199" i="1"/>
  <c r="BA200" i="1"/>
  <c r="BA201" i="1"/>
  <c r="BA202" i="1"/>
  <c r="BA203" i="1"/>
  <c r="BA204" i="1"/>
  <c r="BA205" i="1"/>
  <c r="BA206" i="1"/>
  <c r="BA207" i="1"/>
  <c r="BA208" i="1"/>
  <c r="BA209" i="1"/>
  <c r="BA210" i="1"/>
  <c r="BA211" i="1"/>
  <c r="BA212" i="1"/>
  <c r="BA213" i="1"/>
  <c r="BA214" i="1"/>
  <c r="BA215" i="1"/>
  <c r="BA216" i="1"/>
  <c r="BA217" i="1"/>
  <c r="BA218" i="1"/>
  <c r="BA219" i="1"/>
  <c r="BA220" i="1"/>
  <c r="BA221" i="1"/>
  <c r="BA222" i="1"/>
  <c r="BA223" i="1"/>
  <c r="BA224" i="1"/>
  <c r="BA225" i="1"/>
  <c r="BA226" i="1"/>
  <c r="BA227" i="1"/>
  <c r="BA228" i="1"/>
  <c r="BA229" i="1"/>
  <c r="BA230" i="1"/>
  <c r="BA231" i="1"/>
  <c r="BA232" i="1"/>
  <c r="BA233" i="1"/>
  <c r="BA234" i="1"/>
  <c r="BA235" i="1"/>
  <c r="BA236" i="1"/>
  <c r="BA237" i="1"/>
  <c r="BA238" i="1"/>
  <c r="BA239" i="1"/>
  <c r="BA240" i="1"/>
  <c r="BA241" i="1"/>
  <c r="BA242" i="1"/>
  <c r="BA243" i="1"/>
  <c r="BA244" i="1"/>
  <c r="BA245" i="1"/>
  <c r="BA246" i="1"/>
  <c r="BA247" i="1"/>
  <c r="BA248" i="1"/>
  <c r="BA249" i="1"/>
  <c r="BA250" i="1"/>
  <c r="BA251" i="1"/>
  <c r="BA252" i="1"/>
  <c r="BA253" i="1"/>
  <c r="BA254" i="1"/>
  <c r="BA255" i="1"/>
  <c r="BA256" i="1"/>
  <c r="BA257" i="1"/>
  <c r="BA258" i="1"/>
  <c r="BA259" i="1"/>
  <c r="BA260" i="1"/>
  <c r="BA261" i="1"/>
  <c r="BA262" i="1"/>
  <c r="BA263" i="1"/>
  <c r="BA264" i="1"/>
  <c r="BA265" i="1"/>
  <c r="BA266" i="1"/>
  <c r="BA267" i="1"/>
  <c r="BA268" i="1"/>
  <c r="BA269" i="1"/>
  <c r="BA270" i="1"/>
  <c r="BA271" i="1"/>
  <c r="BA272" i="1"/>
  <c r="BA273" i="1"/>
  <c r="BA274" i="1"/>
  <c r="BA275" i="1"/>
  <c r="BA276" i="1"/>
  <c r="BA277" i="1"/>
  <c r="BA278" i="1"/>
  <c r="BA279" i="1"/>
  <c r="BA280" i="1"/>
  <c r="BA281" i="1"/>
  <c r="BA282" i="1"/>
  <c r="BA283" i="1"/>
  <c r="BA284" i="1"/>
  <c r="BA285" i="1"/>
  <c r="BA286" i="1"/>
  <c r="BA287" i="1"/>
  <c r="BA288" i="1"/>
  <c r="BA289" i="1"/>
  <c r="BA290" i="1"/>
  <c r="BA291" i="1"/>
  <c r="BA292" i="1"/>
  <c r="BA293" i="1"/>
  <c r="BA294" i="1"/>
  <c r="BA295" i="1"/>
  <c r="BA296" i="1"/>
  <c r="BA297" i="1"/>
  <c r="BA298" i="1"/>
  <c r="BA299" i="1"/>
  <c r="BA300" i="1"/>
  <c r="BA301" i="1"/>
  <c r="BA302" i="1"/>
  <c r="BA303" i="1"/>
  <c r="BA304" i="1"/>
  <c r="BA305" i="1"/>
  <c r="BA306" i="1"/>
  <c r="BA307" i="1"/>
  <c r="BA308" i="1"/>
  <c r="BA309" i="1"/>
  <c r="BA310" i="1"/>
  <c r="BA311" i="1"/>
  <c r="BA312" i="1"/>
  <c r="BA313" i="1"/>
  <c r="BA314" i="1"/>
  <c r="BA315" i="1"/>
  <c r="BA316" i="1"/>
  <c r="BA317" i="1"/>
  <c r="BA318" i="1"/>
  <c r="BA319" i="1"/>
  <c r="BA320" i="1"/>
  <c r="BA321" i="1"/>
  <c r="BA322" i="1"/>
  <c r="BA323" i="1"/>
  <c r="BA324" i="1"/>
  <c r="BA325" i="1"/>
  <c r="BA326" i="1"/>
  <c r="BA327" i="1"/>
  <c r="BA328" i="1"/>
  <c r="BA329" i="1"/>
  <c r="BA330" i="1"/>
  <c r="BA331" i="1"/>
  <c r="BA332" i="1"/>
  <c r="BA333" i="1"/>
  <c r="BA334" i="1"/>
  <c r="BA335" i="1"/>
  <c r="BA336" i="1"/>
  <c r="BA337" i="1"/>
  <c r="BA338" i="1"/>
  <c r="BA339" i="1"/>
  <c r="BA340" i="1"/>
  <c r="BA341" i="1"/>
  <c r="BA342" i="1"/>
  <c r="BA343" i="1"/>
  <c r="BA344" i="1"/>
  <c r="BA345" i="1"/>
  <c r="BA346" i="1"/>
  <c r="BA347" i="1"/>
  <c r="BA348" i="1"/>
  <c r="BA349" i="1"/>
  <c r="BA350" i="1"/>
  <c r="BA351" i="1"/>
  <c r="BA352" i="1"/>
  <c r="BA353" i="1"/>
  <c r="BA354" i="1"/>
  <c r="BA355" i="1"/>
  <c r="BA356" i="1"/>
  <c r="BA357" i="1"/>
  <c r="BA358" i="1"/>
  <c r="BA359" i="1"/>
  <c r="BA360" i="1"/>
  <c r="BA361" i="1"/>
  <c r="BA362" i="1"/>
  <c r="BA363" i="1"/>
  <c r="BA364" i="1"/>
  <c r="BA365" i="1"/>
  <c r="BA366" i="1"/>
  <c r="BA367" i="1"/>
  <c r="BA368" i="1"/>
  <c r="BA369" i="1"/>
  <c r="BA370" i="1"/>
  <c r="BA371" i="1"/>
  <c r="BA372" i="1"/>
  <c r="BA373" i="1"/>
  <c r="BB14" i="1"/>
  <c r="BA14" i="1"/>
  <c r="AZ15" i="1"/>
  <c r="AZ16" i="1"/>
  <c r="AZ17" i="1"/>
  <c r="AZ18" i="1"/>
  <c r="AZ19" i="1"/>
  <c r="AZ20" i="1"/>
  <c r="AZ21" i="1"/>
  <c r="AZ22" i="1"/>
  <c r="AZ23" i="1"/>
  <c r="AZ24" i="1"/>
  <c r="AZ25" i="1"/>
  <c r="AZ26" i="1"/>
  <c r="AZ27" i="1"/>
  <c r="AZ28" i="1"/>
  <c r="AZ29" i="1"/>
  <c r="AZ30" i="1"/>
  <c r="AZ31" i="1"/>
  <c r="AZ32" i="1"/>
  <c r="AZ33" i="1"/>
  <c r="AZ34" i="1"/>
  <c r="AZ35" i="1"/>
  <c r="AZ36" i="1"/>
  <c r="AZ37" i="1"/>
  <c r="AZ38" i="1"/>
  <c r="AZ39" i="1"/>
  <c r="AZ40" i="1"/>
  <c r="AZ41" i="1"/>
  <c r="AZ42" i="1"/>
  <c r="AZ43" i="1"/>
  <c r="AZ44" i="1"/>
  <c r="AZ45" i="1"/>
  <c r="AZ46" i="1"/>
  <c r="AZ47" i="1"/>
  <c r="AZ48" i="1"/>
  <c r="AZ49" i="1"/>
  <c r="AZ50" i="1"/>
  <c r="AZ51" i="1"/>
  <c r="AZ52" i="1"/>
  <c r="AZ53" i="1"/>
  <c r="AZ54" i="1"/>
  <c r="AZ55" i="1"/>
  <c r="AZ56" i="1"/>
  <c r="AZ57" i="1"/>
  <c r="AZ58" i="1"/>
  <c r="AZ59" i="1"/>
  <c r="AZ60" i="1"/>
  <c r="AZ61" i="1"/>
  <c r="AZ62" i="1"/>
  <c r="AZ63" i="1"/>
  <c r="AZ64" i="1"/>
  <c r="AZ65" i="1"/>
  <c r="AZ66" i="1"/>
  <c r="AZ67" i="1"/>
  <c r="AZ68" i="1"/>
  <c r="AZ69" i="1"/>
  <c r="AZ70" i="1"/>
  <c r="AZ71" i="1"/>
  <c r="AZ72" i="1"/>
  <c r="AZ73" i="1"/>
  <c r="AZ74" i="1"/>
  <c r="AZ75" i="1"/>
  <c r="AZ76" i="1"/>
  <c r="AZ77" i="1"/>
  <c r="AZ78" i="1"/>
  <c r="AZ79" i="1"/>
  <c r="AZ80" i="1"/>
  <c r="AZ81" i="1"/>
  <c r="AZ82" i="1"/>
  <c r="AZ83" i="1"/>
  <c r="AZ84" i="1"/>
  <c r="AZ85" i="1"/>
  <c r="AZ86" i="1"/>
  <c r="AZ87" i="1"/>
  <c r="AZ88" i="1"/>
  <c r="AZ89" i="1"/>
  <c r="AZ90" i="1"/>
  <c r="AZ91" i="1"/>
  <c r="AZ92" i="1"/>
  <c r="AZ93" i="1"/>
  <c r="AZ94" i="1"/>
  <c r="AZ95" i="1"/>
  <c r="AZ96" i="1"/>
  <c r="AZ97" i="1"/>
  <c r="AZ98" i="1"/>
  <c r="AZ99" i="1"/>
  <c r="AZ100" i="1"/>
  <c r="AZ101" i="1"/>
  <c r="AZ102" i="1"/>
  <c r="AZ103" i="1"/>
  <c r="AZ104" i="1"/>
  <c r="AZ105" i="1"/>
  <c r="AZ106" i="1"/>
  <c r="AZ107" i="1"/>
  <c r="AZ108" i="1"/>
  <c r="AZ109" i="1"/>
  <c r="AZ110" i="1"/>
  <c r="AZ111" i="1"/>
  <c r="AZ112" i="1"/>
  <c r="AZ113" i="1"/>
  <c r="AZ114" i="1"/>
  <c r="AZ115" i="1"/>
  <c r="AZ116" i="1"/>
  <c r="AZ117" i="1"/>
  <c r="AZ118" i="1"/>
  <c r="AZ119" i="1"/>
  <c r="AZ120" i="1"/>
  <c r="AZ121" i="1"/>
  <c r="AZ122" i="1"/>
  <c r="AZ123" i="1"/>
  <c r="AZ124" i="1"/>
  <c r="AZ125" i="1"/>
  <c r="AZ126" i="1"/>
  <c r="AZ127" i="1"/>
  <c r="AZ128" i="1"/>
  <c r="AZ129" i="1"/>
  <c r="AZ130" i="1"/>
  <c r="AZ131" i="1"/>
  <c r="AZ132" i="1"/>
  <c r="AZ133" i="1"/>
  <c r="AZ134" i="1"/>
  <c r="AZ135" i="1"/>
  <c r="AZ136" i="1"/>
  <c r="AZ137" i="1"/>
  <c r="AZ138" i="1"/>
  <c r="AZ139" i="1"/>
  <c r="AZ140" i="1"/>
  <c r="AZ141" i="1"/>
  <c r="AZ142" i="1"/>
  <c r="AZ143" i="1"/>
  <c r="AZ144" i="1"/>
  <c r="AZ145" i="1"/>
  <c r="AZ146" i="1"/>
  <c r="AZ147" i="1"/>
  <c r="AZ148" i="1"/>
  <c r="AZ149" i="1"/>
  <c r="AZ150" i="1"/>
  <c r="AZ151" i="1"/>
  <c r="AZ152" i="1"/>
  <c r="AZ153" i="1"/>
  <c r="AZ154" i="1"/>
  <c r="AZ155" i="1"/>
  <c r="AZ156" i="1"/>
  <c r="AZ157" i="1"/>
  <c r="AZ158" i="1"/>
  <c r="AZ159" i="1"/>
  <c r="AZ160" i="1"/>
  <c r="AZ161" i="1"/>
  <c r="AZ162" i="1"/>
  <c r="AZ163" i="1"/>
  <c r="AZ164" i="1"/>
  <c r="AZ165" i="1"/>
  <c r="AZ166" i="1"/>
  <c r="AZ167" i="1"/>
  <c r="AZ168" i="1"/>
  <c r="AZ169" i="1"/>
  <c r="AZ170" i="1"/>
  <c r="AZ171" i="1"/>
  <c r="AZ172" i="1"/>
  <c r="AZ173" i="1"/>
  <c r="AZ174" i="1"/>
  <c r="AZ175" i="1"/>
  <c r="AZ176" i="1"/>
  <c r="AZ177" i="1"/>
  <c r="AZ178" i="1"/>
  <c r="AZ179" i="1"/>
  <c r="AZ180" i="1"/>
  <c r="AZ181" i="1"/>
  <c r="AZ182" i="1"/>
  <c r="AZ183" i="1"/>
  <c r="AZ184" i="1"/>
  <c r="AZ185" i="1"/>
  <c r="AZ186" i="1"/>
  <c r="AZ187" i="1"/>
  <c r="AZ188" i="1"/>
  <c r="AZ189" i="1"/>
  <c r="AZ190" i="1"/>
  <c r="AZ191" i="1"/>
  <c r="AZ192" i="1"/>
  <c r="AZ193" i="1"/>
  <c r="AZ194" i="1"/>
  <c r="AZ195" i="1"/>
  <c r="AZ196" i="1"/>
  <c r="AZ197" i="1"/>
  <c r="AZ198" i="1"/>
  <c r="AZ199" i="1"/>
  <c r="AZ200" i="1"/>
  <c r="AZ201" i="1"/>
  <c r="AZ202" i="1"/>
  <c r="AZ203" i="1"/>
  <c r="AZ204" i="1"/>
  <c r="AZ205" i="1"/>
  <c r="AZ206" i="1"/>
  <c r="AZ207" i="1"/>
  <c r="AZ208" i="1"/>
  <c r="AZ209" i="1"/>
  <c r="AZ210" i="1"/>
  <c r="AZ211" i="1"/>
  <c r="AZ212" i="1"/>
  <c r="AZ213" i="1"/>
  <c r="AZ214" i="1"/>
  <c r="AZ215" i="1"/>
  <c r="AZ216" i="1"/>
  <c r="AZ217" i="1"/>
  <c r="AZ218" i="1"/>
  <c r="AZ219" i="1"/>
  <c r="AZ220" i="1"/>
  <c r="AZ221" i="1"/>
  <c r="AZ222" i="1"/>
  <c r="AZ223" i="1"/>
  <c r="AZ224" i="1"/>
  <c r="AZ225" i="1"/>
  <c r="AZ226" i="1"/>
  <c r="AZ227" i="1"/>
  <c r="AZ228" i="1"/>
  <c r="AZ229" i="1"/>
  <c r="AZ230" i="1"/>
  <c r="AZ231" i="1"/>
  <c r="AZ232" i="1"/>
  <c r="AZ233" i="1"/>
  <c r="AZ234" i="1"/>
  <c r="AZ235" i="1"/>
  <c r="AZ236" i="1"/>
  <c r="AZ237" i="1"/>
  <c r="AZ238" i="1"/>
  <c r="AZ239" i="1"/>
  <c r="AZ240" i="1"/>
  <c r="AZ241" i="1"/>
  <c r="AZ242" i="1"/>
  <c r="AZ243" i="1"/>
  <c r="AZ244" i="1"/>
  <c r="AZ245" i="1"/>
  <c r="AZ246" i="1"/>
  <c r="AZ247" i="1"/>
  <c r="AZ248" i="1"/>
  <c r="AZ249" i="1"/>
  <c r="AZ250" i="1"/>
  <c r="AZ251" i="1"/>
  <c r="AZ252" i="1"/>
  <c r="AZ253" i="1"/>
  <c r="AZ254" i="1"/>
  <c r="AZ255" i="1"/>
  <c r="AZ256" i="1"/>
  <c r="AZ257" i="1"/>
  <c r="AZ258" i="1"/>
  <c r="AZ259" i="1"/>
  <c r="AZ260" i="1"/>
  <c r="AZ261" i="1"/>
  <c r="AZ262" i="1"/>
  <c r="AZ263" i="1"/>
  <c r="AZ264" i="1"/>
  <c r="AZ265" i="1"/>
  <c r="AZ266" i="1"/>
  <c r="AZ267" i="1"/>
  <c r="AZ268" i="1"/>
  <c r="AZ269" i="1"/>
  <c r="AZ270" i="1"/>
  <c r="AZ271" i="1"/>
  <c r="AZ272" i="1"/>
  <c r="AZ273" i="1"/>
  <c r="AZ274" i="1"/>
  <c r="AZ275" i="1"/>
  <c r="AZ276" i="1"/>
  <c r="AZ277" i="1"/>
  <c r="AZ278" i="1"/>
  <c r="AZ279" i="1"/>
  <c r="AZ280" i="1"/>
  <c r="AZ281" i="1"/>
  <c r="AZ282" i="1"/>
  <c r="AZ283" i="1"/>
  <c r="AZ284" i="1"/>
  <c r="AZ285" i="1"/>
  <c r="AZ286" i="1"/>
  <c r="AZ287" i="1"/>
  <c r="AZ288" i="1"/>
  <c r="AZ289" i="1"/>
  <c r="AZ290" i="1"/>
  <c r="AZ291" i="1"/>
  <c r="AZ292" i="1"/>
  <c r="AZ293" i="1"/>
  <c r="AZ294" i="1"/>
  <c r="AZ295" i="1"/>
  <c r="AZ296" i="1"/>
  <c r="AZ297" i="1"/>
  <c r="AZ298" i="1"/>
  <c r="AZ299" i="1"/>
  <c r="AZ300" i="1"/>
  <c r="AZ301" i="1"/>
  <c r="AZ302" i="1"/>
  <c r="AZ303" i="1"/>
  <c r="AZ304" i="1"/>
  <c r="AZ305" i="1"/>
  <c r="AZ306" i="1"/>
  <c r="AZ307" i="1"/>
  <c r="AZ308" i="1"/>
  <c r="AZ309" i="1"/>
  <c r="AZ310" i="1"/>
  <c r="AZ311" i="1"/>
  <c r="AZ312" i="1"/>
  <c r="AZ313" i="1"/>
  <c r="AZ314" i="1"/>
  <c r="AZ315" i="1"/>
  <c r="AZ316" i="1"/>
  <c r="AZ317" i="1"/>
  <c r="AZ318" i="1"/>
  <c r="AZ319" i="1"/>
  <c r="AZ320" i="1"/>
  <c r="AZ321" i="1"/>
  <c r="AZ322" i="1"/>
  <c r="AZ323" i="1"/>
  <c r="AZ324" i="1"/>
  <c r="AZ325" i="1"/>
  <c r="AZ326" i="1"/>
  <c r="AZ327" i="1"/>
  <c r="AZ328" i="1"/>
  <c r="AZ329" i="1"/>
  <c r="AZ330" i="1"/>
  <c r="AZ331" i="1"/>
  <c r="AZ332" i="1"/>
  <c r="AZ333" i="1"/>
  <c r="AZ334" i="1"/>
  <c r="AZ335" i="1"/>
  <c r="AZ336" i="1"/>
  <c r="AZ337" i="1"/>
  <c r="AZ338" i="1"/>
  <c r="AZ339" i="1"/>
  <c r="AZ340" i="1"/>
  <c r="AZ341" i="1"/>
  <c r="AZ342" i="1"/>
  <c r="AZ343" i="1"/>
  <c r="AZ344" i="1"/>
  <c r="AZ345" i="1"/>
  <c r="AZ346" i="1"/>
  <c r="AZ347" i="1"/>
  <c r="AZ348" i="1"/>
  <c r="AZ349" i="1"/>
  <c r="AZ350" i="1"/>
  <c r="AZ351" i="1"/>
  <c r="AZ352" i="1"/>
  <c r="AZ353" i="1"/>
  <c r="AZ354" i="1"/>
  <c r="AZ355" i="1"/>
  <c r="AZ356" i="1"/>
  <c r="AZ357" i="1"/>
  <c r="AZ358" i="1"/>
  <c r="AZ359" i="1"/>
  <c r="AZ360" i="1"/>
  <c r="AZ361" i="1"/>
  <c r="AZ362" i="1"/>
  <c r="AZ363" i="1"/>
  <c r="AZ364" i="1"/>
  <c r="AZ365" i="1"/>
  <c r="AZ366" i="1"/>
  <c r="AZ367" i="1"/>
  <c r="AZ368" i="1"/>
  <c r="AZ369" i="1"/>
  <c r="AZ370" i="1"/>
  <c r="AZ371" i="1"/>
  <c r="AZ372" i="1"/>
  <c r="AZ373" i="1"/>
  <c r="AY15" i="1"/>
  <c r="AY16" i="1"/>
  <c r="AY17" i="1"/>
  <c r="AY18" i="1"/>
  <c r="AY19" i="1"/>
  <c r="AY20" i="1"/>
  <c r="AY21" i="1"/>
  <c r="AY22" i="1"/>
  <c r="AY23" i="1"/>
  <c r="AY24" i="1"/>
  <c r="AY25" i="1"/>
  <c r="AY26" i="1"/>
  <c r="AY27" i="1"/>
  <c r="AY28" i="1"/>
  <c r="AY29" i="1"/>
  <c r="AY30" i="1"/>
  <c r="AY31" i="1"/>
  <c r="AY32" i="1"/>
  <c r="AY33" i="1"/>
  <c r="AY34" i="1"/>
  <c r="AY35" i="1"/>
  <c r="AY36" i="1"/>
  <c r="AY37" i="1"/>
  <c r="AY38" i="1"/>
  <c r="AY39" i="1"/>
  <c r="AY40" i="1"/>
  <c r="AY41" i="1"/>
  <c r="AY42" i="1"/>
  <c r="AY43" i="1"/>
  <c r="AY44" i="1"/>
  <c r="AY45" i="1"/>
  <c r="AY46" i="1"/>
  <c r="AY47" i="1"/>
  <c r="AY48" i="1"/>
  <c r="AY49" i="1"/>
  <c r="AY50" i="1"/>
  <c r="AY51" i="1"/>
  <c r="AY52" i="1"/>
  <c r="AY53" i="1"/>
  <c r="AY54" i="1"/>
  <c r="AY55" i="1"/>
  <c r="AY56" i="1"/>
  <c r="AY57" i="1"/>
  <c r="AY58" i="1"/>
  <c r="AY59" i="1"/>
  <c r="AY60" i="1"/>
  <c r="AY61" i="1"/>
  <c r="AY62" i="1"/>
  <c r="AY63" i="1"/>
  <c r="AY64" i="1"/>
  <c r="AY65" i="1"/>
  <c r="AY66" i="1"/>
  <c r="AY67" i="1"/>
  <c r="AY68" i="1"/>
  <c r="AY69" i="1"/>
  <c r="AY70" i="1"/>
  <c r="AY71" i="1"/>
  <c r="AY72" i="1"/>
  <c r="AY73" i="1"/>
  <c r="AY74" i="1"/>
  <c r="AY75" i="1"/>
  <c r="AY76" i="1"/>
  <c r="AY77" i="1"/>
  <c r="AY78" i="1"/>
  <c r="AY79" i="1"/>
  <c r="AY80" i="1"/>
  <c r="AY81" i="1"/>
  <c r="AY82" i="1"/>
  <c r="AY83" i="1"/>
  <c r="AY84" i="1"/>
  <c r="AY85" i="1"/>
  <c r="AY86" i="1"/>
  <c r="AY87" i="1"/>
  <c r="AY88" i="1"/>
  <c r="AY89" i="1"/>
  <c r="AY90" i="1"/>
  <c r="AY91" i="1"/>
  <c r="AY92" i="1"/>
  <c r="AY93" i="1"/>
  <c r="AY94" i="1"/>
  <c r="AY95" i="1"/>
  <c r="AY96" i="1"/>
  <c r="AY97" i="1"/>
  <c r="AY98" i="1"/>
  <c r="AY99" i="1"/>
  <c r="AY100" i="1"/>
  <c r="AY101" i="1"/>
  <c r="AY102" i="1"/>
  <c r="AY103" i="1"/>
  <c r="AY104" i="1"/>
  <c r="AY105" i="1"/>
  <c r="AY106" i="1"/>
  <c r="AY107" i="1"/>
  <c r="AY108" i="1"/>
  <c r="AY109" i="1"/>
  <c r="AY110" i="1"/>
  <c r="AY111" i="1"/>
  <c r="AY112" i="1"/>
  <c r="AY113" i="1"/>
  <c r="AY114" i="1"/>
  <c r="AY115" i="1"/>
  <c r="AY116" i="1"/>
  <c r="AY117" i="1"/>
  <c r="AY118" i="1"/>
  <c r="AY119" i="1"/>
  <c r="AY120" i="1"/>
  <c r="AY121" i="1"/>
  <c r="AY122" i="1"/>
  <c r="AY123" i="1"/>
  <c r="AY124" i="1"/>
  <c r="AY125" i="1"/>
  <c r="AY126" i="1"/>
  <c r="AY127" i="1"/>
  <c r="AY128" i="1"/>
  <c r="AY129" i="1"/>
  <c r="AY130" i="1"/>
  <c r="AY131" i="1"/>
  <c r="AY132" i="1"/>
  <c r="AY133" i="1"/>
  <c r="AY134" i="1"/>
  <c r="AY135" i="1"/>
  <c r="AY136" i="1"/>
  <c r="AY137" i="1"/>
  <c r="AY138" i="1"/>
  <c r="AY139" i="1"/>
  <c r="AY140" i="1"/>
  <c r="AY141" i="1"/>
  <c r="AY142" i="1"/>
  <c r="AY143" i="1"/>
  <c r="AY144" i="1"/>
  <c r="AY145" i="1"/>
  <c r="AY146" i="1"/>
  <c r="AY147" i="1"/>
  <c r="AY148" i="1"/>
  <c r="AY149" i="1"/>
  <c r="AY150" i="1"/>
  <c r="AY151" i="1"/>
  <c r="AY152" i="1"/>
  <c r="AY153" i="1"/>
  <c r="AY154" i="1"/>
  <c r="AY155" i="1"/>
  <c r="AY156" i="1"/>
  <c r="AY157" i="1"/>
  <c r="AY158" i="1"/>
  <c r="AY159" i="1"/>
  <c r="AY160" i="1"/>
  <c r="AY161" i="1"/>
  <c r="AY162" i="1"/>
  <c r="AY163" i="1"/>
  <c r="AY164" i="1"/>
  <c r="AY165" i="1"/>
  <c r="AY166" i="1"/>
  <c r="AY167" i="1"/>
  <c r="AY168" i="1"/>
  <c r="AY169" i="1"/>
  <c r="AY170" i="1"/>
  <c r="AY171" i="1"/>
  <c r="AY172" i="1"/>
  <c r="AY173" i="1"/>
  <c r="AY174" i="1"/>
  <c r="AY175" i="1"/>
  <c r="AY176" i="1"/>
  <c r="AY177" i="1"/>
  <c r="AY178" i="1"/>
  <c r="AY179" i="1"/>
  <c r="AY180" i="1"/>
  <c r="AY181" i="1"/>
  <c r="AY182" i="1"/>
  <c r="AY183" i="1"/>
  <c r="AY184" i="1"/>
  <c r="AY185" i="1"/>
  <c r="AY186" i="1"/>
  <c r="AY187" i="1"/>
  <c r="AY188" i="1"/>
  <c r="AY189" i="1"/>
  <c r="AY190" i="1"/>
  <c r="AY191" i="1"/>
  <c r="AY192" i="1"/>
  <c r="AY193" i="1"/>
  <c r="AY194" i="1"/>
  <c r="AY195" i="1"/>
  <c r="AY196" i="1"/>
  <c r="AY197" i="1"/>
  <c r="AY198" i="1"/>
  <c r="AY199" i="1"/>
  <c r="AY200" i="1"/>
  <c r="AY201" i="1"/>
  <c r="AY202" i="1"/>
  <c r="AY203" i="1"/>
  <c r="AY204" i="1"/>
  <c r="AY205" i="1"/>
  <c r="AY206" i="1"/>
  <c r="AY207" i="1"/>
  <c r="AY208" i="1"/>
  <c r="AY209" i="1"/>
  <c r="AY210" i="1"/>
  <c r="AY211" i="1"/>
  <c r="AY212" i="1"/>
  <c r="AY213" i="1"/>
  <c r="AY214" i="1"/>
  <c r="AY215" i="1"/>
  <c r="AY216" i="1"/>
  <c r="AY217" i="1"/>
  <c r="AY218" i="1"/>
  <c r="AY219" i="1"/>
  <c r="AY220" i="1"/>
  <c r="AY221" i="1"/>
  <c r="AY222" i="1"/>
  <c r="AY223" i="1"/>
  <c r="AY224" i="1"/>
  <c r="AY225" i="1"/>
  <c r="AY226" i="1"/>
  <c r="AY227" i="1"/>
  <c r="AY228" i="1"/>
  <c r="AY229" i="1"/>
  <c r="AY230" i="1"/>
  <c r="AY231" i="1"/>
  <c r="AY232" i="1"/>
  <c r="AY233" i="1"/>
  <c r="AY234" i="1"/>
  <c r="AY235" i="1"/>
  <c r="AY236" i="1"/>
  <c r="AY237" i="1"/>
  <c r="AY238" i="1"/>
  <c r="AY239" i="1"/>
  <c r="AY240" i="1"/>
  <c r="AY241" i="1"/>
  <c r="AY242" i="1"/>
  <c r="AY243" i="1"/>
  <c r="AY244" i="1"/>
  <c r="AY245" i="1"/>
  <c r="AY246" i="1"/>
  <c r="AY247" i="1"/>
  <c r="AY248" i="1"/>
  <c r="AY249" i="1"/>
  <c r="AY250" i="1"/>
  <c r="AY251" i="1"/>
  <c r="AY252" i="1"/>
  <c r="AY253" i="1"/>
  <c r="AY254" i="1"/>
  <c r="AY255" i="1"/>
  <c r="AY256" i="1"/>
  <c r="AY257" i="1"/>
  <c r="AY258" i="1"/>
  <c r="AY259" i="1"/>
  <c r="AY260" i="1"/>
  <c r="AY261" i="1"/>
  <c r="AY262" i="1"/>
  <c r="AY263" i="1"/>
  <c r="AY264" i="1"/>
  <c r="AY265" i="1"/>
  <c r="AY266" i="1"/>
  <c r="AY267" i="1"/>
  <c r="AY268" i="1"/>
  <c r="AY269" i="1"/>
  <c r="AY270" i="1"/>
  <c r="AY271" i="1"/>
  <c r="AY272" i="1"/>
  <c r="AY273" i="1"/>
  <c r="AY274" i="1"/>
  <c r="AY275" i="1"/>
  <c r="AY276" i="1"/>
  <c r="AY277" i="1"/>
  <c r="AY278" i="1"/>
  <c r="AY279" i="1"/>
  <c r="AY280" i="1"/>
  <c r="AY281" i="1"/>
  <c r="AY282" i="1"/>
  <c r="AY283" i="1"/>
  <c r="AY284" i="1"/>
  <c r="AY285" i="1"/>
  <c r="AY286" i="1"/>
  <c r="AY287" i="1"/>
  <c r="AY288" i="1"/>
  <c r="AY289" i="1"/>
  <c r="AY290" i="1"/>
  <c r="AY291" i="1"/>
  <c r="AY292" i="1"/>
  <c r="AY293" i="1"/>
  <c r="AY294" i="1"/>
  <c r="AY295" i="1"/>
  <c r="AY296" i="1"/>
  <c r="AY297" i="1"/>
  <c r="AY298" i="1"/>
  <c r="AY299" i="1"/>
  <c r="AY300" i="1"/>
  <c r="AY301" i="1"/>
  <c r="AY302" i="1"/>
  <c r="AY303" i="1"/>
  <c r="AY304" i="1"/>
  <c r="AY305" i="1"/>
  <c r="AY306" i="1"/>
  <c r="AY307" i="1"/>
  <c r="AY308" i="1"/>
  <c r="AY309" i="1"/>
  <c r="AY310" i="1"/>
  <c r="AY311" i="1"/>
  <c r="AY312" i="1"/>
  <c r="AY313" i="1"/>
  <c r="AY314" i="1"/>
  <c r="AY315" i="1"/>
  <c r="AY316" i="1"/>
  <c r="AY317" i="1"/>
  <c r="AY318" i="1"/>
  <c r="AY319" i="1"/>
  <c r="AY320" i="1"/>
  <c r="AY321" i="1"/>
  <c r="AY322" i="1"/>
  <c r="AY323" i="1"/>
  <c r="AY324" i="1"/>
  <c r="AY325" i="1"/>
  <c r="AY326" i="1"/>
  <c r="AY327" i="1"/>
  <c r="AY328" i="1"/>
  <c r="AY329" i="1"/>
  <c r="AY330" i="1"/>
  <c r="AY331" i="1"/>
  <c r="AY332" i="1"/>
  <c r="AY333" i="1"/>
  <c r="AY334" i="1"/>
  <c r="AY335" i="1"/>
  <c r="AY336" i="1"/>
  <c r="AY337" i="1"/>
  <c r="AY338" i="1"/>
  <c r="AY339" i="1"/>
  <c r="AY340" i="1"/>
  <c r="AY341" i="1"/>
  <c r="AY342" i="1"/>
  <c r="AY343" i="1"/>
  <c r="AY344" i="1"/>
  <c r="AY345" i="1"/>
  <c r="AY346" i="1"/>
  <c r="AY347" i="1"/>
  <c r="AY348" i="1"/>
  <c r="AY349" i="1"/>
  <c r="AY350" i="1"/>
  <c r="AY351" i="1"/>
  <c r="AY352" i="1"/>
  <c r="AY353" i="1"/>
  <c r="AY354" i="1"/>
  <c r="AY355" i="1"/>
  <c r="AY356" i="1"/>
  <c r="AY357" i="1"/>
  <c r="AY358" i="1"/>
  <c r="AY359" i="1"/>
  <c r="AY360" i="1"/>
  <c r="AY361" i="1"/>
  <c r="AY362" i="1"/>
  <c r="AY363" i="1"/>
  <c r="AY364" i="1"/>
  <c r="AY365" i="1"/>
  <c r="AY366" i="1"/>
  <c r="AY367" i="1"/>
  <c r="AY368" i="1"/>
  <c r="AY369" i="1"/>
  <c r="AY370" i="1"/>
  <c r="AY371" i="1"/>
  <c r="AY372" i="1"/>
  <c r="AY373" i="1"/>
  <c r="AY14" i="1"/>
  <c r="AS15" i="1" l="1"/>
  <c r="AT264" i="1"/>
  <c r="AT265" i="1"/>
  <c r="AT266" i="1"/>
  <c r="AT267" i="1"/>
  <c r="AT268" i="1"/>
  <c r="AT269" i="1"/>
  <c r="AT270" i="1"/>
  <c r="AT271" i="1"/>
  <c r="AT272" i="1"/>
  <c r="AT273" i="1"/>
  <c r="AT274" i="1"/>
  <c r="AT275" i="1"/>
  <c r="AT276" i="1"/>
  <c r="AT277" i="1"/>
  <c r="AT278" i="1"/>
  <c r="AT279" i="1"/>
  <c r="AT280" i="1"/>
  <c r="AT281" i="1"/>
  <c r="AT282" i="1"/>
  <c r="AT283" i="1"/>
  <c r="AT284" i="1"/>
  <c r="AT285" i="1"/>
  <c r="AT286" i="1"/>
  <c r="AT287" i="1"/>
  <c r="AT288" i="1"/>
  <c r="AT289" i="1"/>
  <c r="AT290" i="1"/>
  <c r="AT291" i="1"/>
  <c r="AT292" i="1"/>
  <c r="AT293" i="1"/>
  <c r="AT294" i="1"/>
  <c r="AT295" i="1"/>
  <c r="AT296" i="1"/>
  <c r="AT297" i="1"/>
  <c r="AT298" i="1"/>
  <c r="AT299" i="1"/>
  <c r="AT300" i="1"/>
  <c r="AT301" i="1"/>
  <c r="AT302" i="1"/>
  <c r="AT303" i="1"/>
  <c r="AT304" i="1"/>
  <c r="AT305" i="1"/>
  <c r="AT306" i="1"/>
  <c r="AT307" i="1"/>
  <c r="AT308" i="1"/>
  <c r="AT309" i="1"/>
  <c r="AT310" i="1"/>
  <c r="AT311" i="1"/>
  <c r="AT312" i="1"/>
  <c r="AT313" i="1"/>
  <c r="AT314" i="1"/>
  <c r="AT315" i="1"/>
  <c r="AT316" i="1"/>
  <c r="AT317" i="1"/>
  <c r="AT318" i="1"/>
  <c r="AT319" i="1"/>
  <c r="AT320" i="1"/>
  <c r="AT321" i="1"/>
  <c r="AT322" i="1"/>
  <c r="AT323" i="1"/>
  <c r="AT324" i="1"/>
  <c r="AT325" i="1"/>
  <c r="AT326" i="1"/>
  <c r="AT327" i="1"/>
  <c r="AT328" i="1"/>
  <c r="AT329" i="1"/>
  <c r="AT330" i="1"/>
  <c r="AT331" i="1"/>
  <c r="AT332" i="1"/>
  <c r="AT333" i="1"/>
  <c r="AT334" i="1"/>
  <c r="AT335" i="1"/>
  <c r="AT336" i="1"/>
  <c r="AT337" i="1"/>
  <c r="AT338" i="1"/>
  <c r="AT339" i="1"/>
  <c r="AT340" i="1"/>
  <c r="AT341" i="1"/>
  <c r="AT342" i="1"/>
  <c r="AT343" i="1"/>
  <c r="AT344" i="1"/>
  <c r="AT345" i="1"/>
  <c r="AT346" i="1"/>
  <c r="AT347" i="1"/>
  <c r="AT348" i="1"/>
  <c r="AT349" i="1"/>
  <c r="AT350" i="1"/>
  <c r="AT351" i="1"/>
  <c r="AT352" i="1"/>
  <c r="AT353" i="1"/>
  <c r="AT354" i="1"/>
  <c r="AT355" i="1"/>
  <c r="AT356" i="1"/>
  <c r="AT357" i="1"/>
  <c r="AT358" i="1"/>
  <c r="AT359" i="1"/>
  <c r="AT360" i="1"/>
  <c r="AT361" i="1"/>
  <c r="AT362" i="1"/>
  <c r="AT363" i="1"/>
  <c r="AT364" i="1"/>
  <c r="AT365" i="1"/>
  <c r="AT366" i="1"/>
  <c r="AT367" i="1"/>
  <c r="AT368" i="1"/>
  <c r="AT369" i="1"/>
  <c r="AT370" i="1"/>
  <c r="AT371" i="1"/>
  <c r="AT372" i="1"/>
  <c r="AT373" i="1"/>
  <c r="AT15" i="1"/>
  <c r="AT16" i="1"/>
  <c r="AT17" i="1"/>
  <c r="AT18" i="1"/>
  <c r="AT19" i="1"/>
  <c r="AT20" i="1"/>
  <c r="AT21" i="1"/>
  <c r="AT22" i="1"/>
  <c r="AT23" i="1"/>
  <c r="AT24" i="1"/>
  <c r="AT25" i="1"/>
  <c r="AT26" i="1"/>
  <c r="AT27" i="1"/>
  <c r="AT28" i="1"/>
  <c r="AT29" i="1"/>
  <c r="AT30" i="1"/>
  <c r="AT31" i="1"/>
  <c r="AT32" i="1"/>
  <c r="AT33" i="1"/>
  <c r="AT34" i="1"/>
  <c r="AT35" i="1"/>
  <c r="AT36" i="1"/>
  <c r="AT37" i="1"/>
  <c r="AT38" i="1"/>
  <c r="AT39" i="1"/>
  <c r="AT40" i="1"/>
  <c r="AT41" i="1"/>
  <c r="AT42" i="1"/>
  <c r="AT43" i="1"/>
  <c r="AT44" i="1"/>
  <c r="AT45" i="1"/>
  <c r="AT46" i="1"/>
  <c r="AT47" i="1"/>
  <c r="AT48" i="1"/>
  <c r="AT49" i="1"/>
  <c r="AT50" i="1"/>
  <c r="AT51" i="1"/>
  <c r="AT52" i="1"/>
  <c r="AT53" i="1"/>
  <c r="AT54" i="1"/>
  <c r="AT55" i="1"/>
  <c r="AT56" i="1"/>
  <c r="AT57" i="1"/>
  <c r="AT58" i="1"/>
  <c r="AT59" i="1"/>
  <c r="AT60" i="1"/>
  <c r="AT61" i="1"/>
  <c r="AT62" i="1"/>
  <c r="AT63" i="1"/>
  <c r="AT64" i="1"/>
  <c r="AT65" i="1"/>
  <c r="AT66" i="1"/>
  <c r="AT67" i="1"/>
  <c r="AT68" i="1"/>
  <c r="AT69" i="1"/>
  <c r="AT70" i="1"/>
  <c r="AT71" i="1"/>
  <c r="AT72" i="1"/>
  <c r="AT73" i="1"/>
  <c r="AT74" i="1"/>
  <c r="AT75" i="1"/>
  <c r="AT76" i="1"/>
  <c r="AT77" i="1"/>
  <c r="AT78" i="1"/>
  <c r="AT79" i="1"/>
  <c r="AT80" i="1"/>
  <c r="AT81" i="1"/>
  <c r="AT82" i="1"/>
  <c r="AT83" i="1"/>
  <c r="AT84" i="1"/>
  <c r="AT85" i="1"/>
  <c r="AT86" i="1"/>
  <c r="AT87" i="1"/>
  <c r="AT88" i="1"/>
  <c r="AT89" i="1"/>
  <c r="AT90" i="1"/>
  <c r="AT91" i="1"/>
  <c r="AT92" i="1"/>
  <c r="AT93" i="1"/>
  <c r="AT94" i="1"/>
  <c r="AT95" i="1"/>
  <c r="AT96" i="1"/>
  <c r="AT97" i="1"/>
  <c r="AT98" i="1"/>
  <c r="AT99" i="1"/>
  <c r="AT100" i="1"/>
  <c r="AT101" i="1"/>
  <c r="AT102" i="1"/>
  <c r="AT103" i="1"/>
  <c r="AT104" i="1"/>
  <c r="AT105" i="1"/>
  <c r="AT106" i="1"/>
  <c r="AT107" i="1"/>
  <c r="AT108" i="1"/>
  <c r="AT109" i="1"/>
  <c r="AT110" i="1"/>
  <c r="AT111" i="1"/>
  <c r="AT112" i="1"/>
  <c r="AT113" i="1"/>
  <c r="AT114" i="1"/>
  <c r="AT115" i="1"/>
  <c r="AT116" i="1"/>
  <c r="AT117" i="1"/>
  <c r="AT118" i="1"/>
  <c r="AT119" i="1"/>
  <c r="AT120" i="1"/>
  <c r="AT121" i="1"/>
  <c r="AT122" i="1"/>
  <c r="AT123" i="1"/>
  <c r="AT124" i="1"/>
  <c r="AT125" i="1"/>
  <c r="AT126" i="1"/>
  <c r="AT127" i="1"/>
  <c r="AT128" i="1"/>
  <c r="AT129" i="1"/>
  <c r="AT130" i="1"/>
  <c r="AT131" i="1"/>
  <c r="AT132" i="1"/>
  <c r="AT133" i="1"/>
  <c r="AT134" i="1"/>
  <c r="AT135" i="1"/>
  <c r="AT136" i="1"/>
  <c r="AT137" i="1"/>
  <c r="AT138" i="1"/>
  <c r="AT139" i="1"/>
  <c r="AT140" i="1"/>
  <c r="AT141" i="1"/>
  <c r="AT142" i="1"/>
  <c r="AT143" i="1"/>
  <c r="AT144" i="1"/>
  <c r="AT145" i="1"/>
  <c r="AT146" i="1"/>
  <c r="AT147" i="1"/>
  <c r="AT148" i="1"/>
  <c r="AT149" i="1"/>
  <c r="AT150" i="1"/>
  <c r="AT151" i="1"/>
  <c r="AT152" i="1"/>
  <c r="AT153" i="1"/>
  <c r="AT154" i="1"/>
  <c r="AT155" i="1"/>
  <c r="AT156" i="1"/>
  <c r="AT157" i="1"/>
  <c r="AT158" i="1"/>
  <c r="AT159" i="1"/>
  <c r="AT160" i="1"/>
  <c r="AT161" i="1"/>
  <c r="AT162" i="1"/>
  <c r="AT163" i="1"/>
  <c r="AT164" i="1"/>
  <c r="AT165" i="1"/>
  <c r="AT166" i="1"/>
  <c r="AT167" i="1"/>
  <c r="AT168" i="1"/>
  <c r="AT169" i="1"/>
  <c r="AT170" i="1"/>
  <c r="AT171" i="1"/>
  <c r="AT172" i="1"/>
  <c r="AT173" i="1"/>
  <c r="AT174" i="1"/>
  <c r="AT175" i="1"/>
  <c r="AT176" i="1"/>
  <c r="AT177" i="1"/>
  <c r="AT178" i="1"/>
  <c r="AT179" i="1"/>
  <c r="AT180" i="1"/>
  <c r="AT181" i="1"/>
  <c r="AT182" i="1"/>
  <c r="AT183" i="1"/>
  <c r="AT184" i="1"/>
  <c r="AT185" i="1"/>
  <c r="AT186" i="1"/>
  <c r="AT187" i="1"/>
  <c r="AT188" i="1"/>
  <c r="AT189" i="1"/>
  <c r="AT190" i="1"/>
  <c r="AT191" i="1"/>
  <c r="AT192" i="1"/>
  <c r="AT193" i="1"/>
  <c r="AT194" i="1"/>
  <c r="AT195" i="1"/>
  <c r="AT196" i="1"/>
  <c r="AT197" i="1"/>
  <c r="AT198" i="1"/>
  <c r="AT199" i="1"/>
  <c r="AT200" i="1"/>
  <c r="AT201" i="1"/>
  <c r="AT202" i="1"/>
  <c r="AT203" i="1"/>
  <c r="AT204" i="1"/>
  <c r="AT205" i="1"/>
  <c r="AT206" i="1"/>
  <c r="AT207" i="1"/>
  <c r="AT208" i="1"/>
  <c r="AT209" i="1"/>
  <c r="AT210" i="1"/>
  <c r="AT211" i="1"/>
  <c r="AT212" i="1"/>
  <c r="AT213" i="1"/>
  <c r="AT214" i="1"/>
  <c r="AT215" i="1"/>
  <c r="AT216" i="1"/>
  <c r="AT217" i="1"/>
  <c r="AT218" i="1"/>
  <c r="AT219" i="1"/>
  <c r="AT220" i="1"/>
  <c r="AT221" i="1"/>
  <c r="AT222" i="1"/>
  <c r="AT223" i="1"/>
  <c r="AT224" i="1"/>
  <c r="AT225" i="1"/>
  <c r="AT226" i="1"/>
  <c r="AT227" i="1"/>
  <c r="AT228" i="1"/>
  <c r="AT229" i="1"/>
  <c r="AT230" i="1"/>
  <c r="AT231" i="1"/>
  <c r="AT232" i="1"/>
  <c r="AT233" i="1"/>
  <c r="AT234" i="1"/>
  <c r="AT235" i="1"/>
  <c r="AT236" i="1"/>
  <c r="AT237" i="1"/>
  <c r="AT238" i="1"/>
  <c r="AT239" i="1"/>
  <c r="AT240" i="1"/>
  <c r="AT241" i="1"/>
  <c r="AT242" i="1"/>
  <c r="AT243" i="1"/>
  <c r="AT244" i="1"/>
  <c r="AT245" i="1"/>
  <c r="AT246" i="1"/>
  <c r="AT247" i="1"/>
  <c r="AT248" i="1"/>
  <c r="AT249" i="1"/>
  <c r="AT250" i="1"/>
  <c r="AT251" i="1"/>
  <c r="AT252" i="1"/>
  <c r="AT253" i="1"/>
  <c r="AT254" i="1"/>
  <c r="AT255" i="1"/>
  <c r="AT256" i="1"/>
  <c r="AT257" i="1"/>
  <c r="AT258" i="1"/>
  <c r="AT259" i="1"/>
  <c r="AT260" i="1"/>
  <c r="AT261" i="1"/>
  <c r="AT262" i="1"/>
  <c r="AT263" i="1"/>
  <c r="AT14" i="1"/>
  <c r="AS14" i="1"/>
  <c r="AA29" i="1" l="1"/>
  <c r="AA31" i="1"/>
  <c r="AA37" i="1"/>
  <c r="AA39" i="1"/>
  <c r="AC38" i="1" s="1"/>
  <c r="AJ38" i="1" s="1"/>
  <c r="AA45" i="1"/>
  <c r="AA47" i="1"/>
  <c r="AA53" i="1"/>
  <c r="AA55" i="1"/>
  <c r="AC54" i="1" s="1"/>
  <c r="AJ54" i="1" s="1"/>
  <c r="AA61" i="1"/>
  <c r="AA63" i="1"/>
  <c r="AC62" i="1" s="1"/>
  <c r="AJ62" i="1" s="1"/>
  <c r="AA69" i="1"/>
  <c r="AA71" i="1"/>
  <c r="AA77" i="1"/>
  <c r="AA79" i="1"/>
  <c r="AC78" i="1" s="1"/>
  <c r="AJ78" i="1" s="1"/>
  <c r="AA85" i="1"/>
  <c r="AA87" i="1"/>
  <c r="AC86" i="1" s="1"/>
  <c r="AJ86" i="1" s="1"/>
  <c r="AA93" i="1"/>
  <c r="AA95" i="1"/>
  <c r="AC94" i="1" s="1"/>
  <c r="AJ94" i="1" s="1"/>
  <c r="AA101" i="1"/>
  <c r="AA103" i="1"/>
  <c r="AA109" i="1"/>
  <c r="AA111" i="1"/>
  <c r="AA117" i="1"/>
  <c r="AC116" i="1" s="1"/>
  <c r="AJ116" i="1" s="1"/>
  <c r="AA119" i="1"/>
  <c r="AA125" i="1"/>
  <c r="AA127" i="1"/>
  <c r="AC126" i="1" s="1"/>
  <c r="AJ126" i="1" s="1"/>
  <c r="AA133" i="1"/>
  <c r="AA135" i="1"/>
  <c r="AC134" i="1" s="1"/>
  <c r="AJ134" i="1" s="1"/>
  <c r="AA141" i="1"/>
  <c r="AA143" i="1"/>
  <c r="AA149" i="1"/>
  <c r="AA151" i="1"/>
  <c r="AC150" i="1" s="1"/>
  <c r="AJ150" i="1" s="1"/>
  <c r="AA157" i="1"/>
  <c r="AA159" i="1"/>
  <c r="AA165" i="1"/>
  <c r="AA167" i="1"/>
  <c r="AA173" i="1"/>
  <c r="AA175" i="1"/>
  <c r="AC174" i="1" s="1"/>
  <c r="AJ174" i="1" s="1"/>
  <c r="AA181" i="1"/>
  <c r="AA183" i="1"/>
  <c r="AA189" i="1"/>
  <c r="AA191" i="1"/>
  <c r="AA197" i="1"/>
  <c r="AA199" i="1"/>
  <c r="AA205" i="1"/>
  <c r="AA207" i="1"/>
  <c r="AA213" i="1"/>
  <c r="AA215" i="1"/>
  <c r="AC214" i="1" s="1"/>
  <c r="AJ214" i="1" s="1"/>
  <c r="AA221" i="1"/>
  <c r="AA223" i="1"/>
  <c r="AC222" i="1" s="1"/>
  <c r="AJ222" i="1" s="1"/>
  <c r="AA229" i="1"/>
  <c r="AA231" i="1"/>
  <c r="AC230" i="1" s="1"/>
  <c r="AJ230" i="1" s="1"/>
  <c r="AA237" i="1"/>
  <c r="AA239" i="1"/>
  <c r="AC238" i="1" s="1"/>
  <c r="AJ238" i="1" s="1"/>
  <c r="AA245" i="1"/>
  <c r="AA247" i="1"/>
  <c r="AC246" i="1" s="1"/>
  <c r="AJ246" i="1" s="1"/>
  <c r="AA253" i="1"/>
  <c r="AA255" i="1"/>
  <c r="AC254" i="1" s="1"/>
  <c r="AJ254" i="1" s="1"/>
  <c r="AA261" i="1"/>
  <c r="AA263" i="1"/>
  <c r="AA269" i="1"/>
  <c r="AA271" i="1"/>
  <c r="AC270" i="1" s="1"/>
  <c r="AJ270" i="1" s="1"/>
  <c r="AA277" i="1"/>
  <c r="AA279" i="1"/>
  <c r="AC278" i="1" s="1"/>
  <c r="AJ278" i="1" s="1"/>
  <c r="AA285" i="1"/>
  <c r="AA287" i="1"/>
  <c r="AC286" i="1" s="1"/>
  <c r="AJ286" i="1" s="1"/>
  <c r="AA293" i="1"/>
  <c r="AA295" i="1"/>
  <c r="AA301" i="1"/>
  <c r="AA303" i="1"/>
  <c r="AC302" i="1" s="1"/>
  <c r="AJ302" i="1" s="1"/>
  <c r="AA309" i="1"/>
  <c r="AC308" i="1" s="1"/>
  <c r="AJ308" i="1" s="1"/>
  <c r="AA311" i="1"/>
  <c r="AC310" i="1" s="1"/>
  <c r="AJ310" i="1" s="1"/>
  <c r="AA317" i="1"/>
  <c r="AA319" i="1"/>
  <c r="AC318" i="1" s="1"/>
  <c r="AJ318" i="1" s="1"/>
  <c r="AA325" i="1"/>
  <c r="AA327" i="1"/>
  <c r="AA333" i="1"/>
  <c r="AA335" i="1"/>
  <c r="AA341" i="1"/>
  <c r="AA343" i="1"/>
  <c r="AA349" i="1"/>
  <c r="AA351" i="1"/>
  <c r="AA357" i="1"/>
  <c r="AA359" i="1"/>
  <c r="AC358" i="1" s="1"/>
  <c r="AJ358" i="1" s="1"/>
  <c r="AA365" i="1"/>
  <c r="AA367" i="1"/>
  <c r="AC366" i="1" s="1"/>
  <c r="AJ366" i="1" s="1"/>
  <c r="AA373" i="1"/>
  <c r="AA16" i="1"/>
  <c r="AA22" i="1"/>
  <c r="AA14" i="1"/>
  <c r="AC70" i="1"/>
  <c r="AJ70" i="1" s="1"/>
  <c r="AC148" i="1"/>
  <c r="AJ148" i="1" s="1"/>
  <c r="AC292" i="1"/>
  <c r="AJ292" i="1" s="1"/>
  <c r="AC294" i="1"/>
  <c r="AJ294" i="1" s="1"/>
  <c r="N14" i="1"/>
  <c r="J94" i="1"/>
  <c r="J166" i="1"/>
  <c r="J190" i="1"/>
  <c r="J254" i="1"/>
  <c r="J286" i="1"/>
  <c r="J289" i="1"/>
  <c r="J365" i="1"/>
  <c r="E59" i="1"/>
  <c r="E115" i="1"/>
  <c r="E166" i="1"/>
  <c r="E278" i="1"/>
  <c r="E310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J65" i="1" s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14" i="1"/>
  <c r="B28" i="1"/>
  <c r="AA28" i="1" s="1"/>
  <c r="B29" i="1"/>
  <c r="B30" i="1"/>
  <c r="B31" i="1"/>
  <c r="B32" i="1"/>
  <c r="B33" i="1"/>
  <c r="B34" i="1"/>
  <c r="B35" i="1"/>
  <c r="AA35" i="1" s="1"/>
  <c r="B36" i="1"/>
  <c r="AA36" i="1" s="1"/>
  <c r="B37" i="1"/>
  <c r="B38" i="1"/>
  <c r="B39" i="1"/>
  <c r="B40" i="1"/>
  <c r="B41" i="1"/>
  <c r="B42" i="1"/>
  <c r="B43" i="1"/>
  <c r="AA43" i="1" s="1"/>
  <c r="B44" i="1"/>
  <c r="AA44" i="1" s="1"/>
  <c r="B45" i="1"/>
  <c r="B46" i="1"/>
  <c r="B47" i="1"/>
  <c r="B48" i="1"/>
  <c r="B49" i="1"/>
  <c r="B50" i="1"/>
  <c r="B51" i="1"/>
  <c r="AA51" i="1" s="1"/>
  <c r="B52" i="1"/>
  <c r="AA52" i="1" s="1"/>
  <c r="B53" i="1"/>
  <c r="B54" i="1"/>
  <c r="B55" i="1"/>
  <c r="B56" i="1"/>
  <c r="B57" i="1"/>
  <c r="B58" i="1"/>
  <c r="B59" i="1"/>
  <c r="AA59" i="1" s="1"/>
  <c r="B60" i="1"/>
  <c r="AA60" i="1" s="1"/>
  <c r="B61" i="1"/>
  <c r="B62" i="1"/>
  <c r="B63" i="1"/>
  <c r="B64" i="1"/>
  <c r="B65" i="1"/>
  <c r="B66" i="1"/>
  <c r="B67" i="1"/>
  <c r="AA67" i="1" s="1"/>
  <c r="B68" i="1"/>
  <c r="AA68" i="1" s="1"/>
  <c r="B69" i="1"/>
  <c r="B70" i="1"/>
  <c r="B71" i="1"/>
  <c r="B72" i="1"/>
  <c r="B73" i="1"/>
  <c r="B74" i="1"/>
  <c r="B75" i="1"/>
  <c r="AA75" i="1" s="1"/>
  <c r="B76" i="1"/>
  <c r="AA76" i="1" s="1"/>
  <c r="B77" i="1"/>
  <c r="B78" i="1"/>
  <c r="B79" i="1"/>
  <c r="B80" i="1"/>
  <c r="B81" i="1"/>
  <c r="B82" i="1"/>
  <c r="B83" i="1"/>
  <c r="AA83" i="1" s="1"/>
  <c r="B84" i="1"/>
  <c r="AA84" i="1" s="1"/>
  <c r="B85" i="1"/>
  <c r="B86" i="1"/>
  <c r="B87" i="1"/>
  <c r="B88" i="1"/>
  <c r="B89" i="1"/>
  <c r="B90" i="1"/>
  <c r="B91" i="1"/>
  <c r="AA91" i="1" s="1"/>
  <c r="B92" i="1"/>
  <c r="AA92" i="1" s="1"/>
  <c r="B93" i="1"/>
  <c r="B94" i="1"/>
  <c r="B95" i="1"/>
  <c r="B96" i="1"/>
  <c r="B97" i="1"/>
  <c r="B98" i="1"/>
  <c r="B99" i="1"/>
  <c r="AA99" i="1" s="1"/>
  <c r="B100" i="1"/>
  <c r="AA100" i="1" s="1"/>
  <c r="B101" i="1"/>
  <c r="B102" i="1"/>
  <c r="B103" i="1"/>
  <c r="B104" i="1"/>
  <c r="B105" i="1"/>
  <c r="B106" i="1"/>
  <c r="B107" i="1"/>
  <c r="AA107" i="1" s="1"/>
  <c r="B108" i="1"/>
  <c r="AA108" i="1" s="1"/>
  <c r="B109" i="1"/>
  <c r="B110" i="1"/>
  <c r="B111" i="1"/>
  <c r="B112" i="1"/>
  <c r="B113" i="1"/>
  <c r="B114" i="1"/>
  <c r="B115" i="1"/>
  <c r="AA115" i="1" s="1"/>
  <c r="B116" i="1"/>
  <c r="AA116" i="1" s="1"/>
  <c r="B117" i="1"/>
  <c r="B118" i="1"/>
  <c r="B119" i="1"/>
  <c r="B120" i="1"/>
  <c r="B121" i="1"/>
  <c r="B122" i="1"/>
  <c r="B123" i="1"/>
  <c r="AA123" i="1" s="1"/>
  <c r="B124" i="1"/>
  <c r="AA124" i="1" s="1"/>
  <c r="B125" i="1"/>
  <c r="B126" i="1"/>
  <c r="B127" i="1"/>
  <c r="B128" i="1"/>
  <c r="B129" i="1"/>
  <c r="B130" i="1"/>
  <c r="B131" i="1"/>
  <c r="AA131" i="1" s="1"/>
  <c r="B132" i="1"/>
  <c r="AA132" i="1" s="1"/>
  <c r="B133" i="1"/>
  <c r="B134" i="1"/>
  <c r="B135" i="1"/>
  <c r="B136" i="1"/>
  <c r="B137" i="1"/>
  <c r="B138" i="1"/>
  <c r="B139" i="1"/>
  <c r="AA139" i="1" s="1"/>
  <c r="AC140" i="1" s="1"/>
  <c r="AJ140" i="1" s="1"/>
  <c r="B140" i="1"/>
  <c r="AA140" i="1" s="1"/>
  <c r="B141" i="1"/>
  <c r="B142" i="1"/>
  <c r="B143" i="1"/>
  <c r="B144" i="1"/>
  <c r="B145" i="1"/>
  <c r="B146" i="1"/>
  <c r="B147" i="1"/>
  <c r="AA147" i="1" s="1"/>
  <c r="B148" i="1"/>
  <c r="AA148" i="1" s="1"/>
  <c r="B149" i="1"/>
  <c r="B150" i="1"/>
  <c r="B151" i="1"/>
  <c r="B152" i="1"/>
  <c r="B153" i="1"/>
  <c r="B154" i="1"/>
  <c r="B155" i="1"/>
  <c r="AA155" i="1" s="1"/>
  <c r="B156" i="1"/>
  <c r="AA156" i="1" s="1"/>
  <c r="B157" i="1"/>
  <c r="B158" i="1"/>
  <c r="B159" i="1"/>
  <c r="B160" i="1"/>
  <c r="B161" i="1"/>
  <c r="B162" i="1"/>
  <c r="B163" i="1"/>
  <c r="AA163" i="1" s="1"/>
  <c r="B164" i="1"/>
  <c r="AA164" i="1" s="1"/>
  <c r="B165" i="1"/>
  <c r="B166" i="1"/>
  <c r="B167" i="1"/>
  <c r="B168" i="1"/>
  <c r="B169" i="1"/>
  <c r="B170" i="1"/>
  <c r="B171" i="1"/>
  <c r="AA171" i="1" s="1"/>
  <c r="B172" i="1"/>
  <c r="AA172" i="1" s="1"/>
  <c r="B173" i="1"/>
  <c r="B174" i="1"/>
  <c r="B175" i="1"/>
  <c r="B176" i="1"/>
  <c r="B177" i="1"/>
  <c r="B178" i="1"/>
  <c r="B179" i="1"/>
  <c r="AA179" i="1" s="1"/>
  <c r="B180" i="1"/>
  <c r="AA180" i="1" s="1"/>
  <c r="B181" i="1"/>
  <c r="B182" i="1"/>
  <c r="B183" i="1"/>
  <c r="B184" i="1"/>
  <c r="B185" i="1"/>
  <c r="B186" i="1"/>
  <c r="B187" i="1"/>
  <c r="AA187" i="1" s="1"/>
  <c r="B188" i="1"/>
  <c r="AA188" i="1" s="1"/>
  <c r="B189" i="1"/>
  <c r="B190" i="1"/>
  <c r="B191" i="1"/>
  <c r="B192" i="1"/>
  <c r="B193" i="1"/>
  <c r="B194" i="1"/>
  <c r="B195" i="1"/>
  <c r="AA195" i="1" s="1"/>
  <c r="B196" i="1"/>
  <c r="AA196" i="1" s="1"/>
  <c r="B197" i="1"/>
  <c r="B198" i="1"/>
  <c r="B199" i="1"/>
  <c r="B200" i="1"/>
  <c r="B201" i="1"/>
  <c r="B202" i="1"/>
  <c r="B203" i="1"/>
  <c r="AA203" i="1" s="1"/>
  <c r="AC204" i="1" s="1"/>
  <c r="AJ204" i="1" s="1"/>
  <c r="B204" i="1"/>
  <c r="AA204" i="1" s="1"/>
  <c r="B205" i="1"/>
  <c r="B206" i="1"/>
  <c r="B207" i="1"/>
  <c r="B208" i="1"/>
  <c r="B209" i="1"/>
  <c r="B210" i="1"/>
  <c r="B211" i="1"/>
  <c r="AA211" i="1" s="1"/>
  <c r="B212" i="1"/>
  <c r="AA212" i="1" s="1"/>
  <c r="B213" i="1"/>
  <c r="B214" i="1"/>
  <c r="B215" i="1"/>
  <c r="B216" i="1"/>
  <c r="B217" i="1"/>
  <c r="B218" i="1"/>
  <c r="B219" i="1"/>
  <c r="AA219" i="1" s="1"/>
  <c r="B220" i="1"/>
  <c r="AA220" i="1" s="1"/>
  <c r="B221" i="1"/>
  <c r="B222" i="1"/>
  <c r="B223" i="1"/>
  <c r="B224" i="1"/>
  <c r="B225" i="1"/>
  <c r="B226" i="1"/>
  <c r="B227" i="1"/>
  <c r="AA227" i="1" s="1"/>
  <c r="B228" i="1"/>
  <c r="AA228" i="1" s="1"/>
  <c r="B229" i="1"/>
  <c r="B230" i="1"/>
  <c r="B231" i="1"/>
  <c r="B232" i="1"/>
  <c r="B233" i="1"/>
  <c r="B234" i="1"/>
  <c r="B235" i="1"/>
  <c r="AA235" i="1" s="1"/>
  <c r="B236" i="1"/>
  <c r="AA236" i="1" s="1"/>
  <c r="B237" i="1"/>
  <c r="B238" i="1"/>
  <c r="B239" i="1"/>
  <c r="B240" i="1"/>
  <c r="B241" i="1"/>
  <c r="B242" i="1"/>
  <c r="B243" i="1"/>
  <c r="AA243" i="1" s="1"/>
  <c r="B244" i="1"/>
  <c r="AA244" i="1" s="1"/>
  <c r="B245" i="1"/>
  <c r="B246" i="1"/>
  <c r="B247" i="1"/>
  <c r="B248" i="1"/>
  <c r="B249" i="1"/>
  <c r="B250" i="1"/>
  <c r="B251" i="1"/>
  <c r="AA251" i="1" s="1"/>
  <c r="B252" i="1"/>
  <c r="AA252" i="1" s="1"/>
  <c r="B253" i="1"/>
  <c r="B254" i="1"/>
  <c r="B255" i="1"/>
  <c r="B256" i="1"/>
  <c r="B257" i="1"/>
  <c r="B258" i="1"/>
  <c r="B259" i="1"/>
  <c r="AA259" i="1" s="1"/>
  <c r="B260" i="1"/>
  <c r="AA260" i="1" s="1"/>
  <c r="B261" i="1"/>
  <c r="B262" i="1"/>
  <c r="B263" i="1"/>
  <c r="B264" i="1"/>
  <c r="B265" i="1"/>
  <c r="B266" i="1"/>
  <c r="B267" i="1"/>
  <c r="AA267" i="1" s="1"/>
  <c r="B268" i="1"/>
  <c r="AA268" i="1" s="1"/>
  <c r="B269" i="1"/>
  <c r="B270" i="1"/>
  <c r="B271" i="1"/>
  <c r="B272" i="1"/>
  <c r="B273" i="1"/>
  <c r="B274" i="1"/>
  <c r="B275" i="1"/>
  <c r="AA275" i="1" s="1"/>
  <c r="B276" i="1"/>
  <c r="AA276" i="1" s="1"/>
  <c r="B277" i="1"/>
  <c r="B278" i="1"/>
  <c r="B279" i="1"/>
  <c r="B280" i="1"/>
  <c r="B281" i="1"/>
  <c r="B282" i="1"/>
  <c r="B283" i="1"/>
  <c r="AA283" i="1" s="1"/>
  <c r="B284" i="1"/>
  <c r="AA284" i="1" s="1"/>
  <c r="B285" i="1"/>
  <c r="B286" i="1"/>
  <c r="B287" i="1"/>
  <c r="B288" i="1"/>
  <c r="B289" i="1"/>
  <c r="B290" i="1"/>
  <c r="B291" i="1"/>
  <c r="AA291" i="1" s="1"/>
  <c r="B292" i="1"/>
  <c r="AA292" i="1" s="1"/>
  <c r="B293" i="1"/>
  <c r="B294" i="1"/>
  <c r="B295" i="1"/>
  <c r="B296" i="1"/>
  <c r="B297" i="1"/>
  <c r="B298" i="1"/>
  <c r="B299" i="1"/>
  <c r="AA299" i="1" s="1"/>
  <c r="B300" i="1"/>
  <c r="AA300" i="1" s="1"/>
  <c r="B301" i="1"/>
  <c r="B302" i="1"/>
  <c r="B303" i="1"/>
  <c r="B304" i="1"/>
  <c r="B305" i="1"/>
  <c r="B306" i="1"/>
  <c r="B307" i="1"/>
  <c r="AA307" i="1" s="1"/>
  <c r="B308" i="1"/>
  <c r="AA308" i="1" s="1"/>
  <c r="B309" i="1"/>
  <c r="B310" i="1"/>
  <c r="B311" i="1"/>
  <c r="B312" i="1"/>
  <c r="B313" i="1"/>
  <c r="B314" i="1"/>
  <c r="B315" i="1"/>
  <c r="AA315" i="1" s="1"/>
  <c r="B316" i="1"/>
  <c r="AA316" i="1" s="1"/>
  <c r="B317" i="1"/>
  <c r="B318" i="1"/>
  <c r="B319" i="1"/>
  <c r="B320" i="1"/>
  <c r="B321" i="1"/>
  <c r="B322" i="1"/>
  <c r="B323" i="1"/>
  <c r="AA323" i="1" s="1"/>
  <c r="B324" i="1"/>
  <c r="AA324" i="1" s="1"/>
  <c r="B325" i="1"/>
  <c r="B326" i="1"/>
  <c r="B327" i="1"/>
  <c r="B328" i="1"/>
  <c r="B329" i="1"/>
  <c r="B330" i="1"/>
  <c r="B331" i="1"/>
  <c r="AA331" i="1" s="1"/>
  <c r="B332" i="1"/>
  <c r="AA332" i="1" s="1"/>
  <c r="B333" i="1"/>
  <c r="B334" i="1"/>
  <c r="B335" i="1"/>
  <c r="B336" i="1"/>
  <c r="B337" i="1"/>
  <c r="B338" i="1"/>
  <c r="B339" i="1"/>
  <c r="AA339" i="1" s="1"/>
  <c r="B340" i="1"/>
  <c r="AA340" i="1" s="1"/>
  <c r="B341" i="1"/>
  <c r="B342" i="1"/>
  <c r="B343" i="1"/>
  <c r="B344" i="1"/>
  <c r="B345" i="1"/>
  <c r="B346" i="1"/>
  <c r="B347" i="1"/>
  <c r="AA347" i="1" s="1"/>
  <c r="B348" i="1"/>
  <c r="AA348" i="1" s="1"/>
  <c r="B349" i="1"/>
  <c r="B350" i="1"/>
  <c r="B351" i="1"/>
  <c r="B352" i="1"/>
  <c r="B353" i="1"/>
  <c r="B354" i="1"/>
  <c r="B355" i="1"/>
  <c r="AA355" i="1" s="1"/>
  <c r="AC356" i="1" s="1"/>
  <c r="AJ356" i="1" s="1"/>
  <c r="B356" i="1"/>
  <c r="AA356" i="1" s="1"/>
  <c r="B357" i="1"/>
  <c r="B358" i="1"/>
  <c r="B359" i="1"/>
  <c r="B360" i="1"/>
  <c r="B361" i="1"/>
  <c r="B362" i="1"/>
  <c r="B363" i="1"/>
  <c r="AA363" i="1" s="1"/>
  <c r="B364" i="1"/>
  <c r="AA364" i="1" s="1"/>
  <c r="B365" i="1"/>
  <c r="B366" i="1"/>
  <c r="B367" i="1"/>
  <c r="B368" i="1"/>
  <c r="B369" i="1"/>
  <c r="B370" i="1"/>
  <c r="B371" i="1"/>
  <c r="AA371" i="1" s="1"/>
  <c r="B372" i="1"/>
  <c r="AA372" i="1" s="1"/>
  <c r="B373" i="1"/>
  <c r="B15" i="1"/>
  <c r="B16" i="1"/>
  <c r="B17" i="1"/>
  <c r="B18" i="1"/>
  <c r="B19" i="1"/>
  <c r="B20" i="1"/>
  <c r="AA20" i="1" s="1"/>
  <c r="B21" i="1"/>
  <c r="AA21" i="1" s="1"/>
  <c r="B22" i="1"/>
  <c r="B23" i="1"/>
  <c r="B24" i="1"/>
  <c r="B25" i="1"/>
  <c r="B26" i="1"/>
  <c r="B27" i="1"/>
  <c r="B14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4" i="1"/>
  <c r="N21" i="1"/>
  <c r="N22" i="1"/>
  <c r="N23" i="1"/>
  <c r="N24" i="1"/>
  <c r="N25" i="1"/>
  <c r="P24" i="1" s="1"/>
  <c r="N26" i="1"/>
  <c r="N27" i="1"/>
  <c r="N28" i="1"/>
  <c r="N29" i="1"/>
  <c r="N30" i="1"/>
  <c r="N31" i="1"/>
  <c r="N32" i="1"/>
  <c r="N33" i="1"/>
  <c r="P32" i="1" s="1"/>
  <c r="N34" i="1"/>
  <c r="N35" i="1"/>
  <c r="N36" i="1"/>
  <c r="N37" i="1"/>
  <c r="N38" i="1"/>
  <c r="N39" i="1"/>
  <c r="N40" i="1"/>
  <c r="N41" i="1"/>
  <c r="P40" i="1" s="1"/>
  <c r="N42" i="1"/>
  <c r="N43" i="1"/>
  <c r="N44" i="1"/>
  <c r="N45" i="1"/>
  <c r="N46" i="1"/>
  <c r="N47" i="1"/>
  <c r="N48" i="1"/>
  <c r="N49" i="1"/>
  <c r="P48" i="1" s="1"/>
  <c r="N50" i="1"/>
  <c r="N51" i="1"/>
  <c r="N52" i="1"/>
  <c r="N53" i="1"/>
  <c r="N54" i="1"/>
  <c r="N55" i="1"/>
  <c r="N56" i="1"/>
  <c r="N57" i="1"/>
  <c r="P56" i="1" s="1"/>
  <c r="N58" i="1"/>
  <c r="N59" i="1"/>
  <c r="N60" i="1"/>
  <c r="N61" i="1"/>
  <c r="N62" i="1"/>
  <c r="N63" i="1"/>
  <c r="N64" i="1"/>
  <c r="N65" i="1"/>
  <c r="P64" i="1" s="1"/>
  <c r="N66" i="1"/>
  <c r="N67" i="1"/>
  <c r="N68" i="1"/>
  <c r="N69" i="1"/>
  <c r="N70" i="1"/>
  <c r="N71" i="1"/>
  <c r="N72" i="1"/>
  <c r="N73" i="1"/>
  <c r="P72" i="1" s="1"/>
  <c r="N74" i="1"/>
  <c r="N75" i="1"/>
  <c r="N76" i="1"/>
  <c r="N77" i="1"/>
  <c r="N78" i="1"/>
  <c r="N79" i="1"/>
  <c r="N80" i="1"/>
  <c r="N81" i="1"/>
  <c r="P80" i="1" s="1"/>
  <c r="N82" i="1"/>
  <c r="N83" i="1"/>
  <c r="N84" i="1"/>
  <c r="N85" i="1"/>
  <c r="N86" i="1"/>
  <c r="N87" i="1"/>
  <c r="N88" i="1"/>
  <c r="N89" i="1"/>
  <c r="P88" i="1" s="1"/>
  <c r="N90" i="1"/>
  <c r="N91" i="1"/>
  <c r="N92" i="1"/>
  <c r="N93" i="1"/>
  <c r="N94" i="1"/>
  <c r="N95" i="1"/>
  <c r="N96" i="1"/>
  <c r="N97" i="1"/>
  <c r="P96" i="1" s="1"/>
  <c r="N98" i="1"/>
  <c r="N99" i="1"/>
  <c r="N100" i="1"/>
  <c r="N101" i="1"/>
  <c r="N102" i="1"/>
  <c r="N103" i="1"/>
  <c r="N104" i="1"/>
  <c r="N105" i="1"/>
  <c r="P104" i="1" s="1"/>
  <c r="N106" i="1"/>
  <c r="N107" i="1"/>
  <c r="N108" i="1"/>
  <c r="N109" i="1"/>
  <c r="N110" i="1"/>
  <c r="N111" i="1"/>
  <c r="N112" i="1"/>
  <c r="N113" i="1"/>
  <c r="P112" i="1" s="1"/>
  <c r="N114" i="1"/>
  <c r="N115" i="1"/>
  <c r="N116" i="1"/>
  <c r="N117" i="1"/>
  <c r="N118" i="1"/>
  <c r="N119" i="1"/>
  <c r="N120" i="1"/>
  <c r="N121" i="1"/>
  <c r="P120" i="1" s="1"/>
  <c r="N122" i="1"/>
  <c r="N123" i="1"/>
  <c r="N124" i="1"/>
  <c r="N125" i="1"/>
  <c r="N126" i="1"/>
  <c r="N127" i="1"/>
  <c r="N128" i="1"/>
  <c r="N129" i="1"/>
  <c r="P128" i="1" s="1"/>
  <c r="N130" i="1"/>
  <c r="N131" i="1"/>
  <c r="N132" i="1"/>
  <c r="N133" i="1"/>
  <c r="N134" i="1"/>
  <c r="N135" i="1"/>
  <c r="N136" i="1"/>
  <c r="N137" i="1"/>
  <c r="P136" i="1" s="1"/>
  <c r="N138" i="1"/>
  <c r="N139" i="1"/>
  <c r="N140" i="1"/>
  <c r="N141" i="1"/>
  <c r="N142" i="1"/>
  <c r="N143" i="1"/>
  <c r="N144" i="1"/>
  <c r="N145" i="1"/>
  <c r="P144" i="1" s="1"/>
  <c r="N146" i="1"/>
  <c r="N147" i="1"/>
  <c r="N148" i="1"/>
  <c r="N149" i="1"/>
  <c r="N150" i="1"/>
  <c r="N151" i="1"/>
  <c r="N152" i="1"/>
  <c r="N153" i="1"/>
  <c r="P152" i="1" s="1"/>
  <c r="N154" i="1"/>
  <c r="N155" i="1"/>
  <c r="N156" i="1"/>
  <c r="N157" i="1"/>
  <c r="N158" i="1"/>
  <c r="N159" i="1"/>
  <c r="N160" i="1"/>
  <c r="N161" i="1"/>
  <c r="P160" i="1" s="1"/>
  <c r="N162" i="1"/>
  <c r="N163" i="1"/>
  <c r="N164" i="1"/>
  <c r="N165" i="1"/>
  <c r="N166" i="1"/>
  <c r="N167" i="1"/>
  <c r="N168" i="1"/>
  <c r="N169" i="1"/>
  <c r="P168" i="1" s="1"/>
  <c r="N170" i="1"/>
  <c r="N171" i="1"/>
  <c r="N172" i="1"/>
  <c r="N173" i="1"/>
  <c r="N174" i="1"/>
  <c r="N175" i="1"/>
  <c r="N176" i="1"/>
  <c r="N177" i="1"/>
  <c r="P176" i="1" s="1"/>
  <c r="N178" i="1"/>
  <c r="N179" i="1"/>
  <c r="N180" i="1"/>
  <c r="N181" i="1"/>
  <c r="N182" i="1"/>
  <c r="N183" i="1"/>
  <c r="N184" i="1"/>
  <c r="N185" i="1"/>
  <c r="P184" i="1" s="1"/>
  <c r="N186" i="1"/>
  <c r="N187" i="1"/>
  <c r="N188" i="1"/>
  <c r="N189" i="1"/>
  <c r="N190" i="1"/>
  <c r="N191" i="1"/>
  <c r="N192" i="1"/>
  <c r="N193" i="1"/>
  <c r="P192" i="1" s="1"/>
  <c r="N194" i="1"/>
  <c r="N195" i="1"/>
  <c r="N196" i="1"/>
  <c r="N197" i="1"/>
  <c r="N198" i="1"/>
  <c r="N199" i="1"/>
  <c r="N200" i="1"/>
  <c r="N201" i="1"/>
  <c r="P200" i="1" s="1"/>
  <c r="N202" i="1"/>
  <c r="N203" i="1"/>
  <c r="N204" i="1"/>
  <c r="N205" i="1"/>
  <c r="N206" i="1"/>
  <c r="N207" i="1"/>
  <c r="N208" i="1"/>
  <c r="N209" i="1"/>
  <c r="P208" i="1" s="1"/>
  <c r="N210" i="1"/>
  <c r="N211" i="1"/>
  <c r="N212" i="1"/>
  <c r="N213" i="1"/>
  <c r="N214" i="1"/>
  <c r="N215" i="1"/>
  <c r="N216" i="1"/>
  <c r="N217" i="1"/>
  <c r="P216" i="1" s="1"/>
  <c r="N218" i="1"/>
  <c r="N219" i="1"/>
  <c r="N220" i="1"/>
  <c r="N221" i="1"/>
  <c r="N222" i="1"/>
  <c r="N223" i="1"/>
  <c r="N224" i="1"/>
  <c r="N225" i="1"/>
  <c r="P224" i="1" s="1"/>
  <c r="N226" i="1"/>
  <c r="N227" i="1"/>
  <c r="N228" i="1"/>
  <c r="N229" i="1"/>
  <c r="N230" i="1"/>
  <c r="N231" i="1"/>
  <c r="N232" i="1"/>
  <c r="N233" i="1"/>
  <c r="P232" i="1" s="1"/>
  <c r="N234" i="1"/>
  <c r="N235" i="1"/>
  <c r="N236" i="1"/>
  <c r="N237" i="1"/>
  <c r="N238" i="1"/>
  <c r="N239" i="1"/>
  <c r="N240" i="1"/>
  <c r="N241" i="1"/>
  <c r="P240" i="1" s="1"/>
  <c r="N242" i="1"/>
  <c r="N243" i="1"/>
  <c r="N244" i="1"/>
  <c r="N245" i="1"/>
  <c r="N246" i="1"/>
  <c r="N247" i="1"/>
  <c r="N248" i="1"/>
  <c r="N249" i="1"/>
  <c r="P248" i="1" s="1"/>
  <c r="N250" i="1"/>
  <c r="N251" i="1"/>
  <c r="N252" i="1"/>
  <c r="N253" i="1"/>
  <c r="N254" i="1"/>
  <c r="N255" i="1"/>
  <c r="N256" i="1"/>
  <c r="N257" i="1"/>
  <c r="P256" i="1" s="1"/>
  <c r="N258" i="1"/>
  <c r="N259" i="1"/>
  <c r="N260" i="1"/>
  <c r="N261" i="1"/>
  <c r="N262" i="1"/>
  <c r="N263" i="1"/>
  <c r="N264" i="1"/>
  <c r="N265" i="1"/>
  <c r="P264" i="1" s="1"/>
  <c r="N266" i="1"/>
  <c r="N267" i="1"/>
  <c r="N268" i="1"/>
  <c r="N269" i="1"/>
  <c r="N270" i="1"/>
  <c r="N271" i="1"/>
  <c r="N272" i="1"/>
  <c r="N273" i="1"/>
  <c r="P272" i="1" s="1"/>
  <c r="N274" i="1"/>
  <c r="N275" i="1"/>
  <c r="N276" i="1"/>
  <c r="N277" i="1"/>
  <c r="N278" i="1"/>
  <c r="N279" i="1"/>
  <c r="N280" i="1"/>
  <c r="N281" i="1"/>
  <c r="P280" i="1" s="1"/>
  <c r="N282" i="1"/>
  <c r="N283" i="1"/>
  <c r="N284" i="1"/>
  <c r="N285" i="1"/>
  <c r="N286" i="1"/>
  <c r="N287" i="1"/>
  <c r="N288" i="1"/>
  <c r="N289" i="1"/>
  <c r="P288" i="1" s="1"/>
  <c r="N290" i="1"/>
  <c r="N291" i="1"/>
  <c r="N292" i="1"/>
  <c r="N293" i="1"/>
  <c r="N294" i="1"/>
  <c r="N295" i="1"/>
  <c r="N296" i="1"/>
  <c r="N297" i="1"/>
  <c r="P296" i="1" s="1"/>
  <c r="N298" i="1"/>
  <c r="N299" i="1"/>
  <c r="N300" i="1"/>
  <c r="N301" i="1"/>
  <c r="N302" i="1"/>
  <c r="N303" i="1"/>
  <c r="N304" i="1"/>
  <c r="N305" i="1"/>
  <c r="P304" i="1" s="1"/>
  <c r="N306" i="1"/>
  <c r="N307" i="1"/>
  <c r="N308" i="1"/>
  <c r="N309" i="1"/>
  <c r="N310" i="1"/>
  <c r="N311" i="1"/>
  <c r="N312" i="1"/>
  <c r="N313" i="1"/>
  <c r="P312" i="1" s="1"/>
  <c r="N314" i="1"/>
  <c r="N315" i="1"/>
  <c r="N316" i="1"/>
  <c r="N317" i="1"/>
  <c r="N318" i="1"/>
  <c r="N319" i="1"/>
  <c r="N320" i="1"/>
  <c r="N321" i="1"/>
  <c r="P320" i="1" s="1"/>
  <c r="N322" i="1"/>
  <c r="N323" i="1"/>
  <c r="N324" i="1"/>
  <c r="N325" i="1"/>
  <c r="N326" i="1"/>
  <c r="N327" i="1"/>
  <c r="N328" i="1"/>
  <c r="N329" i="1"/>
  <c r="P328" i="1" s="1"/>
  <c r="N330" i="1"/>
  <c r="N331" i="1"/>
  <c r="N332" i="1"/>
  <c r="N333" i="1"/>
  <c r="N334" i="1"/>
  <c r="N335" i="1"/>
  <c r="N336" i="1"/>
  <c r="N337" i="1"/>
  <c r="P336" i="1" s="1"/>
  <c r="N338" i="1"/>
  <c r="N339" i="1"/>
  <c r="N340" i="1"/>
  <c r="N341" i="1"/>
  <c r="N342" i="1"/>
  <c r="N343" i="1"/>
  <c r="N344" i="1"/>
  <c r="N345" i="1"/>
  <c r="P344" i="1" s="1"/>
  <c r="N346" i="1"/>
  <c r="N347" i="1"/>
  <c r="N348" i="1"/>
  <c r="N349" i="1"/>
  <c r="N350" i="1"/>
  <c r="N351" i="1"/>
  <c r="N352" i="1"/>
  <c r="N353" i="1"/>
  <c r="P352" i="1" s="1"/>
  <c r="N354" i="1"/>
  <c r="N355" i="1"/>
  <c r="N356" i="1"/>
  <c r="N357" i="1"/>
  <c r="N358" i="1"/>
  <c r="N359" i="1"/>
  <c r="N360" i="1"/>
  <c r="N361" i="1"/>
  <c r="P360" i="1" s="1"/>
  <c r="N362" i="1"/>
  <c r="N363" i="1"/>
  <c r="N364" i="1"/>
  <c r="N365" i="1"/>
  <c r="N366" i="1"/>
  <c r="N367" i="1"/>
  <c r="N368" i="1"/>
  <c r="N369" i="1"/>
  <c r="P368" i="1" s="1"/>
  <c r="N370" i="1"/>
  <c r="N371" i="1"/>
  <c r="N372" i="1"/>
  <c r="N373" i="1"/>
  <c r="N15" i="1"/>
  <c r="P14" i="1" s="1"/>
  <c r="N16" i="1"/>
  <c r="N17" i="1"/>
  <c r="N18" i="1"/>
  <c r="P17" i="1" s="1"/>
  <c r="N19" i="1"/>
  <c r="N20" i="1"/>
  <c r="AC355" i="1" l="1"/>
  <c r="AJ355" i="1" s="1"/>
  <c r="AC330" i="1"/>
  <c r="AJ330" i="1" s="1"/>
  <c r="AC363" i="1"/>
  <c r="AJ363" i="1" s="1"/>
  <c r="AC259" i="1"/>
  <c r="AJ259" i="1" s="1"/>
  <c r="AC67" i="1"/>
  <c r="AJ67" i="1" s="1"/>
  <c r="AC66" i="1"/>
  <c r="AJ66" i="1" s="1"/>
  <c r="AK237" i="1"/>
  <c r="AR237" i="1" s="1"/>
  <c r="AQ27" i="1"/>
  <c r="AI27" i="1"/>
  <c r="AA27" i="1"/>
  <c r="AQ19" i="1"/>
  <c r="AI19" i="1"/>
  <c r="AA19" i="1"/>
  <c r="AC18" i="1" s="1"/>
  <c r="AJ18" i="1" s="1"/>
  <c r="E370" i="1"/>
  <c r="AQ370" i="1"/>
  <c r="AI370" i="1"/>
  <c r="AA370" i="1"/>
  <c r="AQ362" i="1"/>
  <c r="AI362" i="1"/>
  <c r="AA362" i="1"/>
  <c r="AQ354" i="1"/>
  <c r="AI354" i="1"/>
  <c r="AA354" i="1"/>
  <c r="AQ346" i="1"/>
  <c r="AI346" i="1"/>
  <c r="AA346" i="1"/>
  <c r="AQ338" i="1"/>
  <c r="AI338" i="1"/>
  <c r="AA338" i="1"/>
  <c r="AC337" i="1" s="1"/>
  <c r="AJ337" i="1" s="1"/>
  <c r="AQ330" i="1"/>
  <c r="AI330" i="1"/>
  <c r="AA330" i="1"/>
  <c r="AC331" i="1" s="1"/>
  <c r="AJ331" i="1" s="1"/>
  <c r="AQ322" i="1"/>
  <c r="AI322" i="1"/>
  <c r="AA322" i="1"/>
  <c r="AQ314" i="1"/>
  <c r="AI314" i="1"/>
  <c r="AA314" i="1"/>
  <c r="AC313" i="1" s="1"/>
  <c r="AJ313" i="1" s="1"/>
  <c r="AQ306" i="1"/>
  <c r="AI306" i="1"/>
  <c r="AA306" i="1"/>
  <c r="E298" i="1"/>
  <c r="AQ298" i="1"/>
  <c r="AI298" i="1"/>
  <c r="AA298" i="1"/>
  <c r="AC297" i="1" s="1"/>
  <c r="AJ297" i="1" s="1"/>
  <c r="AQ290" i="1"/>
  <c r="AI290" i="1"/>
  <c r="AA290" i="1"/>
  <c r="E282" i="1"/>
  <c r="AQ282" i="1"/>
  <c r="AI282" i="1"/>
  <c r="AA282" i="1"/>
  <c r="AQ274" i="1"/>
  <c r="AI274" i="1"/>
  <c r="AA274" i="1"/>
  <c r="E266" i="1"/>
  <c r="AQ266" i="1"/>
  <c r="AI266" i="1"/>
  <c r="AA266" i="1"/>
  <c r="AC267" i="1" s="1"/>
  <c r="AJ267" i="1" s="1"/>
  <c r="AK266" i="1" s="1"/>
  <c r="AR266" i="1" s="1"/>
  <c r="AS265" i="1" s="1"/>
  <c r="AQ258" i="1"/>
  <c r="AI258" i="1"/>
  <c r="AA258" i="1"/>
  <c r="AC257" i="1" s="1"/>
  <c r="AJ257" i="1" s="1"/>
  <c r="AQ250" i="1"/>
  <c r="AI250" i="1"/>
  <c r="AA250" i="1"/>
  <c r="AQ242" i="1"/>
  <c r="AI242" i="1"/>
  <c r="AA242" i="1"/>
  <c r="AQ234" i="1"/>
  <c r="AI234" i="1"/>
  <c r="AA234" i="1"/>
  <c r="AQ226" i="1"/>
  <c r="AI226" i="1"/>
  <c r="AA226" i="1"/>
  <c r="AQ218" i="1"/>
  <c r="AI218" i="1"/>
  <c r="AA218" i="1"/>
  <c r="AC217" i="1" s="1"/>
  <c r="AJ217" i="1" s="1"/>
  <c r="AQ210" i="1"/>
  <c r="AI210" i="1"/>
  <c r="AA210" i="1"/>
  <c r="AQ202" i="1"/>
  <c r="AI202" i="1"/>
  <c r="AA202" i="1"/>
  <c r="AC203" i="1" s="1"/>
  <c r="AJ203" i="1" s="1"/>
  <c r="AK202" i="1" s="1"/>
  <c r="AR202" i="1" s="1"/>
  <c r="E194" i="1"/>
  <c r="AQ194" i="1"/>
  <c r="AI194" i="1"/>
  <c r="AA194" i="1"/>
  <c r="AC195" i="1" s="1"/>
  <c r="AJ195" i="1" s="1"/>
  <c r="AK194" i="1" s="1"/>
  <c r="AR194" i="1" s="1"/>
  <c r="AQ186" i="1"/>
  <c r="AI186" i="1"/>
  <c r="AA186" i="1"/>
  <c r="AC187" i="1" s="1"/>
  <c r="AJ187" i="1" s="1"/>
  <c r="AK186" i="1" s="1"/>
  <c r="AR186" i="1" s="1"/>
  <c r="U178" i="1"/>
  <c r="AQ178" i="1"/>
  <c r="AI178" i="1"/>
  <c r="AA178" i="1"/>
  <c r="AC179" i="1" s="1"/>
  <c r="AJ179" i="1" s="1"/>
  <c r="U170" i="1"/>
  <c r="AQ170" i="1"/>
  <c r="AI170" i="1"/>
  <c r="AA170" i="1"/>
  <c r="AQ162" i="1"/>
  <c r="AI162" i="1"/>
  <c r="AA162" i="1"/>
  <c r="AC161" i="1" s="1"/>
  <c r="AJ161" i="1" s="1"/>
  <c r="E154" i="1"/>
  <c r="AQ154" i="1"/>
  <c r="AI154" i="1"/>
  <c r="AA154" i="1"/>
  <c r="AQ146" i="1"/>
  <c r="AI146" i="1"/>
  <c r="AA146" i="1"/>
  <c r="AC147" i="1" s="1"/>
  <c r="AJ147" i="1" s="1"/>
  <c r="AK146" i="1" s="1"/>
  <c r="AR146" i="1" s="1"/>
  <c r="AS145" i="1" s="1"/>
  <c r="AQ138" i="1"/>
  <c r="AI138" i="1"/>
  <c r="AA138" i="1"/>
  <c r="E130" i="1"/>
  <c r="AQ130" i="1"/>
  <c r="AI130" i="1"/>
  <c r="AA130" i="1"/>
  <c r="AC131" i="1" s="1"/>
  <c r="AJ131" i="1" s="1"/>
  <c r="AK130" i="1" s="1"/>
  <c r="AR130" i="1" s="1"/>
  <c r="AQ122" i="1"/>
  <c r="AI122" i="1"/>
  <c r="AA122" i="1"/>
  <c r="AC121" i="1" s="1"/>
  <c r="AJ121" i="1" s="1"/>
  <c r="U114" i="1"/>
  <c r="AQ114" i="1"/>
  <c r="AI114" i="1"/>
  <c r="AA114" i="1"/>
  <c r="E114" i="1"/>
  <c r="U106" i="1"/>
  <c r="AQ106" i="1"/>
  <c r="AI106" i="1"/>
  <c r="AA106" i="1"/>
  <c r="AQ98" i="1"/>
  <c r="AI98" i="1"/>
  <c r="AA98" i="1"/>
  <c r="AQ90" i="1"/>
  <c r="AI90" i="1"/>
  <c r="AA90" i="1"/>
  <c r="AC89" i="1" s="1"/>
  <c r="AJ89" i="1" s="1"/>
  <c r="E82" i="1"/>
  <c r="AQ82" i="1"/>
  <c r="AI82" i="1"/>
  <c r="AA82" i="1"/>
  <c r="AC83" i="1" s="1"/>
  <c r="AJ83" i="1" s="1"/>
  <c r="AK82" i="1" s="1"/>
  <c r="AR82" i="1" s="1"/>
  <c r="AQ74" i="1"/>
  <c r="AI74" i="1"/>
  <c r="AA74" i="1"/>
  <c r="AQ66" i="1"/>
  <c r="AI66" i="1"/>
  <c r="AA66" i="1"/>
  <c r="AQ58" i="1"/>
  <c r="AI58" i="1"/>
  <c r="AA58" i="1"/>
  <c r="U50" i="1"/>
  <c r="AQ50" i="1"/>
  <c r="AI50" i="1"/>
  <c r="AA50" i="1"/>
  <c r="AC49" i="1" s="1"/>
  <c r="AJ49" i="1" s="1"/>
  <c r="U42" i="1"/>
  <c r="AQ42" i="1"/>
  <c r="AI42" i="1"/>
  <c r="AA42" i="1"/>
  <c r="AQ34" i="1"/>
  <c r="AI34" i="1"/>
  <c r="AA34" i="1"/>
  <c r="J373" i="1"/>
  <c r="AL373" i="1"/>
  <c r="AD373" i="1"/>
  <c r="W373" i="1"/>
  <c r="AL365" i="1"/>
  <c r="AD365" i="1"/>
  <c r="W365" i="1"/>
  <c r="J357" i="1"/>
  <c r="AL357" i="1"/>
  <c r="AD357" i="1"/>
  <c r="W357" i="1"/>
  <c r="J349" i="1"/>
  <c r="AL349" i="1"/>
  <c r="AD349" i="1"/>
  <c r="W349" i="1"/>
  <c r="J341" i="1"/>
  <c r="AL341" i="1"/>
  <c r="AD341" i="1"/>
  <c r="W341" i="1"/>
  <c r="J333" i="1"/>
  <c r="AL333" i="1"/>
  <c r="AD333" i="1"/>
  <c r="W333" i="1"/>
  <c r="J325" i="1"/>
  <c r="AL325" i="1"/>
  <c r="AD325" i="1"/>
  <c r="W325" i="1"/>
  <c r="J317" i="1"/>
  <c r="AL317" i="1"/>
  <c r="AD317" i="1"/>
  <c r="W317" i="1"/>
  <c r="J309" i="1"/>
  <c r="AL309" i="1"/>
  <c r="AD309" i="1"/>
  <c r="W309" i="1"/>
  <c r="J301" i="1"/>
  <c r="AL301" i="1"/>
  <c r="AD301" i="1"/>
  <c r="W301" i="1"/>
  <c r="J293" i="1"/>
  <c r="AL293" i="1"/>
  <c r="AD293" i="1"/>
  <c r="W293" i="1"/>
  <c r="J285" i="1"/>
  <c r="AL285" i="1"/>
  <c r="AD285" i="1"/>
  <c r="W285" i="1"/>
  <c r="J277" i="1"/>
  <c r="AL277" i="1"/>
  <c r="AD277" i="1"/>
  <c r="W277" i="1"/>
  <c r="J269" i="1"/>
  <c r="AL269" i="1"/>
  <c r="AD269" i="1"/>
  <c r="W269" i="1"/>
  <c r="J261" i="1"/>
  <c r="AL261" i="1"/>
  <c r="AD261" i="1"/>
  <c r="W261" i="1"/>
  <c r="J253" i="1"/>
  <c r="AL253" i="1"/>
  <c r="AD253" i="1"/>
  <c r="W253" i="1"/>
  <c r="J245" i="1"/>
  <c r="AL245" i="1"/>
  <c r="AD245" i="1"/>
  <c r="W245" i="1"/>
  <c r="J237" i="1"/>
  <c r="AL237" i="1"/>
  <c r="AD237" i="1"/>
  <c r="W237" i="1"/>
  <c r="J229" i="1"/>
  <c r="AL229" i="1"/>
  <c r="AD229" i="1"/>
  <c r="W229" i="1"/>
  <c r="J221" i="1"/>
  <c r="AL221" i="1"/>
  <c r="AD221" i="1"/>
  <c r="W221" i="1"/>
  <c r="J213" i="1"/>
  <c r="AL213" i="1"/>
  <c r="AD213" i="1"/>
  <c r="W213" i="1"/>
  <c r="J205" i="1"/>
  <c r="AL205" i="1"/>
  <c r="AD205" i="1"/>
  <c r="W205" i="1"/>
  <c r="J197" i="1"/>
  <c r="AL197" i="1"/>
  <c r="AD197" i="1"/>
  <c r="W197" i="1"/>
  <c r="J189" i="1"/>
  <c r="AL189" i="1"/>
  <c r="AD189" i="1"/>
  <c r="W189" i="1"/>
  <c r="J181" i="1"/>
  <c r="AL181" i="1"/>
  <c r="AD181" i="1"/>
  <c r="W181" i="1"/>
  <c r="J173" i="1"/>
  <c r="AL173" i="1"/>
  <c r="AD173" i="1"/>
  <c r="W173" i="1"/>
  <c r="J165" i="1"/>
  <c r="AL165" i="1"/>
  <c r="AD165" i="1"/>
  <c r="W165" i="1"/>
  <c r="J157" i="1"/>
  <c r="AL157" i="1"/>
  <c r="AD157" i="1"/>
  <c r="W157" i="1"/>
  <c r="J149" i="1"/>
  <c r="AL149" i="1"/>
  <c r="AD149" i="1"/>
  <c r="W149" i="1"/>
  <c r="J141" i="1"/>
  <c r="AL141" i="1"/>
  <c r="AD141" i="1"/>
  <c r="W141" i="1"/>
  <c r="J133" i="1"/>
  <c r="AL133" i="1"/>
  <c r="AD133" i="1"/>
  <c r="W133" i="1"/>
  <c r="J125" i="1"/>
  <c r="AL125" i="1"/>
  <c r="AD125" i="1"/>
  <c r="W125" i="1"/>
  <c r="J117" i="1"/>
  <c r="AL117" i="1"/>
  <c r="AD117" i="1"/>
  <c r="W117" i="1"/>
  <c r="J109" i="1"/>
  <c r="AL109" i="1"/>
  <c r="AD109" i="1"/>
  <c r="W109" i="1"/>
  <c r="J101" i="1"/>
  <c r="AL101" i="1"/>
  <c r="AD101" i="1"/>
  <c r="W101" i="1"/>
  <c r="AL93" i="1"/>
  <c r="AD93" i="1"/>
  <c r="W93" i="1"/>
  <c r="J85" i="1"/>
  <c r="AL85" i="1"/>
  <c r="AD85" i="1"/>
  <c r="AF84" i="1" s="1"/>
  <c r="AM84" i="1" s="1"/>
  <c r="W85" i="1"/>
  <c r="J77" i="1"/>
  <c r="AL77" i="1"/>
  <c r="AD77" i="1"/>
  <c r="W77" i="1"/>
  <c r="J69" i="1"/>
  <c r="AL69" i="1"/>
  <c r="AD69" i="1"/>
  <c r="AF68" i="1" s="1"/>
  <c r="AM68" i="1" s="1"/>
  <c r="W69" i="1"/>
  <c r="J61" i="1"/>
  <c r="AL61" i="1"/>
  <c r="AD61" i="1"/>
  <c r="W61" i="1"/>
  <c r="J53" i="1"/>
  <c r="AL53" i="1"/>
  <c r="AD53" i="1"/>
  <c r="AF52" i="1" s="1"/>
  <c r="AM52" i="1" s="1"/>
  <c r="W53" i="1"/>
  <c r="J45" i="1"/>
  <c r="AL45" i="1"/>
  <c r="AD45" i="1"/>
  <c r="W45" i="1"/>
  <c r="J37" i="1"/>
  <c r="AL37" i="1"/>
  <c r="AD37" i="1"/>
  <c r="AF36" i="1" s="1"/>
  <c r="AM36" i="1" s="1"/>
  <c r="W37" i="1"/>
  <c r="J29" i="1"/>
  <c r="AL29" i="1"/>
  <c r="AD29" i="1"/>
  <c r="W29" i="1"/>
  <c r="J21" i="1"/>
  <c r="AL21" i="1"/>
  <c r="AD21" i="1"/>
  <c r="AF20" i="1" s="1"/>
  <c r="AM20" i="1" s="1"/>
  <c r="W21" i="1"/>
  <c r="AC84" i="1"/>
  <c r="AJ84" i="1" s="1"/>
  <c r="AC268" i="1"/>
  <c r="AJ268" i="1" s="1"/>
  <c r="AC172" i="1"/>
  <c r="AJ172" i="1" s="1"/>
  <c r="AC307" i="1"/>
  <c r="AJ307" i="1" s="1"/>
  <c r="AC251" i="1"/>
  <c r="AJ251" i="1" s="1"/>
  <c r="AC115" i="1"/>
  <c r="AJ115" i="1" s="1"/>
  <c r="AC208" i="1"/>
  <c r="AJ208" i="1" s="1"/>
  <c r="AK207" i="1" s="1"/>
  <c r="AR207" i="1" s="1"/>
  <c r="AQ26" i="1"/>
  <c r="AI26" i="1"/>
  <c r="AA26" i="1"/>
  <c r="U18" i="1"/>
  <c r="AQ18" i="1"/>
  <c r="AI18" i="1"/>
  <c r="AA18" i="1"/>
  <c r="AC17" i="1" s="1"/>
  <c r="AJ17" i="1" s="1"/>
  <c r="AK16" i="1" s="1"/>
  <c r="AR16" i="1" s="1"/>
  <c r="U369" i="1"/>
  <c r="AQ369" i="1"/>
  <c r="AI369" i="1"/>
  <c r="AA369" i="1"/>
  <c r="AC368" i="1" s="1"/>
  <c r="AJ368" i="1" s="1"/>
  <c r="U361" i="1"/>
  <c r="AQ361" i="1"/>
  <c r="AI361" i="1"/>
  <c r="AA361" i="1"/>
  <c r="AC362" i="1" s="1"/>
  <c r="AJ362" i="1" s="1"/>
  <c r="U353" i="1"/>
  <c r="AQ353" i="1"/>
  <c r="AI353" i="1"/>
  <c r="AA353" i="1"/>
  <c r="U345" i="1"/>
  <c r="AQ345" i="1"/>
  <c r="AI345" i="1"/>
  <c r="AA345" i="1"/>
  <c r="AC346" i="1" s="1"/>
  <c r="AJ346" i="1" s="1"/>
  <c r="AK345" i="1" s="1"/>
  <c r="AR345" i="1" s="1"/>
  <c r="U337" i="1"/>
  <c r="AQ337" i="1"/>
  <c r="AI337" i="1"/>
  <c r="AA337" i="1"/>
  <c r="U329" i="1"/>
  <c r="AQ329" i="1"/>
  <c r="AI329" i="1"/>
  <c r="AA329" i="1"/>
  <c r="AC328" i="1" s="1"/>
  <c r="AJ328" i="1" s="1"/>
  <c r="AK327" i="1" s="1"/>
  <c r="AR327" i="1" s="1"/>
  <c r="AS326" i="1" s="1"/>
  <c r="U321" i="1"/>
  <c r="AQ321" i="1"/>
  <c r="AI321" i="1"/>
  <c r="AA321" i="1"/>
  <c r="AC320" i="1" s="1"/>
  <c r="AJ320" i="1" s="1"/>
  <c r="U313" i="1"/>
  <c r="AQ313" i="1"/>
  <c r="AI313" i="1"/>
  <c r="AA313" i="1"/>
  <c r="AC314" i="1" s="1"/>
  <c r="AJ314" i="1" s="1"/>
  <c r="U305" i="1"/>
  <c r="AQ305" i="1"/>
  <c r="AI305" i="1"/>
  <c r="AA305" i="1"/>
  <c r="AC304" i="1" s="1"/>
  <c r="AJ304" i="1" s="1"/>
  <c r="U297" i="1"/>
  <c r="AQ297" i="1"/>
  <c r="AI297" i="1"/>
  <c r="AA297" i="1"/>
  <c r="AC296" i="1" s="1"/>
  <c r="AJ296" i="1" s="1"/>
  <c r="AK295" i="1" s="1"/>
  <c r="AR295" i="1" s="1"/>
  <c r="AS294" i="1" s="1"/>
  <c r="U289" i="1"/>
  <c r="AQ289" i="1"/>
  <c r="AI289" i="1"/>
  <c r="AA289" i="1"/>
  <c r="U281" i="1"/>
  <c r="AQ281" i="1"/>
  <c r="AI281" i="1"/>
  <c r="AA281" i="1"/>
  <c r="AC282" i="1" s="1"/>
  <c r="AJ282" i="1" s="1"/>
  <c r="AK281" i="1" s="1"/>
  <c r="AR281" i="1" s="1"/>
  <c r="AS280" i="1" s="1"/>
  <c r="U273" i="1"/>
  <c r="AQ273" i="1"/>
  <c r="AI273" i="1"/>
  <c r="AA273" i="1"/>
  <c r="U265" i="1"/>
  <c r="AQ265" i="1"/>
  <c r="AI265" i="1"/>
  <c r="AA265" i="1"/>
  <c r="AC266" i="1" s="1"/>
  <c r="AJ266" i="1" s="1"/>
  <c r="U257" i="1"/>
  <c r="AQ257" i="1"/>
  <c r="AI257" i="1"/>
  <c r="AA257" i="1"/>
  <c r="AC258" i="1" s="1"/>
  <c r="AJ258" i="1" s="1"/>
  <c r="AK257" i="1" s="1"/>
  <c r="AR257" i="1" s="1"/>
  <c r="E249" i="1"/>
  <c r="AQ249" i="1"/>
  <c r="AI249" i="1"/>
  <c r="AA249" i="1"/>
  <c r="AC250" i="1" s="1"/>
  <c r="AJ250" i="1" s="1"/>
  <c r="U241" i="1"/>
  <c r="AQ241" i="1"/>
  <c r="AI241" i="1"/>
  <c r="AA241" i="1"/>
  <c r="U233" i="1"/>
  <c r="AQ233" i="1"/>
  <c r="AI233" i="1"/>
  <c r="AA233" i="1"/>
  <c r="AC232" i="1" s="1"/>
  <c r="AJ232" i="1" s="1"/>
  <c r="AK231" i="1" s="1"/>
  <c r="AR231" i="1" s="1"/>
  <c r="U225" i="1"/>
  <c r="AQ225" i="1"/>
  <c r="AI225" i="1"/>
  <c r="AA225" i="1"/>
  <c r="AC224" i="1" s="1"/>
  <c r="AJ224" i="1" s="1"/>
  <c r="E217" i="1"/>
  <c r="AQ217" i="1"/>
  <c r="AI217" i="1"/>
  <c r="AA217" i="1"/>
  <c r="AC216" i="1" s="1"/>
  <c r="AJ216" i="1" s="1"/>
  <c r="AK215" i="1" s="1"/>
  <c r="AR215" i="1" s="1"/>
  <c r="E209" i="1"/>
  <c r="AQ209" i="1"/>
  <c r="AI209" i="1"/>
  <c r="AA209" i="1"/>
  <c r="U201" i="1"/>
  <c r="AQ201" i="1"/>
  <c r="AI201" i="1"/>
  <c r="AA201" i="1"/>
  <c r="AC200" i="1" s="1"/>
  <c r="AJ200" i="1" s="1"/>
  <c r="AK199" i="1" s="1"/>
  <c r="AR199" i="1" s="1"/>
  <c r="E193" i="1"/>
  <c r="AQ193" i="1"/>
  <c r="AI193" i="1"/>
  <c r="AA193" i="1"/>
  <c r="U185" i="1"/>
  <c r="AQ185" i="1"/>
  <c r="AI185" i="1"/>
  <c r="AA185" i="1"/>
  <c r="AC184" i="1" s="1"/>
  <c r="AJ184" i="1" s="1"/>
  <c r="AK183" i="1" s="1"/>
  <c r="AR183" i="1" s="1"/>
  <c r="AS182" i="1" s="1"/>
  <c r="E177" i="1"/>
  <c r="AQ177" i="1"/>
  <c r="AI177" i="1"/>
  <c r="AA177" i="1"/>
  <c r="U169" i="1"/>
  <c r="AQ169" i="1"/>
  <c r="AI169" i="1"/>
  <c r="AA169" i="1"/>
  <c r="AC168" i="1" s="1"/>
  <c r="AJ168" i="1" s="1"/>
  <c r="AK167" i="1" s="1"/>
  <c r="AR167" i="1" s="1"/>
  <c r="AS166" i="1" s="1"/>
  <c r="U161" i="1"/>
  <c r="AQ161" i="1"/>
  <c r="AI161" i="1"/>
  <c r="AA161" i="1"/>
  <c r="U153" i="1"/>
  <c r="AQ153" i="1"/>
  <c r="AI153" i="1"/>
  <c r="AA153" i="1"/>
  <c r="AC152" i="1" s="1"/>
  <c r="AJ152" i="1" s="1"/>
  <c r="E145" i="1"/>
  <c r="AQ145" i="1"/>
  <c r="AI145" i="1"/>
  <c r="AA145" i="1"/>
  <c r="U137" i="1"/>
  <c r="AQ137" i="1"/>
  <c r="AI137" i="1"/>
  <c r="AA137" i="1"/>
  <c r="AC136" i="1" s="1"/>
  <c r="AJ136" i="1" s="1"/>
  <c r="AK135" i="1" s="1"/>
  <c r="AR135" i="1" s="1"/>
  <c r="E129" i="1"/>
  <c r="AQ129" i="1"/>
  <c r="AI129" i="1"/>
  <c r="AA129" i="1"/>
  <c r="AC128" i="1" s="1"/>
  <c r="AJ128" i="1" s="1"/>
  <c r="U121" i="1"/>
  <c r="AQ121" i="1"/>
  <c r="AI121" i="1"/>
  <c r="AA121" i="1"/>
  <c r="AC122" i="1" s="1"/>
  <c r="AJ122" i="1" s="1"/>
  <c r="U113" i="1"/>
  <c r="AQ113" i="1"/>
  <c r="AI113" i="1"/>
  <c r="AA113" i="1"/>
  <c r="U105" i="1"/>
  <c r="AQ105" i="1"/>
  <c r="AI105" i="1"/>
  <c r="AA105" i="1"/>
  <c r="AC104" i="1" s="1"/>
  <c r="AJ104" i="1" s="1"/>
  <c r="AK103" i="1" s="1"/>
  <c r="AR103" i="1" s="1"/>
  <c r="AS102" i="1" s="1"/>
  <c r="U97" i="1"/>
  <c r="AQ97" i="1"/>
  <c r="AI97" i="1"/>
  <c r="AA97" i="1"/>
  <c r="AC96" i="1" s="1"/>
  <c r="AJ96" i="1" s="1"/>
  <c r="U89" i="1"/>
  <c r="AQ89" i="1"/>
  <c r="AI89" i="1"/>
  <c r="AA89" i="1"/>
  <c r="AC88" i="1" s="1"/>
  <c r="AJ88" i="1" s="1"/>
  <c r="AK87" i="1" s="1"/>
  <c r="AR87" i="1" s="1"/>
  <c r="U81" i="1"/>
  <c r="AQ81" i="1"/>
  <c r="AI81" i="1"/>
  <c r="AA81" i="1"/>
  <c r="AC82" i="1" s="1"/>
  <c r="AJ82" i="1" s="1"/>
  <c r="AK81" i="1" s="1"/>
  <c r="AR81" i="1" s="1"/>
  <c r="U73" i="1"/>
  <c r="AQ73" i="1"/>
  <c r="AI73" i="1"/>
  <c r="AA73" i="1"/>
  <c r="U65" i="1"/>
  <c r="AQ65" i="1"/>
  <c r="AI65" i="1"/>
  <c r="AA65" i="1"/>
  <c r="U57" i="1"/>
  <c r="AQ57" i="1"/>
  <c r="AI57" i="1"/>
  <c r="AA57" i="1"/>
  <c r="AC58" i="1" s="1"/>
  <c r="AJ58" i="1" s="1"/>
  <c r="U49" i="1"/>
  <c r="AQ49" i="1"/>
  <c r="AI49" i="1"/>
  <c r="AA49" i="1"/>
  <c r="U41" i="1"/>
  <c r="AQ41" i="1"/>
  <c r="AI41" i="1"/>
  <c r="AA41" i="1"/>
  <c r="AC40" i="1" s="1"/>
  <c r="AJ40" i="1" s="1"/>
  <c r="AK39" i="1" s="1"/>
  <c r="AR39" i="1" s="1"/>
  <c r="U33" i="1"/>
  <c r="AQ33" i="1"/>
  <c r="AI33" i="1"/>
  <c r="AA33" i="1"/>
  <c r="J372" i="1"/>
  <c r="AL372" i="1"/>
  <c r="AD372" i="1"/>
  <c r="W372" i="1"/>
  <c r="J364" i="1"/>
  <c r="AD364" i="1"/>
  <c r="AL364" i="1"/>
  <c r="W364" i="1"/>
  <c r="J356" i="1"/>
  <c r="AD356" i="1"/>
  <c r="W356" i="1"/>
  <c r="AL356" i="1"/>
  <c r="J348" i="1"/>
  <c r="AD348" i="1"/>
  <c r="AL348" i="1"/>
  <c r="W348" i="1"/>
  <c r="J340" i="1"/>
  <c r="AL340" i="1"/>
  <c r="AD340" i="1"/>
  <c r="W340" i="1"/>
  <c r="J332" i="1"/>
  <c r="AL332" i="1"/>
  <c r="W332" i="1"/>
  <c r="AD332" i="1"/>
  <c r="J324" i="1"/>
  <c r="AL324" i="1"/>
  <c r="W324" i="1"/>
  <c r="AD324" i="1"/>
  <c r="J316" i="1"/>
  <c r="AD316" i="1"/>
  <c r="W316" i="1"/>
  <c r="AL316" i="1"/>
  <c r="J308" i="1"/>
  <c r="AL308" i="1"/>
  <c r="W308" i="1"/>
  <c r="AD308" i="1"/>
  <c r="AF307" i="1" s="1"/>
  <c r="AM307" i="1" s="1"/>
  <c r="J300" i="1"/>
  <c r="AD300" i="1"/>
  <c r="W300" i="1"/>
  <c r="AL300" i="1"/>
  <c r="J292" i="1"/>
  <c r="AL292" i="1"/>
  <c r="AD292" i="1"/>
  <c r="W292" i="1"/>
  <c r="J284" i="1"/>
  <c r="AD284" i="1"/>
  <c r="AL284" i="1"/>
  <c r="W284" i="1"/>
  <c r="J276" i="1"/>
  <c r="AD276" i="1"/>
  <c r="AL276" i="1"/>
  <c r="W276" i="1"/>
  <c r="J268" i="1"/>
  <c r="AL268" i="1"/>
  <c r="AD268" i="1"/>
  <c r="W268" i="1"/>
  <c r="J260" i="1"/>
  <c r="AL260" i="1"/>
  <c r="W260" i="1"/>
  <c r="AD260" i="1"/>
  <c r="J252" i="1"/>
  <c r="W252" i="1"/>
  <c r="AL252" i="1"/>
  <c r="AD252" i="1"/>
  <c r="J244" i="1"/>
  <c r="AL244" i="1"/>
  <c r="AD244" i="1"/>
  <c r="W244" i="1"/>
  <c r="J236" i="1"/>
  <c r="AD236" i="1"/>
  <c r="AL236" i="1"/>
  <c r="W236" i="1"/>
  <c r="J228" i="1"/>
  <c r="AD228" i="1"/>
  <c r="W228" i="1"/>
  <c r="AL228" i="1"/>
  <c r="J220" i="1"/>
  <c r="AL220" i="1"/>
  <c r="AD220" i="1"/>
  <c r="W220" i="1"/>
  <c r="J212" i="1"/>
  <c r="AD212" i="1"/>
  <c r="AL212" i="1"/>
  <c r="W212" i="1"/>
  <c r="J204" i="1"/>
  <c r="AL204" i="1"/>
  <c r="AD204" i="1"/>
  <c r="W204" i="1"/>
  <c r="J196" i="1"/>
  <c r="AL196" i="1"/>
  <c r="AD196" i="1"/>
  <c r="W196" i="1"/>
  <c r="J188" i="1"/>
  <c r="AL188" i="1"/>
  <c r="W188" i="1"/>
  <c r="AD188" i="1"/>
  <c r="J180" i="1"/>
  <c r="AL180" i="1"/>
  <c r="W180" i="1"/>
  <c r="AD180" i="1"/>
  <c r="AF179" i="1" s="1"/>
  <c r="AM179" i="1" s="1"/>
  <c r="J172" i="1"/>
  <c r="AD172" i="1"/>
  <c r="AL172" i="1"/>
  <c r="W172" i="1"/>
  <c r="J164" i="1"/>
  <c r="AD164" i="1"/>
  <c r="AL164" i="1"/>
  <c r="W164" i="1"/>
  <c r="J156" i="1"/>
  <c r="AD156" i="1"/>
  <c r="AL156" i="1"/>
  <c r="W156" i="1"/>
  <c r="J148" i="1"/>
  <c r="AL148" i="1"/>
  <c r="AD148" i="1"/>
  <c r="W148" i="1"/>
  <c r="J140" i="1"/>
  <c r="AL140" i="1"/>
  <c r="AD140" i="1"/>
  <c r="W140" i="1"/>
  <c r="J132" i="1"/>
  <c r="AL132" i="1"/>
  <c r="W132" i="1"/>
  <c r="AD132" i="1"/>
  <c r="J124" i="1"/>
  <c r="AL124" i="1"/>
  <c r="AD124" i="1"/>
  <c r="W124" i="1"/>
  <c r="J116" i="1"/>
  <c r="AL116" i="1"/>
  <c r="W116" i="1"/>
  <c r="AD116" i="1"/>
  <c r="AF115" i="1" s="1"/>
  <c r="AM115" i="1" s="1"/>
  <c r="J108" i="1"/>
  <c r="AD108" i="1"/>
  <c r="AL108" i="1"/>
  <c r="W108" i="1"/>
  <c r="J100" i="1"/>
  <c r="AL100" i="1"/>
  <c r="AD100" i="1"/>
  <c r="W100" i="1"/>
  <c r="J92" i="1"/>
  <c r="AL92" i="1"/>
  <c r="AD92" i="1"/>
  <c r="W92" i="1"/>
  <c r="J84" i="1"/>
  <c r="AL84" i="1"/>
  <c r="AD84" i="1"/>
  <c r="W84" i="1"/>
  <c r="J76" i="1"/>
  <c r="AL76" i="1"/>
  <c r="AD76" i="1"/>
  <c r="W76" i="1"/>
  <c r="J68" i="1"/>
  <c r="AL68" i="1"/>
  <c r="W68" i="1"/>
  <c r="AD68" i="1"/>
  <c r="J60" i="1"/>
  <c r="AL60" i="1"/>
  <c r="AD60" i="1"/>
  <c r="W60" i="1"/>
  <c r="J52" i="1"/>
  <c r="AL52" i="1"/>
  <c r="AD52" i="1"/>
  <c r="W52" i="1"/>
  <c r="J44" i="1"/>
  <c r="AD44" i="1"/>
  <c r="AL44" i="1"/>
  <c r="W44" i="1"/>
  <c r="J36" i="1"/>
  <c r="AL36" i="1"/>
  <c r="AD36" i="1"/>
  <c r="W36" i="1"/>
  <c r="J28" i="1"/>
  <c r="AL28" i="1"/>
  <c r="AD28" i="1"/>
  <c r="W28" i="1"/>
  <c r="J20" i="1"/>
  <c r="AD20" i="1"/>
  <c r="AL20" i="1"/>
  <c r="W20" i="1"/>
  <c r="AC332" i="1"/>
  <c r="AJ332" i="1" s="1"/>
  <c r="AK331" i="1" s="1"/>
  <c r="AR331" i="1" s="1"/>
  <c r="AC198" i="1"/>
  <c r="AJ198" i="1" s="1"/>
  <c r="AK277" i="1"/>
  <c r="AR277" i="1" s="1"/>
  <c r="AC339" i="1"/>
  <c r="AJ339" i="1" s="1"/>
  <c r="AK338" i="1" s="1"/>
  <c r="AR338" i="1" s="1"/>
  <c r="AC275" i="1"/>
  <c r="AJ275" i="1" s="1"/>
  <c r="AC235" i="1"/>
  <c r="AJ235" i="1" s="1"/>
  <c r="AC211" i="1"/>
  <c r="AJ211" i="1" s="1"/>
  <c r="AC171" i="1"/>
  <c r="AJ171" i="1" s="1"/>
  <c r="AC107" i="1"/>
  <c r="AJ107" i="1" s="1"/>
  <c r="AC75" i="1"/>
  <c r="AJ75" i="1" s="1"/>
  <c r="AC27" i="1"/>
  <c r="AJ27" i="1" s="1"/>
  <c r="AC338" i="1"/>
  <c r="AJ338" i="1" s="1"/>
  <c r="AC50" i="1"/>
  <c r="AJ50" i="1" s="1"/>
  <c r="AQ25" i="1"/>
  <c r="AI25" i="1"/>
  <c r="AA25" i="1"/>
  <c r="U17" i="1"/>
  <c r="AQ17" i="1"/>
  <c r="AI17" i="1"/>
  <c r="AA17" i="1"/>
  <c r="U368" i="1"/>
  <c r="AQ368" i="1"/>
  <c r="AI368" i="1"/>
  <c r="AA368" i="1"/>
  <c r="U360" i="1"/>
  <c r="AQ360" i="1"/>
  <c r="AI360" i="1"/>
  <c r="AA360" i="1"/>
  <c r="U352" i="1"/>
  <c r="AQ352" i="1"/>
  <c r="AI352" i="1"/>
  <c r="AA352" i="1"/>
  <c r="U344" i="1"/>
  <c r="AQ344" i="1"/>
  <c r="AI344" i="1"/>
  <c r="AA344" i="1"/>
  <c r="U336" i="1"/>
  <c r="AQ336" i="1"/>
  <c r="AI336" i="1"/>
  <c r="AA336" i="1"/>
  <c r="U328" i="1"/>
  <c r="AQ328" i="1"/>
  <c r="AI328" i="1"/>
  <c r="AA328" i="1"/>
  <c r="E320" i="1"/>
  <c r="AQ320" i="1"/>
  <c r="AI320" i="1"/>
  <c r="AA320" i="1"/>
  <c r="U312" i="1"/>
  <c r="AQ312" i="1"/>
  <c r="AI312" i="1"/>
  <c r="AA312" i="1"/>
  <c r="U304" i="1"/>
  <c r="AQ304" i="1"/>
  <c r="AI304" i="1"/>
  <c r="AA304" i="1"/>
  <c r="U296" i="1"/>
  <c r="AQ296" i="1"/>
  <c r="AI296" i="1"/>
  <c r="AA296" i="1"/>
  <c r="U288" i="1"/>
  <c r="AQ288" i="1"/>
  <c r="AI288" i="1"/>
  <c r="AA288" i="1"/>
  <c r="U280" i="1"/>
  <c r="AQ280" i="1"/>
  <c r="AI280" i="1"/>
  <c r="AA280" i="1"/>
  <c r="U272" i="1"/>
  <c r="AQ272" i="1"/>
  <c r="AI272" i="1"/>
  <c r="AA272" i="1"/>
  <c r="U264" i="1"/>
  <c r="AQ264" i="1"/>
  <c r="AI264" i="1"/>
  <c r="AA264" i="1"/>
  <c r="U256" i="1"/>
  <c r="AQ256" i="1"/>
  <c r="AI256" i="1"/>
  <c r="AA256" i="1"/>
  <c r="U248" i="1"/>
  <c r="AQ248" i="1"/>
  <c r="AI248" i="1"/>
  <c r="AA248" i="1"/>
  <c r="U240" i="1"/>
  <c r="AQ240" i="1"/>
  <c r="AI240" i="1"/>
  <c r="AA240" i="1"/>
  <c r="E232" i="1"/>
  <c r="AQ232" i="1"/>
  <c r="AI232" i="1"/>
  <c r="AA232" i="1"/>
  <c r="U224" i="1"/>
  <c r="AQ224" i="1"/>
  <c r="AI224" i="1"/>
  <c r="AA224" i="1"/>
  <c r="U216" i="1"/>
  <c r="AQ216" i="1"/>
  <c r="AI216" i="1"/>
  <c r="AA216" i="1"/>
  <c r="AQ208" i="1"/>
  <c r="AI208" i="1"/>
  <c r="AA208" i="1"/>
  <c r="AC207" i="1" s="1"/>
  <c r="AJ207" i="1" s="1"/>
  <c r="AK206" i="1" s="1"/>
  <c r="AR206" i="1" s="1"/>
  <c r="AQ200" i="1"/>
  <c r="AI200" i="1"/>
  <c r="AA200" i="1"/>
  <c r="AQ192" i="1"/>
  <c r="AI192" i="1"/>
  <c r="AA192" i="1"/>
  <c r="AQ184" i="1"/>
  <c r="AI184" i="1"/>
  <c r="AA184" i="1"/>
  <c r="E176" i="1"/>
  <c r="AQ176" i="1"/>
  <c r="AI176" i="1"/>
  <c r="AA176" i="1"/>
  <c r="AQ168" i="1"/>
  <c r="AI168" i="1"/>
  <c r="AA168" i="1"/>
  <c r="AC169" i="1" s="1"/>
  <c r="AJ169" i="1" s="1"/>
  <c r="U160" i="1"/>
  <c r="AQ160" i="1"/>
  <c r="AI160" i="1"/>
  <c r="AA160" i="1"/>
  <c r="U152" i="1"/>
  <c r="AQ152" i="1"/>
  <c r="AI152" i="1"/>
  <c r="AA152" i="1"/>
  <c r="AC153" i="1" s="1"/>
  <c r="AJ153" i="1" s="1"/>
  <c r="AQ144" i="1"/>
  <c r="AI144" i="1"/>
  <c r="AA144" i="1"/>
  <c r="AQ136" i="1"/>
  <c r="AI136" i="1"/>
  <c r="AA136" i="1"/>
  <c r="AQ128" i="1"/>
  <c r="AI128" i="1"/>
  <c r="AA128" i="1"/>
  <c r="AQ120" i="1"/>
  <c r="AI120" i="1"/>
  <c r="AA120" i="1"/>
  <c r="AQ112" i="1"/>
  <c r="AI112" i="1"/>
  <c r="AA112" i="1"/>
  <c r="AC113" i="1" s="1"/>
  <c r="AJ113" i="1" s="1"/>
  <c r="AQ104" i="1"/>
  <c r="AI104" i="1"/>
  <c r="AA104" i="1"/>
  <c r="U96" i="1"/>
  <c r="AQ96" i="1"/>
  <c r="AI96" i="1"/>
  <c r="AA96" i="1"/>
  <c r="U88" i="1"/>
  <c r="AQ88" i="1"/>
  <c r="AI88" i="1"/>
  <c r="AA88" i="1"/>
  <c r="AQ80" i="1"/>
  <c r="AI80" i="1"/>
  <c r="AA80" i="1"/>
  <c r="AQ72" i="1"/>
  <c r="AI72" i="1"/>
  <c r="AA72" i="1"/>
  <c r="AC71" i="1" s="1"/>
  <c r="AJ71" i="1" s="1"/>
  <c r="AK70" i="1" s="1"/>
  <c r="AR70" i="1" s="1"/>
  <c r="AQ64" i="1"/>
  <c r="AI64" i="1"/>
  <c r="AA64" i="1"/>
  <c r="AQ56" i="1"/>
  <c r="AI56" i="1"/>
  <c r="AA56" i="1"/>
  <c r="AQ48" i="1"/>
  <c r="AI48" i="1"/>
  <c r="AA48" i="1"/>
  <c r="AQ40" i="1"/>
  <c r="AI40" i="1"/>
  <c r="AA40" i="1"/>
  <c r="U32" i="1"/>
  <c r="AQ32" i="1"/>
  <c r="AI32" i="1"/>
  <c r="AA32" i="1"/>
  <c r="J371" i="1"/>
  <c r="AL371" i="1"/>
  <c r="AD371" i="1"/>
  <c r="W371" i="1"/>
  <c r="J363" i="1"/>
  <c r="AL363" i="1"/>
  <c r="W363" i="1"/>
  <c r="AD363" i="1"/>
  <c r="AF362" i="1" s="1"/>
  <c r="AM362" i="1" s="1"/>
  <c r="J355" i="1"/>
  <c r="AD355" i="1"/>
  <c r="W355" i="1"/>
  <c r="AL355" i="1"/>
  <c r="J347" i="1"/>
  <c r="AD347" i="1"/>
  <c r="AF346" i="1" s="1"/>
  <c r="AM346" i="1" s="1"/>
  <c r="AL347" i="1"/>
  <c r="W347" i="1"/>
  <c r="J339" i="1"/>
  <c r="AD339" i="1"/>
  <c r="AL339" i="1"/>
  <c r="W339" i="1"/>
  <c r="J331" i="1"/>
  <c r="AL331" i="1"/>
  <c r="AD331" i="1"/>
  <c r="W331" i="1"/>
  <c r="J323" i="1"/>
  <c r="AL323" i="1"/>
  <c r="W323" i="1"/>
  <c r="AD323" i="1"/>
  <c r="J315" i="1"/>
  <c r="AL315" i="1"/>
  <c r="AD315" i="1"/>
  <c r="W315" i="1"/>
  <c r="J307" i="1"/>
  <c r="AL307" i="1"/>
  <c r="W307" i="1"/>
  <c r="AD307" i="1"/>
  <c r="J299" i="1"/>
  <c r="AL299" i="1"/>
  <c r="AD299" i="1"/>
  <c r="W299" i="1"/>
  <c r="J291" i="1"/>
  <c r="AD291" i="1"/>
  <c r="W291" i="1"/>
  <c r="AL291" i="1"/>
  <c r="J283" i="1"/>
  <c r="AD283" i="1"/>
  <c r="AL283" i="1"/>
  <c r="W283" i="1"/>
  <c r="J275" i="1"/>
  <c r="AD275" i="1"/>
  <c r="AL275" i="1"/>
  <c r="W275" i="1"/>
  <c r="J267" i="1"/>
  <c r="AL267" i="1"/>
  <c r="AD267" i="1"/>
  <c r="AF266" i="1" s="1"/>
  <c r="AM266" i="1" s="1"/>
  <c r="W267" i="1"/>
  <c r="J259" i="1"/>
  <c r="AL259" i="1"/>
  <c r="AD259" i="1"/>
  <c r="W259" i="1"/>
  <c r="J251" i="1"/>
  <c r="AL251" i="1"/>
  <c r="W251" i="1"/>
  <c r="AD251" i="1"/>
  <c r="AF250" i="1" s="1"/>
  <c r="AM250" i="1" s="1"/>
  <c r="J243" i="1"/>
  <c r="AD243" i="1"/>
  <c r="AL243" i="1"/>
  <c r="W243" i="1"/>
  <c r="J235" i="1"/>
  <c r="AL235" i="1"/>
  <c r="W235" i="1"/>
  <c r="AD235" i="1"/>
  <c r="J227" i="1"/>
  <c r="AD227" i="1"/>
  <c r="W227" i="1"/>
  <c r="AL227" i="1"/>
  <c r="J219" i="1"/>
  <c r="AL219" i="1"/>
  <c r="AD219" i="1"/>
  <c r="AF218" i="1" s="1"/>
  <c r="AM218" i="1" s="1"/>
  <c r="W219" i="1"/>
  <c r="J211" i="1"/>
  <c r="AD211" i="1"/>
  <c r="AL211" i="1"/>
  <c r="W211" i="1"/>
  <c r="J203" i="1"/>
  <c r="AD203" i="1"/>
  <c r="AL203" i="1"/>
  <c r="W203" i="1"/>
  <c r="J195" i="1"/>
  <c r="AL195" i="1"/>
  <c r="AD195" i="1"/>
  <c r="W195" i="1"/>
  <c r="J187" i="1"/>
  <c r="AL187" i="1"/>
  <c r="W187" i="1"/>
  <c r="AD187" i="1"/>
  <c r="AF186" i="1" s="1"/>
  <c r="AM186" i="1" s="1"/>
  <c r="J179" i="1"/>
  <c r="AL179" i="1"/>
  <c r="W179" i="1"/>
  <c r="AD179" i="1"/>
  <c r="J171" i="1"/>
  <c r="AL171" i="1"/>
  <c r="AD171" i="1"/>
  <c r="AF170" i="1" s="1"/>
  <c r="AM170" i="1" s="1"/>
  <c r="W171" i="1"/>
  <c r="J163" i="1"/>
  <c r="AD163" i="1"/>
  <c r="AF162" i="1" s="1"/>
  <c r="AM162" i="1" s="1"/>
  <c r="AL163" i="1"/>
  <c r="W163" i="1"/>
  <c r="J155" i="1"/>
  <c r="AD155" i="1"/>
  <c r="AL155" i="1"/>
  <c r="W155" i="1"/>
  <c r="J147" i="1"/>
  <c r="AL147" i="1"/>
  <c r="AD147" i="1"/>
  <c r="W147" i="1"/>
  <c r="J139" i="1"/>
  <c r="AD139" i="1"/>
  <c r="AL139" i="1"/>
  <c r="W139" i="1"/>
  <c r="J131" i="1"/>
  <c r="AL131" i="1"/>
  <c r="AD131" i="1"/>
  <c r="W131" i="1"/>
  <c r="J123" i="1"/>
  <c r="AL123" i="1"/>
  <c r="AD123" i="1"/>
  <c r="AF122" i="1" s="1"/>
  <c r="AM122" i="1" s="1"/>
  <c r="W123" i="1"/>
  <c r="J115" i="1"/>
  <c r="AL115" i="1"/>
  <c r="W115" i="1"/>
  <c r="AD115" i="1"/>
  <c r="J107" i="1"/>
  <c r="AL107" i="1"/>
  <c r="W107" i="1"/>
  <c r="AD107" i="1"/>
  <c r="AF106" i="1" s="1"/>
  <c r="AM106" i="1" s="1"/>
  <c r="J99" i="1"/>
  <c r="AD99" i="1"/>
  <c r="AL99" i="1"/>
  <c r="W99" i="1"/>
  <c r="J91" i="1"/>
  <c r="AD91" i="1"/>
  <c r="AL91" i="1"/>
  <c r="W91" i="1"/>
  <c r="J83" i="1"/>
  <c r="AL83" i="1"/>
  <c r="AD83" i="1"/>
  <c r="W83" i="1"/>
  <c r="J75" i="1"/>
  <c r="AL75" i="1"/>
  <c r="AD75" i="1"/>
  <c r="AF74" i="1" s="1"/>
  <c r="AM74" i="1" s="1"/>
  <c r="W75" i="1"/>
  <c r="J67" i="1"/>
  <c r="AL67" i="1"/>
  <c r="AD67" i="1"/>
  <c r="W67" i="1"/>
  <c r="J59" i="1"/>
  <c r="AL59" i="1"/>
  <c r="AD59" i="1"/>
  <c r="AF58" i="1" s="1"/>
  <c r="AM58" i="1" s="1"/>
  <c r="W59" i="1"/>
  <c r="J51" i="1"/>
  <c r="AL51" i="1"/>
  <c r="AD51" i="1"/>
  <c r="W51" i="1"/>
  <c r="J43" i="1"/>
  <c r="AL43" i="1"/>
  <c r="AD43" i="1"/>
  <c r="AF42" i="1" s="1"/>
  <c r="AM42" i="1" s="1"/>
  <c r="W43" i="1"/>
  <c r="J35" i="1"/>
  <c r="AD35" i="1"/>
  <c r="AL35" i="1"/>
  <c r="W35" i="1"/>
  <c r="J27" i="1"/>
  <c r="AL27" i="1"/>
  <c r="AD27" i="1"/>
  <c r="AF26" i="1" s="1"/>
  <c r="AM26" i="1" s="1"/>
  <c r="W27" i="1"/>
  <c r="J19" i="1"/>
  <c r="AL19" i="1"/>
  <c r="AD19" i="1"/>
  <c r="W19" i="1"/>
  <c r="AC228" i="1"/>
  <c r="AJ228" i="1" s="1"/>
  <c r="AC196" i="1"/>
  <c r="AJ196" i="1" s="1"/>
  <c r="AK293" i="1"/>
  <c r="AR293" i="1" s="1"/>
  <c r="AC344" i="1"/>
  <c r="AJ344" i="1" s="1"/>
  <c r="AK343" i="1" s="1"/>
  <c r="AR343" i="1" s="1"/>
  <c r="AC371" i="1"/>
  <c r="AJ371" i="1" s="1"/>
  <c r="AC323" i="1"/>
  <c r="AJ323" i="1" s="1"/>
  <c r="AC291" i="1"/>
  <c r="AJ291" i="1" s="1"/>
  <c r="AC227" i="1"/>
  <c r="AJ227" i="1" s="1"/>
  <c r="AC139" i="1"/>
  <c r="AJ139" i="1" s="1"/>
  <c r="AC91" i="1"/>
  <c r="AJ91" i="1" s="1"/>
  <c r="AC59" i="1"/>
  <c r="AJ59" i="1" s="1"/>
  <c r="AC290" i="1"/>
  <c r="AJ290" i="1" s="1"/>
  <c r="AC336" i="1"/>
  <c r="AJ336" i="1" s="1"/>
  <c r="AC334" i="1"/>
  <c r="AJ334" i="1" s="1"/>
  <c r="P367" i="1"/>
  <c r="P335" i="1"/>
  <c r="P319" i="1"/>
  <c r="P303" i="1"/>
  <c r="P287" i="1"/>
  <c r="P263" i="1"/>
  <c r="P247" i="1"/>
  <c r="P231" i="1"/>
  <c r="P215" i="1"/>
  <c r="P199" i="1"/>
  <c r="P183" i="1"/>
  <c r="P175" i="1"/>
  <c r="P159" i="1"/>
  <c r="P151" i="1"/>
  <c r="P143" i="1"/>
  <c r="P135" i="1"/>
  <c r="P127" i="1"/>
  <c r="P119" i="1"/>
  <c r="P111" i="1"/>
  <c r="P103" i="1"/>
  <c r="P95" i="1"/>
  <c r="P87" i="1"/>
  <c r="P79" i="1"/>
  <c r="P71" i="1"/>
  <c r="P63" i="1"/>
  <c r="P55" i="1"/>
  <c r="P47" i="1"/>
  <c r="P39" i="1"/>
  <c r="P31" i="1"/>
  <c r="AC352" i="1"/>
  <c r="AJ352" i="1" s="1"/>
  <c r="AK285" i="1"/>
  <c r="AR285" i="1" s="1"/>
  <c r="AK253" i="1"/>
  <c r="AR253" i="1" s="1"/>
  <c r="AC192" i="1"/>
  <c r="AJ192" i="1" s="1"/>
  <c r="AC347" i="1"/>
  <c r="AJ347" i="1" s="1"/>
  <c r="AC283" i="1"/>
  <c r="AJ283" i="1" s="1"/>
  <c r="AC243" i="1"/>
  <c r="AJ243" i="1" s="1"/>
  <c r="AC155" i="1"/>
  <c r="AJ155" i="1" s="1"/>
  <c r="AC99" i="1"/>
  <c r="AJ99" i="1" s="1"/>
  <c r="AC19" i="1"/>
  <c r="AJ19" i="1" s="1"/>
  <c r="AK18" i="1" s="1"/>
  <c r="AR18" i="1" s="1"/>
  <c r="AS17" i="1" s="1"/>
  <c r="AC354" i="1"/>
  <c r="AJ354" i="1" s="1"/>
  <c r="AK353" i="1" s="1"/>
  <c r="AR353" i="1" s="1"/>
  <c r="AC274" i="1"/>
  <c r="AJ274" i="1" s="1"/>
  <c r="P16" i="1"/>
  <c r="P359" i="1"/>
  <c r="P343" i="1"/>
  <c r="P327" i="1"/>
  <c r="P311" i="1"/>
  <c r="P295" i="1"/>
  <c r="P279" i="1"/>
  <c r="P271" i="1"/>
  <c r="P255" i="1"/>
  <c r="P239" i="1"/>
  <c r="P223" i="1"/>
  <c r="P207" i="1"/>
  <c r="P191" i="1"/>
  <c r="P167" i="1"/>
  <c r="P366" i="1"/>
  <c r="P358" i="1"/>
  <c r="P350" i="1"/>
  <c r="P342" i="1"/>
  <c r="P334" i="1"/>
  <c r="P326" i="1"/>
  <c r="P318" i="1"/>
  <c r="P310" i="1"/>
  <c r="P302" i="1"/>
  <c r="P294" i="1"/>
  <c r="P286" i="1"/>
  <c r="P278" i="1"/>
  <c r="P270" i="1"/>
  <c r="P262" i="1"/>
  <c r="P254" i="1"/>
  <c r="P246" i="1"/>
  <c r="P238" i="1"/>
  <c r="P230" i="1"/>
  <c r="P222" i="1"/>
  <c r="P214" i="1"/>
  <c r="P206" i="1"/>
  <c r="P198" i="1"/>
  <c r="P190" i="1"/>
  <c r="P182" i="1"/>
  <c r="P174" i="1"/>
  <c r="P166" i="1"/>
  <c r="P158" i="1"/>
  <c r="P150" i="1"/>
  <c r="P142" i="1"/>
  <c r="P134" i="1"/>
  <c r="P126" i="1"/>
  <c r="P118" i="1"/>
  <c r="P110" i="1"/>
  <c r="U23" i="1"/>
  <c r="AQ23" i="1"/>
  <c r="AI23" i="1"/>
  <c r="AA23" i="1"/>
  <c r="AC22" i="1" s="1"/>
  <c r="AJ22" i="1" s="1"/>
  <c r="U15" i="1"/>
  <c r="AQ15" i="1"/>
  <c r="AI15" i="1"/>
  <c r="AA15" i="1"/>
  <c r="AC14" i="1" s="1"/>
  <c r="AJ14" i="1" s="1"/>
  <c r="U366" i="1"/>
  <c r="AQ366" i="1"/>
  <c r="AI366" i="1"/>
  <c r="AK365" i="1" s="1"/>
  <c r="AR365" i="1" s="1"/>
  <c r="AA366" i="1"/>
  <c r="AC367" i="1" s="1"/>
  <c r="AJ367" i="1" s="1"/>
  <c r="U358" i="1"/>
  <c r="AQ358" i="1"/>
  <c r="AI358" i="1"/>
  <c r="AK357" i="1" s="1"/>
  <c r="AR357" i="1" s="1"/>
  <c r="AA358" i="1"/>
  <c r="E350" i="1"/>
  <c r="AQ350" i="1"/>
  <c r="AI350" i="1"/>
  <c r="AA350" i="1"/>
  <c r="AC349" i="1" s="1"/>
  <c r="AJ349" i="1" s="1"/>
  <c r="U342" i="1"/>
  <c r="AQ342" i="1"/>
  <c r="AI342" i="1"/>
  <c r="E342" i="1"/>
  <c r="AA342" i="1"/>
  <c r="U334" i="1"/>
  <c r="AQ334" i="1"/>
  <c r="AI334" i="1"/>
  <c r="AA334" i="1"/>
  <c r="AC333" i="1" s="1"/>
  <c r="AJ333" i="1" s="1"/>
  <c r="U326" i="1"/>
  <c r="AQ326" i="1"/>
  <c r="AI326" i="1"/>
  <c r="AA326" i="1"/>
  <c r="E318" i="1"/>
  <c r="AQ318" i="1"/>
  <c r="AI318" i="1"/>
  <c r="AA318" i="1"/>
  <c r="AC319" i="1" s="1"/>
  <c r="AJ319" i="1" s="1"/>
  <c r="U310" i="1"/>
  <c r="AQ310" i="1"/>
  <c r="AI310" i="1"/>
  <c r="AA310" i="1"/>
  <c r="AC309" i="1" s="1"/>
  <c r="AJ309" i="1" s="1"/>
  <c r="U302" i="1"/>
  <c r="AQ302" i="1"/>
  <c r="AI302" i="1"/>
  <c r="AA302" i="1"/>
  <c r="AC301" i="1" s="1"/>
  <c r="AJ301" i="1" s="1"/>
  <c r="U294" i="1"/>
  <c r="AQ294" i="1"/>
  <c r="AI294" i="1"/>
  <c r="AA294" i="1"/>
  <c r="U286" i="1"/>
  <c r="AQ286" i="1"/>
  <c r="AI286" i="1"/>
  <c r="AA286" i="1"/>
  <c r="AC287" i="1" s="1"/>
  <c r="AJ287" i="1" s="1"/>
  <c r="U278" i="1"/>
  <c r="AQ278" i="1"/>
  <c r="AI278" i="1"/>
  <c r="AA278" i="1"/>
  <c r="U270" i="1"/>
  <c r="AQ270" i="1"/>
  <c r="AI270" i="1"/>
  <c r="AA270" i="1"/>
  <c r="AC269" i="1" s="1"/>
  <c r="AJ269" i="1" s="1"/>
  <c r="U262" i="1"/>
  <c r="AQ262" i="1"/>
  <c r="AI262" i="1"/>
  <c r="AA262" i="1"/>
  <c r="AC263" i="1" s="1"/>
  <c r="AJ263" i="1" s="1"/>
  <c r="U254" i="1"/>
  <c r="AQ254" i="1"/>
  <c r="AI254" i="1"/>
  <c r="AA254" i="1"/>
  <c r="AC253" i="1" s="1"/>
  <c r="AJ253" i="1" s="1"/>
  <c r="U246" i="1"/>
  <c r="AQ246" i="1"/>
  <c r="AI246" i="1"/>
  <c r="AA246" i="1"/>
  <c r="U238" i="1"/>
  <c r="AQ238" i="1"/>
  <c r="AI238" i="1"/>
  <c r="AA238" i="1"/>
  <c r="AC237" i="1" s="1"/>
  <c r="AJ237" i="1" s="1"/>
  <c r="U230" i="1"/>
  <c r="AQ230" i="1"/>
  <c r="AI230" i="1"/>
  <c r="AA230" i="1"/>
  <c r="AC229" i="1" s="1"/>
  <c r="AJ229" i="1" s="1"/>
  <c r="U222" i="1"/>
  <c r="AQ222" i="1"/>
  <c r="AI222" i="1"/>
  <c r="AA222" i="1"/>
  <c r="U214" i="1"/>
  <c r="AQ214" i="1"/>
  <c r="AI214" i="1"/>
  <c r="AA214" i="1"/>
  <c r="AC213" i="1" s="1"/>
  <c r="AJ213" i="1" s="1"/>
  <c r="U206" i="1"/>
  <c r="AQ206" i="1"/>
  <c r="AI206" i="1"/>
  <c r="AA206" i="1"/>
  <c r="AC205" i="1" s="1"/>
  <c r="AJ205" i="1" s="1"/>
  <c r="E198" i="1"/>
  <c r="AQ198" i="1"/>
  <c r="AI198" i="1"/>
  <c r="AA198" i="1"/>
  <c r="AC197" i="1" s="1"/>
  <c r="AJ197" i="1" s="1"/>
  <c r="U190" i="1"/>
  <c r="AQ190" i="1"/>
  <c r="AI190" i="1"/>
  <c r="AA190" i="1"/>
  <c r="AC191" i="1" s="1"/>
  <c r="AJ191" i="1" s="1"/>
  <c r="U182" i="1"/>
  <c r="AQ182" i="1"/>
  <c r="AI182" i="1"/>
  <c r="AA182" i="1"/>
  <c r="AC183" i="1" s="1"/>
  <c r="AJ183" i="1" s="1"/>
  <c r="U174" i="1"/>
  <c r="AQ174" i="1"/>
  <c r="AI174" i="1"/>
  <c r="AA174" i="1"/>
  <c r="AC173" i="1" s="1"/>
  <c r="AJ173" i="1" s="1"/>
  <c r="AK172" i="1" s="1"/>
  <c r="AR172" i="1" s="1"/>
  <c r="U166" i="1"/>
  <c r="AQ166" i="1"/>
  <c r="AI166" i="1"/>
  <c r="AA166" i="1"/>
  <c r="AC165" i="1" s="1"/>
  <c r="AJ165" i="1" s="1"/>
  <c r="U158" i="1"/>
  <c r="AQ158" i="1"/>
  <c r="AI158" i="1"/>
  <c r="AA158" i="1"/>
  <c r="U150" i="1"/>
  <c r="AQ150" i="1"/>
  <c r="AI150" i="1"/>
  <c r="AA150" i="1"/>
  <c r="U142" i="1"/>
  <c r="AQ142" i="1"/>
  <c r="AI142" i="1"/>
  <c r="AA142" i="1"/>
  <c r="AC143" i="1" s="1"/>
  <c r="AJ143" i="1" s="1"/>
  <c r="E134" i="1"/>
  <c r="AQ134" i="1"/>
  <c r="AI134" i="1"/>
  <c r="AA134" i="1"/>
  <c r="U126" i="1"/>
  <c r="AQ126" i="1"/>
  <c r="AI126" i="1"/>
  <c r="AA126" i="1"/>
  <c r="AC127" i="1" s="1"/>
  <c r="AJ127" i="1" s="1"/>
  <c r="U118" i="1"/>
  <c r="AQ118" i="1"/>
  <c r="AI118" i="1"/>
  <c r="E118" i="1"/>
  <c r="AA118" i="1"/>
  <c r="U110" i="1"/>
  <c r="AQ110" i="1"/>
  <c r="AI110" i="1"/>
  <c r="AA110" i="1"/>
  <c r="AC109" i="1" s="1"/>
  <c r="AJ109" i="1" s="1"/>
  <c r="AK108" i="1" s="1"/>
  <c r="AR108" i="1" s="1"/>
  <c r="U102" i="1"/>
  <c r="AQ102" i="1"/>
  <c r="AI102" i="1"/>
  <c r="AA102" i="1"/>
  <c r="AC101" i="1" s="1"/>
  <c r="AJ101" i="1" s="1"/>
  <c r="U94" i="1"/>
  <c r="AQ94" i="1"/>
  <c r="AI94" i="1"/>
  <c r="AA94" i="1"/>
  <c r="U86" i="1"/>
  <c r="AQ86" i="1"/>
  <c r="AI86" i="1"/>
  <c r="AA86" i="1"/>
  <c r="AC87" i="1" s="1"/>
  <c r="AJ87" i="1" s="1"/>
  <c r="U78" i="1"/>
  <c r="AQ78" i="1"/>
  <c r="AI78" i="1"/>
  <c r="AA78" i="1"/>
  <c r="AC77" i="1" s="1"/>
  <c r="AJ77" i="1" s="1"/>
  <c r="AK76" i="1" s="1"/>
  <c r="AR76" i="1" s="1"/>
  <c r="U70" i="1"/>
  <c r="AQ70" i="1"/>
  <c r="AI70" i="1"/>
  <c r="AA70" i="1"/>
  <c r="AC69" i="1" s="1"/>
  <c r="AJ69" i="1" s="1"/>
  <c r="U62" i="1"/>
  <c r="AQ62" i="1"/>
  <c r="AI62" i="1"/>
  <c r="AA62" i="1"/>
  <c r="AC61" i="1" s="1"/>
  <c r="AJ61" i="1" s="1"/>
  <c r="AK60" i="1" s="1"/>
  <c r="AR60" i="1" s="1"/>
  <c r="U54" i="1"/>
  <c r="AQ54" i="1"/>
  <c r="AI54" i="1"/>
  <c r="AA54" i="1"/>
  <c r="U46" i="1"/>
  <c r="AQ46" i="1"/>
  <c r="AI46" i="1"/>
  <c r="AA46" i="1"/>
  <c r="AC45" i="1" s="1"/>
  <c r="AJ45" i="1" s="1"/>
  <c r="AK44" i="1" s="1"/>
  <c r="AR44" i="1" s="1"/>
  <c r="U38" i="1"/>
  <c r="AQ38" i="1"/>
  <c r="AI38" i="1"/>
  <c r="E38" i="1"/>
  <c r="AA38" i="1"/>
  <c r="AC37" i="1" s="1"/>
  <c r="AJ37" i="1" s="1"/>
  <c r="U30" i="1"/>
  <c r="AQ30" i="1"/>
  <c r="AI30" i="1"/>
  <c r="AA30" i="1"/>
  <c r="AC29" i="1" s="1"/>
  <c r="AJ29" i="1" s="1"/>
  <c r="J369" i="1"/>
  <c r="AL369" i="1"/>
  <c r="W369" i="1"/>
  <c r="AD369" i="1"/>
  <c r="J361" i="1"/>
  <c r="AL361" i="1"/>
  <c r="W361" i="1"/>
  <c r="AD361" i="1"/>
  <c r="J353" i="1"/>
  <c r="AL353" i="1"/>
  <c r="AD353" i="1"/>
  <c r="W353" i="1"/>
  <c r="J345" i="1"/>
  <c r="AL345" i="1"/>
  <c r="W345" i="1"/>
  <c r="AD345" i="1"/>
  <c r="J337" i="1"/>
  <c r="AD337" i="1"/>
  <c r="AL337" i="1"/>
  <c r="W337" i="1"/>
  <c r="J329" i="1"/>
  <c r="AL329" i="1"/>
  <c r="AD329" i="1"/>
  <c r="AF328" i="1" s="1"/>
  <c r="AM328" i="1" s="1"/>
  <c r="W329" i="1"/>
  <c r="J321" i="1"/>
  <c r="AD321" i="1"/>
  <c r="AL321" i="1"/>
  <c r="W321" i="1"/>
  <c r="J313" i="1"/>
  <c r="AD313" i="1"/>
  <c r="AL313" i="1"/>
  <c r="W313" i="1"/>
  <c r="J305" i="1"/>
  <c r="AL305" i="1"/>
  <c r="AD305" i="1"/>
  <c r="W305" i="1"/>
  <c r="J297" i="1"/>
  <c r="AL297" i="1"/>
  <c r="AD297" i="1"/>
  <c r="W297" i="1"/>
  <c r="W289" i="1"/>
  <c r="AL289" i="1"/>
  <c r="AD289" i="1"/>
  <c r="J281" i="1"/>
  <c r="AL281" i="1"/>
  <c r="W281" i="1"/>
  <c r="AD281" i="1"/>
  <c r="AF280" i="1" s="1"/>
  <c r="AM280" i="1" s="1"/>
  <c r="J273" i="1"/>
  <c r="AD273" i="1"/>
  <c r="AL273" i="1"/>
  <c r="W273" i="1"/>
  <c r="J265" i="1"/>
  <c r="AD265" i="1"/>
  <c r="AF264" i="1" s="1"/>
  <c r="AM264" i="1" s="1"/>
  <c r="W265" i="1"/>
  <c r="AL265" i="1"/>
  <c r="AL257" i="1"/>
  <c r="AD257" i="1"/>
  <c r="W257" i="1"/>
  <c r="J257" i="1"/>
  <c r="J249" i="1"/>
  <c r="AD249" i="1"/>
  <c r="AL249" i="1"/>
  <c r="W249" i="1"/>
  <c r="J241" i="1"/>
  <c r="AL241" i="1"/>
  <c r="AD241" i="1"/>
  <c r="W241" i="1"/>
  <c r="J233" i="1"/>
  <c r="AL233" i="1"/>
  <c r="W233" i="1"/>
  <c r="AD233" i="1"/>
  <c r="J225" i="1"/>
  <c r="AL225" i="1"/>
  <c r="AD225" i="1"/>
  <c r="W225" i="1"/>
  <c r="J217" i="1"/>
  <c r="AD217" i="1"/>
  <c r="AF216" i="1" s="1"/>
  <c r="AM216" i="1" s="1"/>
  <c r="AL217" i="1"/>
  <c r="W217" i="1"/>
  <c r="J209" i="1"/>
  <c r="AD209" i="1"/>
  <c r="AL209" i="1"/>
  <c r="W209" i="1"/>
  <c r="J201" i="1"/>
  <c r="AD201" i="1"/>
  <c r="AL201" i="1"/>
  <c r="W201" i="1"/>
  <c r="J193" i="1"/>
  <c r="AD193" i="1"/>
  <c r="AL193" i="1"/>
  <c r="W193" i="1"/>
  <c r="J185" i="1"/>
  <c r="AL185" i="1"/>
  <c r="AD185" i="1"/>
  <c r="W185" i="1"/>
  <c r="AL177" i="1"/>
  <c r="AD177" i="1"/>
  <c r="W177" i="1"/>
  <c r="J177" i="1"/>
  <c r="E30" i="1"/>
  <c r="J93" i="1"/>
  <c r="AC348" i="1"/>
  <c r="AJ348" i="1" s="1"/>
  <c r="AC316" i="1"/>
  <c r="AJ316" i="1" s="1"/>
  <c r="AK317" i="1" s="1"/>
  <c r="AR317" i="1" s="1"/>
  <c r="AC252" i="1"/>
  <c r="AJ252" i="1" s="1"/>
  <c r="AC60" i="1"/>
  <c r="AJ60" i="1" s="1"/>
  <c r="AC28" i="1"/>
  <c r="AJ28" i="1" s="1"/>
  <c r="AC160" i="1"/>
  <c r="AJ160" i="1" s="1"/>
  <c r="AC144" i="1"/>
  <c r="AJ144" i="1" s="1"/>
  <c r="AK143" i="1" s="1"/>
  <c r="AR143" i="1" s="1"/>
  <c r="AC112" i="1"/>
  <c r="AJ112" i="1" s="1"/>
  <c r="AK85" i="1"/>
  <c r="AR85" i="1" s="1"/>
  <c r="AK77" i="1"/>
  <c r="AR77" i="1" s="1"/>
  <c r="AC72" i="1"/>
  <c r="AJ72" i="1" s="1"/>
  <c r="AK71" i="1" s="1"/>
  <c r="AR71" i="1" s="1"/>
  <c r="AC48" i="1"/>
  <c r="AJ48" i="1" s="1"/>
  <c r="AC32" i="1"/>
  <c r="AJ32" i="1" s="1"/>
  <c r="AC21" i="1"/>
  <c r="AJ21" i="1" s="1"/>
  <c r="AK20" i="1" s="1"/>
  <c r="AR20" i="1" s="1"/>
  <c r="AC373" i="1"/>
  <c r="AJ373" i="1" s="1"/>
  <c r="AC364" i="1"/>
  <c r="AJ364" i="1" s="1"/>
  <c r="AC340" i="1"/>
  <c r="AJ340" i="1" s="1"/>
  <c r="AC324" i="1"/>
  <c r="AJ324" i="1" s="1"/>
  <c r="AC300" i="1"/>
  <c r="AJ300" i="1" s="1"/>
  <c r="AC284" i="1"/>
  <c r="AJ284" i="1" s="1"/>
  <c r="AC276" i="1"/>
  <c r="AJ276" i="1" s="1"/>
  <c r="AC260" i="1"/>
  <c r="AJ260" i="1" s="1"/>
  <c r="AC244" i="1"/>
  <c r="AJ244" i="1" s="1"/>
  <c r="AK243" i="1" s="1"/>
  <c r="AR243" i="1" s="1"/>
  <c r="AC236" i="1"/>
  <c r="AJ236" i="1" s="1"/>
  <c r="AC220" i="1"/>
  <c r="AJ220" i="1" s="1"/>
  <c r="AC212" i="1"/>
  <c r="AJ212" i="1" s="1"/>
  <c r="AK213" i="1" s="1"/>
  <c r="AR213" i="1" s="1"/>
  <c r="AC188" i="1"/>
  <c r="AJ188" i="1" s="1"/>
  <c r="AC180" i="1"/>
  <c r="AJ180" i="1" s="1"/>
  <c r="AC164" i="1"/>
  <c r="AJ164" i="1" s="1"/>
  <c r="AC156" i="1"/>
  <c r="AJ156" i="1" s="1"/>
  <c r="AC132" i="1"/>
  <c r="AJ132" i="1" s="1"/>
  <c r="AK131" i="1" s="1"/>
  <c r="AR131" i="1" s="1"/>
  <c r="AC124" i="1"/>
  <c r="AJ124" i="1" s="1"/>
  <c r="AC108" i="1"/>
  <c r="AJ108" i="1" s="1"/>
  <c r="AC100" i="1"/>
  <c r="AJ100" i="1" s="1"/>
  <c r="AC92" i="1"/>
  <c r="AJ92" i="1" s="1"/>
  <c r="AK93" i="1" s="1"/>
  <c r="AR93" i="1" s="1"/>
  <c r="AC76" i="1"/>
  <c r="AJ76" i="1" s="1"/>
  <c r="AC68" i="1"/>
  <c r="AJ68" i="1" s="1"/>
  <c r="AC52" i="1"/>
  <c r="AJ52" i="1" s="1"/>
  <c r="AK51" i="1" s="1"/>
  <c r="AR51" i="1" s="1"/>
  <c r="AC44" i="1"/>
  <c r="AJ44" i="1" s="1"/>
  <c r="AC36" i="1"/>
  <c r="AJ36" i="1" s="1"/>
  <c r="P23" i="1"/>
  <c r="U24" i="1"/>
  <c r="AQ24" i="1"/>
  <c r="AI24" i="1"/>
  <c r="AQ16" i="1"/>
  <c r="AI16" i="1"/>
  <c r="AQ367" i="1"/>
  <c r="AI367" i="1"/>
  <c r="AQ359" i="1"/>
  <c r="AI359" i="1"/>
  <c r="AQ351" i="1"/>
  <c r="AI351" i="1"/>
  <c r="AQ343" i="1"/>
  <c r="AI343" i="1"/>
  <c r="AQ335" i="1"/>
  <c r="AI335" i="1"/>
  <c r="AQ327" i="1"/>
  <c r="AI327" i="1"/>
  <c r="AQ319" i="1"/>
  <c r="AI319" i="1"/>
  <c r="AQ311" i="1"/>
  <c r="AI311" i="1"/>
  <c r="AQ303" i="1"/>
  <c r="AI303" i="1"/>
  <c r="AQ295" i="1"/>
  <c r="AI295" i="1"/>
  <c r="AQ287" i="1"/>
  <c r="AI287" i="1"/>
  <c r="AQ279" i="1"/>
  <c r="AI279" i="1"/>
  <c r="AQ271" i="1"/>
  <c r="AI271" i="1"/>
  <c r="AQ263" i="1"/>
  <c r="AI263" i="1"/>
  <c r="AQ255" i="1"/>
  <c r="AI255" i="1"/>
  <c r="AQ247" i="1"/>
  <c r="AI247" i="1"/>
  <c r="AQ239" i="1"/>
  <c r="AI239" i="1"/>
  <c r="AQ231" i="1"/>
  <c r="AI231" i="1"/>
  <c r="AQ223" i="1"/>
  <c r="AI223" i="1"/>
  <c r="AQ215" i="1"/>
  <c r="AI215" i="1"/>
  <c r="AQ207" i="1"/>
  <c r="AI207" i="1"/>
  <c r="AQ199" i="1"/>
  <c r="AI199" i="1"/>
  <c r="AQ191" i="1"/>
  <c r="AI191" i="1"/>
  <c r="AQ183" i="1"/>
  <c r="AI183" i="1"/>
  <c r="AQ175" i="1"/>
  <c r="AI175" i="1"/>
  <c r="AQ167" i="1"/>
  <c r="AI167" i="1"/>
  <c r="AQ159" i="1"/>
  <c r="AI159" i="1"/>
  <c r="AQ151" i="1"/>
  <c r="AI151" i="1"/>
  <c r="AQ143" i="1"/>
  <c r="AI143" i="1"/>
  <c r="AQ135" i="1"/>
  <c r="AI135" i="1"/>
  <c r="AQ127" i="1"/>
  <c r="AI127" i="1"/>
  <c r="AQ119" i="1"/>
  <c r="AI119" i="1"/>
  <c r="AQ111" i="1"/>
  <c r="AI111" i="1"/>
  <c r="AQ103" i="1"/>
  <c r="AI103" i="1"/>
  <c r="AQ95" i="1"/>
  <c r="AI95" i="1"/>
  <c r="AQ87" i="1"/>
  <c r="AI87" i="1"/>
  <c r="AQ79" i="1"/>
  <c r="AI79" i="1"/>
  <c r="AQ71" i="1"/>
  <c r="AI71" i="1"/>
  <c r="AQ63" i="1"/>
  <c r="AI63" i="1"/>
  <c r="AQ55" i="1"/>
  <c r="AI55" i="1"/>
  <c r="AQ47" i="1"/>
  <c r="AI47" i="1"/>
  <c r="AQ39" i="1"/>
  <c r="AI39" i="1"/>
  <c r="AQ31" i="1"/>
  <c r="AI31" i="1"/>
  <c r="J370" i="1"/>
  <c r="AL370" i="1"/>
  <c r="AD370" i="1"/>
  <c r="AF369" i="1" s="1"/>
  <c r="AM369" i="1" s="1"/>
  <c r="W370" i="1"/>
  <c r="J362" i="1"/>
  <c r="AL362" i="1"/>
  <c r="W362" i="1"/>
  <c r="AD362" i="1"/>
  <c r="AF361" i="1" s="1"/>
  <c r="AM361" i="1" s="1"/>
  <c r="J354" i="1"/>
  <c r="AL354" i="1"/>
  <c r="AD354" i="1"/>
  <c r="AF353" i="1" s="1"/>
  <c r="AM353" i="1" s="1"/>
  <c r="W354" i="1"/>
  <c r="J346" i="1"/>
  <c r="AD346" i="1"/>
  <c r="AF345" i="1" s="1"/>
  <c r="AM345" i="1" s="1"/>
  <c r="AL346" i="1"/>
  <c r="W346" i="1"/>
  <c r="J338" i="1"/>
  <c r="AD338" i="1"/>
  <c r="AF337" i="1" s="1"/>
  <c r="AM337" i="1" s="1"/>
  <c r="AL338" i="1"/>
  <c r="W338" i="1"/>
  <c r="J330" i="1"/>
  <c r="AL330" i="1"/>
  <c r="AD330" i="1"/>
  <c r="W330" i="1"/>
  <c r="J322" i="1"/>
  <c r="AD322" i="1"/>
  <c r="AF321" i="1" s="1"/>
  <c r="AM321" i="1" s="1"/>
  <c r="AL322" i="1"/>
  <c r="W322" i="1"/>
  <c r="J314" i="1"/>
  <c r="AL314" i="1"/>
  <c r="W314" i="1"/>
  <c r="AD314" i="1"/>
  <c r="J306" i="1"/>
  <c r="AL306" i="1"/>
  <c r="W306" i="1"/>
  <c r="AD306" i="1"/>
  <c r="J298" i="1"/>
  <c r="AL298" i="1"/>
  <c r="AD298" i="1"/>
  <c r="W298" i="1"/>
  <c r="J290" i="1"/>
  <c r="AD290" i="1"/>
  <c r="AF289" i="1" s="1"/>
  <c r="AM289" i="1" s="1"/>
  <c r="W290" i="1"/>
  <c r="AL290" i="1"/>
  <c r="J282" i="1"/>
  <c r="AD282" i="1"/>
  <c r="AF281" i="1" s="1"/>
  <c r="AM281" i="1" s="1"/>
  <c r="AL282" i="1"/>
  <c r="W282" i="1"/>
  <c r="J274" i="1"/>
  <c r="AD274" i="1"/>
  <c r="AF273" i="1" s="1"/>
  <c r="AM273" i="1" s="1"/>
  <c r="AL274" i="1"/>
  <c r="W274" i="1"/>
  <c r="J266" i="1"/>
  <c r="AD266" i="1"/>
  <c r="AL266" i="1"/>
  <c r="W266" i="1"/>
  <c r="J258" i="1"/>
  <c r="AL258" i="1"/>
  <c r="AD258" i="1"/>
  <c r="AF257" i="1" s="1"/>
  <c r="AM257" i="1" s="1"/>
  <c r="W258" i="1"/>
  <c r="J250" i="1"/>
  <c r="AL250" i="1"/>
  <c r="AD250" i="1"/>
  <c r="W250" i="1"/>
  <c r="J242" i="1"/>
  <c r="AL242" i="1"/>
  <c r="W242" i="1"/>
  <c r="AD242" i="1"/>
  <c r="J234" i="1"/>
  <c r="AL234" i="1"/>
  <c r="W234" i="1"/>
  <c r="AD234" i="1"/>
  <c r="J226" i="1"/>
  <c r="AL226" i="1"/>
  <c r="AD226" i="1"/>
  <c r="AF225" i="1" s="1"/>
  <c r="AM225" i="1" s="1"/>
  <c r="W226" i="1"/>
  <c r="J218" i="1"/>
  <c r="AD218" i="1"/>
  <c r="AF217" i="1" s="1"/>
  <c r="AM217" i="1" s="1"/>
  <c r="AL218" i="1"/>
  <c r="W218" i="1"/>
  <c r="J210" i="1"/>
  <c r="AD210" i="1"/>
  <c r="AF209" i="1" s="1"/>
  <c r="AM209" i="1" s="1"/>
  <c r="AL210" i="1"/>
  <c r="W210" i="1"/>
  <c r="J202" i="1"/>
  <c r="AD202" i="1"/>
  <c r="AL202" i="1"/>
  <c r="W202" i="1"/>
  <c r="J194" i="1"/>
  <c r="AL194" i="1"/>
  <c r="AD194" i="1"/>
  <c r="AF193" i="1" s="1"/>
  <c r="AM193" i="1" s="1"/>
  <c r="W194" i="1"/>
  <c r="J186" i="1"/>
  <c r="AL186" i="1"/>
  <c r="AD186" i="1"/>
  <c r="W186" i="1"/>
  <c r="J178" i="1"/>
  <c r="AL178" i="1"/>
  <c r="W178" i="1"/>
  <c r="AD178" i="1"/>
  <c r="J170" i="1"/>
  <c r="AL170" i="1"/>
  <c r="AD170" i="1"/>
  <c r="W170" i="1"/>
  <c r="J162" i="1"/>
  <c r="AL162" i="1"/>
  <c r="W162" i="1"/>
  <c r="AD162" i="1"/>
  <c r="J154" i="1"/>
  <c r="AD154" i="1"/>
  <c r="AL154" i="1"/>
  <c r="W154" i="1"/>
  <c r="J146" i="1"/>
  <c r="AL146" i="1"/>
  <c r="AD146" i="1"/>
  <c r="AF145" i="1" s="1"/>
  <c r="AM145" i="1" s="1"/>
  <c r="W146" i="1"/>
  <c r="J138" i="1"/>
  <c r="AD138" i="1"/>
  <c r="AL138" i="1"/>
  <c r="W138" i="1"/>
  <c r="J130" i="1"/>
  <c r="AD130" i="1"/>
  <c r="AF129" i="1" s="1"/>
  <c r="AM129" i="1" s="1"/>
  <c r="AL130" i="1"/>
  <c r="W130" i="1"/>
  <c r="J122" i="1"/>
  <c r="AL122" i="1"/>
  <c r="AD122" i="1"/>
  <c r="W122" i="1"/>
  <c r="J114" i="1"/>
  <c r="AL114" i="1"/>
  <c r="W114" i="1"/>
  <c r="AD114" i="1"/>
  <c r="J106" i="1"/>
  <c r="AL106" i="1"/>
  <c r="W106" i="1"/>
  <c r="AD106" i="1"/>
  <c r="J98" i="1"/>
  <c r="AL98" i="1"/>
  <c r="AD98" i="1"/>
  <c r="AF97" i="1" s="1"/>
  <c r="AM97" i="1" s="1"/>
  <c r="W98" i="1"/>
  <c r="J90" i="1"/>
  <c r="AD90" i="1"/>
  <c r="AF89" i="1" s="1"/>
  <c r="AM89" i="1" s="1"/>
  <c r="AL90" i="1"/>
  <c r="W90" i="1"/>
  <c r="J82" i="1"/>
  <c r="AL82" i="1"/>
  <c r="AD82" i="1"/>
  <c r="AF81" i="1" s="1"/>
  <c r="AM81" i="1" s="1"/>
  <c r="W82" i="1"/>
  <c r="J74" i="1"/>
  <c r="AL74" i="1"/>
  <c r="AD74" i="1"/>
  <c r="W74" i="1"/>
  <c r="J66" i="1"/>
  <c r="AL66" i="1"/>
  <c r="AD66" i="1"/>
  <c r="AF65" i="1" s="1"/>
  <c r="AM65" i="1" s="1"/>
  <c r="W66" i="1"/>
  <c r="J58" i="1"/>
  <c r="AL58" i="1"/>
  <c r="AD58" i="1"/>
  <c r="W58" i="1"/>
  <c r="J50" i="1"/>
  <c r="AL50" i="1"/>
  <c r="AD50" i="1"/>
  <c r="AF49" i="1" s="1"/>
  <c r="AM49" i="1" s="1"/>
  <c r="W50" i="1"/>
  <c r="J42" i="1"/>
  <c r="AL42" i="1"/>
  <c r="AD42" i="1"/>
  <c r="AF41" i="1" s="1"/>
  <c r="AM41" i="1" s="1"/>
  <c r="W42" i="1"/>
  <c r="J34" i="1"/>
  <c r="AL34" i="1"/>
  <c r="W34" i="1"/>
  <c r="AD34" i="1"/>
  <c r="J26" i="1"/>
  <c r="AL26" i="1"/>
  <c r="AD26" i="1"/>
  <c r="W26" i="1"/>
  <c r="J18" i="1"/>
  <c r="AL18" i="1"/>
  <c r="AD18" i="1"/>
  <c r="AF17" i="1" s="1"/>
  <c r="AM17" i="1" s="1"/>
  <c r="W18" i="1"/>
  <c r="J169" i="1"/>
  <c r="AL169" i="1"/>
  <c r="W169" i="1"/>
  <c r="AD169" i="1"/>
  <c r="J161" i="1"/>
  <c r="AL161" i="1"/>
  <c r="W161" i="1"/>
  <c r="AD161" i="1"/>
  <c r="J153" i="1"/>
  <c r="AL153" i="1"/>
  <c r="AD153" i="1"/>
  <c r="W153" i="1"/>
  <c r="J145" i="1"/>
  <c r="AD145" i="1"/>
  <c r="AF144" i="1" s="1"/>
  <c r="AM144" i="1" s="1"/>
  <c r="AN143" i="1" s="1"/>
  <c r="AU143" i="1" s="1"/>
  <c r="AL145" i="1"/>
  <c r="W145" i="1"/>
  <c r="J137" i="1"/>
  <c r="AD137" i="1"/>
  <c r="AF136" i="1" s="1"/>
  <c r="AM136" i="1" s="1"/>
  <c r="AL137" i="1"/>
  <c r="W137" i="1"/>
  <c r="J129" i="1"/>
  <c r="AL129" i="1"/>
  <c r="AD129" i="1"/>
  <c r="AF128" i="1" s="1"/>
  <c r="AM128" i="1" s="1"/>
  <c r="W129" i="1"/>
  <c r="J121" i="1"/>
  <c r="AL121" i="1"/>
  <c r="AD121" i="1"/>
  <c r="W121" i="1"/>
  <c r="J113" i="1"/>
  <c r="AL113" i="1"/>
  <c r="AD113" i="1"/>
  <c r="AF112" i="1" s="1"/>
  <c r="AM112" i="1" s="1"/>
  <c r="W113" i="1"/>
  <c r="J105" i="1"/>
  <c r="AL105" i="1"/>
  <c r="W105" i="1"/>
  <c r="AD105" i="1"/>
  <c r="J97" i="1"/>
  <c r="AD97" i="1"/>
  <c r="AF96" i="1" s="1"/>
  <c r="AM96" i="1" s="1"/>
  <c r="AN95" i="1" s="1"/>
  <c r="AU95" i="1" s="1"/>
  <c r="W97" i="1"/>
  <c r="AL97" i="1"/>
  <c r="J89" i="1"/>
  <c r="AL89" i="1"/>
  <c r="W89" i="1"/>
  <c r="AD89" i="1"/>
  <c r="AF88" i="1" s="1"/>
  <c r="AM88" i="1" s="1"/>
  <c r="J81" i="1"/>
  <c r="AD81" i="1"/>
  <c r="AF80" i="1" s="1"/>
  <c r="AM80" i="1" s="1"/>
  <c r="AN79" i="1" s="1"/>
  <c r="AU79" i="1" s="1"/>
  <c r="W81" i="1"/>
  <c r="AL81" i="1"/>
  <c r="J73" i="1"/>
  <c r="AD73" i="1"/>
  <c r="AL73" i="1"/>
  <c r="W73" i="1"/>
  <c r="AL65" i="1"/>
  <c r="AD65" i="1"/>
  <c r="AF64" i="1" s="1"/>
  <c r="AM64" i="1" s="1"/>
  <c r="AN63" i="1" s="1"/>
  <c r="AU63" i="1" s="1"/>
  <c r="W65" i="1"/>
  <c r="J57" i="1"/>
  <c r="AL57" i="1"/>
  <c r="AD57" i="1"/>
  <c r="W57" i="1"/>
  <c r="J49" i="1"/>
  <c r="AL49" i="1"/>
  <c r="AD49" i="1"/>
  <c r="AF48" i="1" s="1"/>
  <c r="AM48" i="1" s="1"/>
  <c r="AN47" i="1" s="1"/>
  <c r="AU47" i="1" s="1"/>
  <c r="W49" i="1"/>
  <c r="J41" i="1"/>
  <c r="AL41" i="1"/>
  <c r="AD41" i="1"/>
  <c r="W41" i="1"/>
  <c r="J33" i="1"/>
  <c r="AL33" i="1"/>
  <c r="AD33" i="1"/>
  <c r="AF32" i="1" s="1"/>
  <c r="AM32" i="1" s="1"/>
  <c r="AN31" i="1" s="1"/>
  <c r="AU31" i="1" s="1"/>
  <c r="W33" i="1"/>
  <c r="J25" i="1"/>
  <c r="AL25" i="1"/>
  <c r="AD25" i="1"/>
  <c r="AF24" i="1" s="1"/>
  <c r="AM24" i="1" s="1"/>
  <c r="W25" i="1"/>
  <c r="J17" i="1"/>
  <c r="AL17" i="1"/>
  <c r="AD17" i="1"/>
  <c r="AF16" i="1" s="1"/>
  <c r="AM16" i="1" s="1"/>
  <c r="W17" i="1"/>
  <c r="AC46" i="1"/>
  <c r="AJ46" i="1" s="1"/>
  <c r="AQ22" i="1"/>
  <c r="AI22" i="1"/>
  <c r="AQ373" i="1"/>
  <c r="AI373" i="1"/>
  <c r="AQ365" i="1"/>
  <c r="AI365" i="1"/>
  <c r="AQ357" i="1"/>
  <c r="AI357" i="1"/>
  <c r="AQ349" i="1"/>
  <c r="AI349" i="1"/>
  <c r="AQ341" i="1"/>
  <c r="AI341" i="1"/>
  <c r="AQ333" i="1"/>
  <c r="AI333" i="1"/>
  <c r="AQ325" i="1"/>
  <c r="AI325" i="1"/>
  <c r="AQ317" i="1"/>
  <c r="AI317" i="1"/>
  <c r="AQ309" i="1"/>
  <c r="AI309" i="1"/>
  <c r="AQ301" i="1"/>
  <c r="AI301" i="1"/>
  <c r="AQ293" i="1"/>
  <c r="AI293" i="1"/>
  <c r="AQ285" i="1"/>
  <c r="AI285" i="1"/>
  <c r="AQ277" i="1"/>
  <c r="AI277" i="1"/>
  <c r="AQ269" i="1"/>
  <c r="AI269" i="1"/>
  <c r="AQ261" i="1"/>
  <c r="AI261" i="1"/>
  <c r="AQ253" i="1"/>
  <c r="AI253" i="1"/>
  <c r="AQ245" i="1"/>
  <c r="AI245" i="1"/>
  <c r="AQ237" i="1"/>
  <c r="AI237" i="1"/>
  <c r="AQ229" i="1"/>
  <c r="AI229" i="1"/>
  <c r="AQ221" i="1"/>
  <c r="AI221" i="1"/>
  <c r="AQ213" i="1"/>
  <c r="AI213" i="1"/>
  <c r="U205" i="1"/>
  <c r="AQ205" i="1"/>
  <c r="AI205" i="1"/>
  <c r="U197" i="1"/>
  <c r="AQ197" i="1"/>
  <c r="AI197" i="1"/>
  <c r="AQ189" i="1"/>
  <c r="AI189" i="1"/>
  <c r="AQ181" i="1"/>
  <c r="AI181" i="1"/>
  <c r="AQ173" i="1"/>
  <c r="AI173" i="1"/>
  <c r="AQ165" i="1"/>
  <c r="AI165" i="1"/>
  <c r="AQ157" i="1"/>
  <c r="AI157" i="1"/>
  <c r="AQ149" i="1"/>
  <c r="AI149" i="1"/>
  <c r="U141" i="1"/>
  <c r="AQ141" i="1"/>
  <c r="AI141" i="1"/>
  <c r="U133" i="1"/>
  <c r="AQ133" i="1"/>
  <c r="AI133" i="1"/>
  <c r="AQ125" i="1"/>
  <c r="AI125" i="1"/>
  <c r="AQ117" i="1"/>
  <c r="AI117" i="1"/>
  <c r="AQ109" i="1"/>
  <c r="AI109" i="1"/>
  <c r="AQ101" i="1"/>
  <c r="AI101" i="1"/>
  <c r="AQ93" i="1"/>
  <c r="AI93" i="1"/>
  <c r="AQ85" i="1"/>
  <c r="AI85" i="1"/>
  <c r="U77" i="1"/>
  <c r="AQ77" i="1"/>
  <c r="AI77" i="1"/>
  <c r="U69" i="1"/>
  <c r="AQ69" i="1"/>
  <c r="AI69" i="1"/>
  <c r="AQ61" i="1"/>
  <c r="AI61" i="1"/>
  <c r="AQ53" i="1"/>
  <c r="AI53" i="1"/>
  <c r="AQ45" i="1"/>
  <c r="AI45" i="1"/>
  <c r="AQ37" i="1"/>
  <c r="AI37" i="1"/>
  <c r="AQ29" i="1"/>
  <c r="AI29" i="1"/>
  <c r="J368" i="1"/>
  <c r="AL368" i="1"/>
  <c r="AD368" i="1"/>
  <c r="W368" i="1"/>
  <c r="J360" i="1"/>
  <c r="AL360" i="1"/>
  <c r="W360" i="1"/>
  <c r="AD360" i="1"/>
  <c r="J352" i="1"/>
  <c r="AL352" i="1"/>
  <c r="AD352" i="1"/>
  <c r="W352" i="1"/>
  <c r="J344" i="1"/>
  <c r="AL344" i="1"/>
  <c r="W344" i="1"/>
  <c r="AD344" i="1"/>
  <c r="J336" i="1"/>
  <c r="AL336" i="1"/>
  <c r="AD336" i="1"/>
  <c r="W336" i="1"/>
  <c r="J328" i="1"/>
  <c r="AD328" i="1"/>
  <c r="AF327" i="1" s="1"/>
  <c r="AM327" i="1" s="1"/>
  <c r="W328" i="1"/>
  <c r="AL328" i="1"/>
  <c r="J320" i="1"/>
  <c r="AD320" i="1"/>
  <c r="AL320" i="1"/>
  <c r="W320" i="1"/>
  <c r="J312" i="1"/>
  <c r="AD312" i="1"/>
  <c r="AF311" i="1" s="1"/>
  <c r="AM311" i="1" s="1"/>
  <c r="AL312" i="1"/>
  <c r="W312" i="1"/>
  <c r="J304" i="1"/>
  <c r="AL304" i="1"/>
  <c r="AD304" i="1"/>
  <c r="W304" i="1"/>
  <c r="J296" i="1"/>
  <c r="AL296" i="1"/>
  <c r="AD296" i="1"/>
  <c r="AF295" i="1" s="1"/>
  <c r="AM295" i="1" s="1"/>
  <c r="W296" i="1"/>
  <c r="J288" i="1"/>
  <c r="AL288" i="1"/>
  <c r="W288" i="1"/>
  <c r="AD288" i="1"/>
  <c r="J280" i="1"/>
  <c r="W280" i="1"/>
  <c r="AL280" i="1"/>
  <c r="AD280" i="1"/>
  <c r="J272" i="1"/>
  <c r="AL272" i="1"/>
  <c r="AD272" i="1"/>
  <c r="W272" i="1"/>
  <c r="J264" i="1"/>
  <c r="AD264" i="1"/>
  <c r="AF263" i="1" s="1"/>
  <c r="AM263" i="1" s="1"/>
  <c r="W264" i="1"/>
  <c r="AL264" i="1"/>
  <c r="J256" i="1"/>
  <c r="AL256" i="1"/>
  <c r="AD256" i="1"/>
  <c r="W256" i="1"/>
  <c r="J248" i="1"/>
  <c r="AD248" i="1"/>
  <c r="AL248" i="1"/>
  <c r="W248" i="1"/>
  <c r="J240" i="1"/>
  <c r="AD240" i="1"/>
  <c r="AL240" i="1"/>
  <c r="W240" i="1"/>
  <c r="J232" i="1"/>
  <c r="AL232" i="1"/>
  <c r="AD232" i="1"/>
  <c r="AF231" i="1" s="1"/>
  <c r="AM231" i="1" s="1"/>
  <c r="W232" i="1"/>
  <c r="J224" i="1"/>
  <c r="AL224" i="1"/>
  <c r="AD224" i="1"/>
  <c r="W224" i="1"/>
  <c r="J216" i="1"/>
  <c r="AL216" i="1"/>
  <c r="W216" i="1"/>
  <c r="AD216" i="1"/>
  <c r="J208" i="1"/>
  <c r="AL208" i="1"/>
  <c r="W208" i="1"/>
  <c r="AD208" i="1"/>
  <c r="J200" i="1"/>
  <c r="AD200" i="1"/>
  <c r="AF199" i="1" s="1"/>
  <c r="AM199" i="1" s="1"/>
  <c r="AL200" i="1"/>
  <c r="W200" i="1"/>
  <c r="J192" i="1"/>
  <c r="AD192" i="1"/>
  <c r="AL192" i="1"/>
  <c r="W192" i="1"/>
  <c r="J184" i="1"/>
  <c r="AL184" i="1"/>
  <c r="AD184" i="1"/>
  <c r="AF183" i="1" s="1"/>
  <c r="AM183" i="1" s="1"/>
  <c r="W184" i="1"/>
  <c r="J176" i="1"/>
  <c r="AD176" i="1"/>
  <c r="AL176" i="1"/>
  <c r="W176" i="1"/>
  <c r="J168" i="1"/>
  <c r="AL168" i="1"/>
  <c r="AD168" i="1"/>
  <c r="AF167" i="1" s="1"/>
  <c r="AM167" i="1" s="1"/>
  <c r="W168" i="1"/>
  <c r="J160" i="1"/>
  <c r="AL160" i="1"/>
  <c r="W160" i="1"/>
  <c r="AD160" i="1"/>
  <c r="J152" i="1"/>
  <c r="AL152" i="1"/>
  <c r="AD152" i="1"/>
  <c r="W152" i="1"/>
  <c r="J144" i="1"/>
  <c r="AD144" i="1"/>
  <c r="AL144" i="1"/>
  <c r="W144" i="1"/>
  <c r="J136" i="1"/>
  <c r="AD136" i="1"/>
  <c r="AL136" i="1"/>
  <c r="W136" i="1"/>
  <c r="J128" i="1"/>
  <c r="AD128" i="1"/>
  <c r="AL128" i="1"/>
  <c r="W128" i="1"/>
  <c r="J120" i="1"/>
  <c r="AL120" i="1"/>
  <c r="AD120" i="1"/>
  <c r="AF119" i="1" s="1"/>
  <c r="AM119" i="1" s="1"/>
  <c r="W120" i="1"/>
  <c r="J112" i="1"/>
  <c r="AL112" i="1"/>
  <c r="AD112" i="1"/>
  <c r="W112" i="1"/>
  <c r="J104" i="1"/>
  <c r="AL104" i="1"/>
  <c r="AD104" i="1"/>
  <c r="W104" i="1"/>
  <c r="J96" i="1"/>
  <c r="AL96" i="1"/>
  <c r="W96" i="1"/>
  <c r="AD96" i="1"/>
  <c r="J88" i="1"/>
  <c r="AL88" i="1"/>
  <c r="W88" i="1"/>
  <c r="AD88" i="1"/>
  <c r="J80" i="1"/>
  <c r="AD80" i="1"/>
  <c r="W80" i="1"/>
  <c r="AL80" i="1"/>
  <c r="J72" i="1"/>
  <c r="AD72" i="1"/>
  <c r="W72" i="1"/>
  <c r="AL72" i="1"/>
  <c r="J64" i="1"/>
  <c r="AL64" i="1"/>
  <c r="AD64" i="1"/>
  <c r="W64" i="1"/>
  <c r="J56" i="1"/>
  <c r="AL56" i="1"/>
  <c r="AD56" i="1"/>
  <c r="AF55" i="1" s="1"/>
  <c r="AM55" i="1" s="1"/>
  <c r="W56" i="1"/>
  <c r="J48" i="1"/>
  <c r="AL48" i="1"/>
  <c r="W48" i="1"/>
  <c r="AD48" i="1"/>
  <c r="J40" i="1"/>
  <c r="AL40" i="1"/>
  <c r="W40" i="1"/>
  <c r="AD40" i="1"/>
  <c r="J32" i="1"/>
  <c r="AL32" i="1"/>
  <c r="W32" i="1"/>
  <c r="AD32" i="1"/>
  <c r="J24" i="1"/>
  <c r="W24" i="1"/>
  <c r="AD24" i="1"/>
  <c r="AF23" i="1" s="1"/>
  <c r="AM23" i="1" s="1"/>
  <c r="AL24" i="1"/>
  <c r="J16" i="1"/>
  <c r="AL16" i="1"/>
  <c r="W16" i="1"/>
  <c r="AD16" i="1"/>
  <c r="AF15" i="1" s="1"/>
  <c r="AM15" i="1" s="1"/>
  <c r="AN14" i="1" s="1"/>
  <c r="AU14" i="1" s="1"/>
  <c r="AC372" i="1"/>
  <c r="AJ372" i="1" s="1"/>
  <c r="AC110" i="1"/>
  <c r="AJ110" i="1" s="1"/>
  <c r="AK109" i="1" s="1"/>
  <c r="AR109" i="1" s="1"/>
  <c r="U21" i="1"/>
  <c r="AQ21" i="1"/>
  <c r="AI21" i="1"/>
  <c r="U372" i="1"/>
  <c r="AQ372" i="1"/>
  <c r="AI372" i="1"/>
  <c r="AQ364" i="1"/>
  <c r="AI364" i="1"/>
  <c r="AQ356" i="1"/>
  <c r="AI356" i="1"/>
  <c r="AQ348" i="1"/>
  <c r="AI348" i="1"/>
  <c r="AQ340" i="1"/>
  <c r="AI340" i="1"/>
  <c r="AQ332" i="1"/>
  <c r="AI332" i="1"/>
  <c r="AQ324" i="1"/>
  <c r="AI324" i="1"/>
  <c r="AQ316" i="1"/>
  <c r="AI316" i="1"/>
  <c r="AQ308" i="1"/>
  <c r="AI308" i="1"/>
  <c r="AK309" i="1" s="1"/>
  <c r="AR309" i="1" s="1"/>
  <c r="AQ300" i="1"/>
  <c r="AI300" i="1"/>
  <c r="AQ292" i="1"/>
  <c r="AI292" i="1"/>
  <c r="AQ284" i="1"/>
  <c r="AI284" i="1"/>
  <c r="AQ276" i="1"/>
  <c r="AI276" i="1"/>
  <c r="AQ268" i="1"/>
  <c r="AI268" i="1"/>
  <c r="AK269" i="1" s="1"/>
  <c r="AR269" i="1" s="1"/>
  <c r="AQ260" i="1"/>
  <c r="AI260" i="1"/>
  <c r="AQ252" i="1"/>
  <c r="AI252" i="1"/>
  <c r="AQ244" i="1"/>
  <c r="AI244" i="1"/>
  <c r="AQ236" i="1"/>
  <c r="AI236" i="1"/>
  <c r="AQ228" i="1"/>
  <c r="AI228" i="1"/>
  <c r="AQ220" i="1"/>
  <c r="AI220" i="1"/>
  <c r="AQ212" i="1"/>
  <c r="AI212" i="1"/>
  <c r="AQ204" i="1"/>
  <c r="AI204" i="1"/>
  <c r="U196" i="1"/>
  <c r="AQ196" i="1"/>
  <c r="AI196" i="1"/>
  <c r="U188" i="1"/>
  <c r="AQ188" i="1"/>
  <c r="AI188" i="1"/>
  <c r="AQ180" i="1"/>
  <c r="AI180" i="1"/>
  <c r="AQ172" i="1"/>
  <c r="AI172" i="1"/>
  <c r="AQ164" i="1"/>
  <c r="AI164" i="1"/>
  <c r="AQ156" i="1"/>
  <c r="AI156" i="1"/>
  <c r="AQ148" i="1"/>
  <c r="AI148" i="1"/>
  <c r="AK149" i="1" s="1"/>
  <c r="AR149" i="1" s="1"/>
  <c r="AQ140" i="1"/>
  <c r="AI140" i="1"/>
  <c r="U132" i="1"/>
  <c r="AQ132" i="1"/>
  <c r="AI132" i="1"/>
  <c r="U124" i="1"/>
  <c r="AQ124" i="1"/>
  <c r="AI124" i="1"/>
  <c r="AQ116" i="1"/>
  <c r="AI116" i="1"/>
  <c r="AQ108" i="1"/>
  <c r="AI108" i="1"/>
  <c r="AQ100" i="1"/>
  <c r="AI100" i="1"/>
  <c r="AQ92" i="1"/>
  <c r="AI92" i="1"/>
  <c r="AQ84" i="1"/>
  <c r="AI84" i="1"/>
  <c r="AQ76" i="1"/>
  <c r="AI76" i="1"/>
  <c r="U68" i="1"/>
  <c r="AQ68" i="1"/>
  <c r="AI68" i="1"/>
  <c r="U60" i="1"/>
  <c r="AQ60" i="1"/>
  <c r="AI60" i="1"/>
  <c r="AQ52" i="1"/>
  <c r="AI52" i="1"/>
  <c r="AQ44" i="1"/>
  <c r="AI44" i="1"/>
  <c r="AQ36" i="1"/>
  <c r="AI36" i="1"/>
  <c r="AK37" i="1" s="1"/>
  <c r="AR37" i="1" s="1"/>
  <c r="AQ28" i="1"/>
  <c r="AI28" i="1"/>
  <c r="J367" i="1"/>
  <c r="AD367" i="1"/>
  <c r="AF366" i="1" s="1"/>
  <c r="AM366" i="1" s="1"/>
  <c r="AL367" i="1"/>
  <c r="W367" i="1"/>
  <c r="J359" i="1"/>
  <c r="AL359" i="1"/>
  <c r="AD359" i="1"/>
  <c r="AF358" i="1" s="1"/>
  <c r="AM358" i="1" s="1"/>
  <c r="W359" i="1"/>
  <c r="J351" i="1"/>
  <c r="AL351" i="1"/>
  <c r="W351" i="1"/>
  <c r="AD351" i="1"/>
  <c r="AF350" i="1" s="1"/>
  <c r="AM350" i="1" s="1"/>
  <c r="J343" i="1"/>
  <c r="AL343" i="1"/>
  <c r="W343" i="1"/>
  <c r="AD343" i="1"/>
  <c r="AF342" i="1" s="1"/>
  <c r="AM342" i="1" s="1"/>
  <c r="J335" i="1"/>
  <c r="AL335" i="1"/>
  <c r="AD335" i="1"/>
  <c r="AF334" i="1" s="1"/>
  <c r="AM334" i="1" s="1"/>
  <c r="W335" i="1"/>
  <c r="J327" i="1"/>
  <c r="W327" i="1"/>
  <c r="AL327" i="1"/>
  <c r="AD327" i="1"/>
  <c r="AF326" i="1" s="1"/>
  <c r="AM326" i="1" s="1"/>
  <c r="J319" i="1"/>
  <c r="AD319" i="1"/>
  <c r="AF318" i="1" s="1"/>
  <c r="AM318" i="1" s="1"/>
  <c r="AL319" i="1"/>
  <c r="W319" i="1"/>
  <c r="J311" i="1"/>
  <c r="AD311" i="1"/>
  <c r="AF310" i="1" s="1"/>
  <c r="AM310" i="1" s="1"/>
  <c r="AL311" i="1"/>
  <c r="W311" i="1"/>
  <c r="J303" i="1"/>
  <c r="AD303" i="1"/>
  <c r="AF302" i="1" s="1"/>
  <c r="AM302" i="1" s="1"/>
  <c r="AL303" i="1"/>
  <c r="W303" i="1"/>
  <c r="J295" i="1"/>
  <c r="AL295" i="1"/>
  <c r="AD295" i="1"/>
  <c r="AF294" i="1" s="1"/>
  <c r="AM294" i="1" s="1"/>
  <c r="W295" i="1"/>
  <c r="J287" i="1"/>
  <c r="AL287" i="1"/>
  <c r="AD287" i="1"/>
  <c r="AF286" i="1" s="1"/>
  <c r="AM286" i="1" s="1"/>
  <c r="W287" i="1"/>
  <c r="J279" i="1"/>
  <c r="AL279" i="1"/>
  <c r="W279" i="1"/>
  <c r="AD279" i="1"/>
  <c r="AF278" i="1" s="1"/>
  <c r="AM278" i="1" s="1"/>
  <c r="J271" i="1"/>
  <c r="AL271" i="1"/>
  <c r="AD271" i="1"/>
  <c r="AF270" i="1" s="1"/>
  <c r="AM270" i="1" s="1"/>
  <c r="W271" i="1"/>
  <c r="J263" i="1"/>
  <c r="AL263" i="1"/>
  <c r="W263" i="1"/>
  <c r="AD263" i="1"/>
  <c r="AF262" i="1" s="1"/>
  <c r="AM262" i="1" s="1"/>
  <c r="J255" i="1"/>
  <c r="AD255" i="1"/>
  <c r="AF254" i="1" s="1"/>
  <c r="AM254" i="1" s="1"/>
  <c r="W255" i="1"/>
  <c r="AL255" i="1"/>
  <c r="J247" i="1"/>
  <c r="AD247" i="1"/>
  <c r="AF246" i="1" s="1"/>
  <c r="AM246" i="1" s="1"/>
  <c r="AL247" i="1"/>
  <c r="W247" i="1"/>
  <c r="J239" i="1"/>
  <c r="AD239" i="1"/>
  <c r="AF238" i="1" s="1"/>
  <c r="AM238" i="1" s="1"/>
  <c r="AL239" i="1"/>
  <c r="W239" i="1"/>
  <c r="J231" i="1"/>
  <c r="AL231" i="1"/>
  <c r="AD231" i="1"/>
  <c r="AF230" i="1" s="1"/>
  <c r="AM230" i="1" s="1"/>
  <c r="W231" i="1"/>
  <c r="J223" i="1"/>
  <c r="AL223" i="1"/>
  <c r="AD223" i="1"/>
  <c r="AF222" i="1" s="1"/>
  <c r="AM222" i="1" s="1"/>
  <c r="W223" i="1"/>
  <c r="J215" i="1"/>
  <c r="AL215" i="1"/>
  <c r="W215" i="1"/>
  <c r="AD215" i="1"/>
  <c r="AF214" i="1" s="1"/>
  <c r="AM214" i="1" s="1"/>
  <c r="J207" i="1"/>
  <c r="AL207" i="1"/>
  <c r="W207" i="1"/>
  <c r="AD207" i="1"/>
  <c r="AF206" i="1" s="1"/>
  <c r="AM206" i="1" s="1"/>
  <c r="J199" i="1"/>
  <c r="AL199" i="1"/>
  <c r="AD199" i="1"/>
  <c r="AF198" i="1" s="1"/>
  <c r="AM198" i="1" s="1"/>
  <c r="W199" i="1"/>
  <c r="J191" i="1"/>
  <c r="AD191" i="1"/>
  <c r="AF190" i="1" s="1"/>
  <c r="AM190" i="1" s="1"/>
  <c r="AL191" i="1"/>
  <c r="W191" i="1"/>
  <c r="J183" i="1"/>
  <c r="AL183" i="1"/>
  <c r="AD183" i="1"/>
  <c r="AF182" i="1" s="1"/>
  <c r="AM182" i="1" s="1"/>
  <c r="W183" i="1"/>
  <c r="J175" i="1"/>
  <c r="AD175" i="1"/>
  <c r="AF174" i="1" s="1"/>
  <c r="AM174" i="1" s="1"/>
  <c r="AL175" i="1"/>
  <c r="W175" i="1"/>
  <c r="J167" i="1"/>
  <c r="AD167" i="1"/>
  <c r="AF166" i="1" s="1"/>
  <c r="AM166" i="1" s="1"/>
  <c r="AL167" i="1"/>
  <c r="W167" i="1"/>
  <c r="J159" i="1"/>
  <c r="AL159" i="1"/>
  <c r="AD159" i="1"/>
  <c r="AF158" i="1" s="1"/>
  <c r="AM158" i="1" s="1"/>
  <c r="W159" i="1"/>
  <c r="J151" i="1"/>
  <c r="AL151" i="1"/>
  <c r="AD151" i="1"/>
  <c r="AF150" i="1" s="1"/>
  <c r="AM150" i="1" s="1"/>
  <c r="W151" i="1"/>
  <c r="J143" i="1"/>
  <c r="AL143" i="1"/>
  <c r="W143" i="1"/>
  <c r="AD143" i="1"/>
  <c r="AF142" i="1" s="1"/>
  <c r="AM142" i="1" s="1"/>
  <c r="J135" i="1"/>
  <c r="AL135" i="1"/>
  <c r="W135" i="1"/>
  <c r="AD135" i="1"/>
  <c r="AF134" i="1" s="1"/>
  <c r="AM134" i="1" s="1"/>
  <c r="J127" i="1"/>
  <c r="AD127" i="1"/>
  <c r="AF126" i="1" s="1"/>
  <c r="AM126" i="1" s="1"/>
  <c r="AL127" i="1"/>
  <c r="W127" i="1"/>
  <c r="J119" i="1"/>
  <c r="AL119" i="1"/>
  <c r="AD119" i="1"/>
  <c r="AF118" i="1" s="1"/>
  <c r="AM118" i="1" s="1"/>
  <c r="W119" i="1"/>
  <c r="J111" i="1"/>
  <c r="AL111" i="1"/>
  <c r="AD111" i="1"/>
  <c r="AF110" i="1" s="1"/>
  <c r="AM110" i="1" s="1"/>
  <c r="W111" i="1"/>
  <c r="J103" i="1"/>
  <c r="AL103" i="1"/>
  <c r="AD103" i="1"/>
  <c r="AF102" i="1" s="1"/>
  <c r="AM102" i="1" s="1"/>
  <c r="W103" i="1"/>
  <c r="J95" i="1"/>
  <c r="AL95" i="1"/>
  <c r="AD95" i="1"/>
  <c r="AF94" i="1" s="1"/>
  <c r="AM94" i="1" s="1"/>
  <c r="W95" i="1"/>
  <c r="J87" i="1"/>
  <c r="AL87" i="1"/>
  <c r="W87" i="1"/>
  <c r="AD87" i="1"/>
  <c r="J79" i="1"/>
  <c r="AD79" i="1"/>
  <c r="AF78" i="1" s="1"/>
  <c r="AM78" i="1" s="1"/>
  <c r="W79" i="1"/>
  <c r="AL79" i="1"/>
  <c r="J71" i="1"/>
  <c r="AL71" i="1"/>
  <c r="AD71" i="1"/>
  <c r="AF70" i="1" s="1"/>
  <c r="AM70" i="1" s="1"/>
  <c r="AN69" i="1" s="1"/>
  <c r="AU69" i="1" s="1"/>
  <c r="W71" i="1"/>
  <c r="J63" i="1"/>
  <c r="AD63" i="1"/>
  <c r="AF62" i="1" s="1"/>
  <c r="AM62" i="1" s="1"/>
  <c r="AL63" i="1"/>
  <c r="W63" i="1"/>
  <c r="J55" i="1"/>
  <c r="AD55" i="1"/>
  <c r="AL55" i="1"/>
  <c r="W55" i="1"/>
  <c r="J47" i="1"/>
  <c r="AL47" i="1"/>
  <c r="AD47" i="1"/>
  <c r="AF46" i="1" s="1"/>
  <c r="AM46" i="1" s="1"/>
  <c r="W47" i="1"/>
  <c r="J39" i="1"/>
  <c r="AL39" i="1"/>
  <c r="AD39" i="1"/>
  <c r="AF38" i="1" s="1"/>
  <c r="AM38" i="1" s="1"/>
  <c r="AN37" i="1" s="1"/>
  <c r="AU37" i="1" s="1"/>
  <c r="W39" i="1"/>
  <c r="J31" i="1"/>
  <c r="AL31" i="1"/>
  <c r="AD31" i="1"/>
  <c r="AF30" i="1" s="1"/>
  <c r="AM30" i="1" s="1"/>
  <c r="W31" i="1"/>
  <c r="J23" i="1"/>
  <c r="W23" i="1"/>
  <c r="AL23" i="1"/>
  <c r="AD23" i="1"/>
  <c r="J15" i="1"/>
  <c r="W15" i="1"/>
  <c r="AL15" i="1"/>
  <c r="AD15" i="1"/>
  <c r="AF14" i="1" s="1"/>
  <c r="AM14" i="1" s="1"/>
  <c r="AQ14" i="1"/>
  <c r="AI14" i="1"/>
  <c r="AQ20" i="1"/>
  <c r="AI20" i="1"/>
  <c r="AQ371" i="1"/>
  <c r="AI371" i="1"/>
  <c r="AQ363" i="1"/>
  <c r="AI363" i="1"/>
  <c r="AQ355" i="1"/>
  <c r="AI355" i="1"/>
  <c r="AQ347" i="1"/>
  <c r="AI347" i="1"/>
  <c r="AQ339" i="1"/>
  <c r="AI339" i="1"/>
  <c r="AQ331" i="1"/>
  <c r="AI331" i="1"/>
  <c r="AQ323" i="1"/>
  <c r="AI323" i="1"/>
  <c r="AQ315" i="1"/>
  <c r="AI315" i="1"/>
  <c r="AQ307" i="1"/>
  <c r="AI307" i="1"/>
  <c r="E299" i="1"/>
  <c r="AQ299" i="1"/>
  <c r="AI299" i="1"/>
  <c r="AQ291" i="1"/>
  <c r="AI291" i="1"/>
  <c r="E283" i="1"/>
  <c r="AQ283" i="1"/>
  <c r="AI283" i="1"/>
  <c r="AQ275" i="1"/>
  <c r="AI275" i="1"/>
  <c r="E267" i="1"/>
  <c r="AQ267" i="1"/>
  <c r="AI267" i="1"/>
  <c r="AQ259" i="1"/>
  <c r="AI259" i="1"/>
  <c r="AQ251" i="1"/>
  <c r="AI251" i="1"/>
  <c r="AQ243" i="1"/>
  <c r="AI243" i="1"/>
  <c r="AQ235" i="1"/>
  <c r="AI235" i="1"/>
  <c r="AQ227" i="1"/>
  <c r="AI227" i="1"/>
  <c r="AQ219" i="1"/>
  <c r="AI219" i="1"/>
  <c r="AQ211" i="1"/>
  <c r="AI211" i="1"/>
  <c r="AQ203" i="1"/>
  <c r="AI203" i="1"/>
  <c r="AQ195" i="1"/>
  <c r="AI195" i="1"/>
  <c r="U187" i="1"/>
  <c r="AQ187" i="1"/>
  <c r="AI187" i="1"/>
  <c r="U179" i="1"/>
  <c r="AQ179" i="1"/>
  <c r="AI179" i="1"/>
  <c r="AQ171" i="1"/>
  <c r="AI171" i="1"/>
  <c r="AQ163" i="1"/>
  <c r="AI163" i="1"/>
  <c r="AQ155" i="1"/>
  <c r="AI155" i="1"/>
  <c r="AQ147" i="1"/>
  <c r="AI147" i="1"/>
  <c r="AQ139" i="1"/>
  <c r="AI139" i="1"/>
  <c r="AQ131" i="1"/>
  <c r="AI131" i="1"/>
  <c r="U123" i="1"/>
  <c r="AQ123" i="1"/>
  <c r="AI123" i="1"/>
  <c r="U115" i="1"/>
  <c r="AQ115" i="1"/>
  <c r="AI115" i="1"/>
  <c r="AQ107" i="1"/>
  <c r="AI107" i="1"/>
  <c r="AQ99" i="1"/>
  <c r="AI99" i="1"/>
  <c r="AQ91" i="1"/>
  <c r="AI91" i="1"/>
  <c r="AQ83" i="1"/>
  <c r="AI83" i="1"/>
  <c r="AQ75" i="1"/>
  <c r="AI75" i="1"/>
  <c r="AQ67" i="1"/>
  <c r="AI67" i="1"/>
  <c r="U59" i="1"/>
  <c r="AQ59" i="1"/>
  <c r="AI59" i="1"/>
  <c r="U51" i="1"/>
  <c r="AQ51" i="1"/>
  <c r="AI51" i="1"/>
  <c r="AQ43" i="1"/>
  <c r="AI43" i="1"/>
  <c r="AQ35" i="1"/>
  <c r="AI35" i="1"/>
  <c r="J14" i="1"/>
  <c r="AD14" i="1"/>
  <c r="W14" i="1"/>
  <c r="AL14" i="1"/>
  <c r="J366" i="1"/>
  <c r="W366" i="1"/>
  <c r="AD366" i="1"/>
  <c r="AF365" i="1" s="1"/>
  <c r="AM365" i="1" s="1"/>
  <c r="AL366" i="1"/>
  <c r="J358" i="1"/>
  <c r="W358" i="1"/>
  <c r="AD358" i="1"/>
  <c r="AF357" i="1" s="1"/>
  <c r="AM357" i="1" s="1"/>
  <c r="AL358" i="1"/>
  <c r="J350" i="1"/>
  <c r="AL350" i="1"/>
  <c r="W350" i="1"/>
  <c r="AD350" i="1"/>
  <c r="AF349" i="1" s="1"/>
  <c r="AM349" i="1" s="1"/>
  <c r="J342" i="1"/>
  <c r="W342" i="1"/>
  <c r="AL342" i="1"/>
  <c r="AD342" i="1"/>
  <c r="AF341" i="1" s="1"/>
  <c r="AM341" i="1" s="1"/>
  <c r="J334" i="1"/>
  <c r="AL334" i="1"/>
  <c r="W334" i="1"/>
  <c r="AD334" i="1"/>
  <c r="AF333" i="1" s="1"/>
  <c r="AM333" i="1" s="1"/>
  <c r="J326" i="1"/>
  <c r="W326" i="1"/>
  <c r="AL326" i="1"/>
  <c r="AD326" i="1"/>
  <c r="J318" i="1"/>
  <c r="AL318" i="1"/>
  <c r="W318" i="1"/>
  <c r="AD318" i="1"/>
  <c r="AF317" i="1" s="1"/>
  <c r="AM317" i="1" s="1"/>
  <c r="J310" i="1"/>
  <c r="AD310" i="1"/>
  <c r="W310" i="1"/>
  <c r="AL310" i="1"/>
  <c r="J302" i="1"/>
  <c r="W302" i="1"/>
  <c r="AD302" i="1"/>
  <c r="AF301" i="1" s="1"/>
  <c r="AM301" i="1" s="1"/>
  <c r="AL302" i="1"/>
  <c r="J294" i="1"/>
  <c r="W294" i="1"/>
  <c r="AL294" i="1"/>
  <c r="AD294" i="1"/>
  <c r="AF293" i="1" s="1"/>
  <c r="AM293" i="1" s="1"/>
  <c r="W286" i="1"/>
  <c r="AD286" i="1"/>
  <c r="AF285" i="1" s="1"/>
  <c r="AM285" i="1" s="1"/>
  <c r="AL286" i="1"/>
  <c r="J278" i="1"/>
  <c r="AL278" i="1"/>
  <c r="W278" i="1"/>
  <c r="AD278" i="1"/>
  <c r="AF277" i="1" s="1"/>
  <c r="AM277" i="1" s="1"/>
  <c r="J270" i="1"/>
  <c r="AL270" i="1"/>
  <c r="W270" i="1"/>
  <c r="AD270" i="1"/>
  <c r="AF269" i="1" s="1"/>
  <c r="AM269" i="1" s="1"/>
  <c r="J262" i="1"/>
  <c r="W262" i="1"/>
  <c r="AL262" i="1"/>
  <c r="AD262" i="1"/>
  <c r="W254" i="1"/>
  <c r="AL254" i="1"/>
  <c r="AD254" i="1"/>
  <c r="AF253" i="1" s="1"/>
  <c r="AM253" i="1" s="1"/>
  <c r="J246" i="1"/>
  <c r="AD246" i="1"/>
  <c r="AF245" i="1" s="1"/>
  <c r="AM245" i="1" s="1"/>
  <c r="W246" i="1"/>
  <c r="AL246" i="1"/>
  <c r="J238" i="1"/>
  <c r="W238" i="1"/>
  <c r="AD238" i="1"/>
  <c r="AF237" i="1" s="1"/>
  <c r="AM237" i="1" s="1"/>
  <c r="AL238" i="1"/>
  <c r="J230" i="1"/>
  <c r="W230" i="1"/>
  <c r="AD230" i="1"/>
  <c r="AF229" i="1" s="1"/>
  <c r="AM229" i="1" s="1"/>
  <c r="AL230" i="1"/>
  <c r="J222" i="1"/>
  <c r="W222" i="1"/>
  <c r="AL222" i="1"/>
  <c r="AD222" i="1"/>
  <c r="AF221" i="1" s="1"/>
  <c r="AM221" i="1" s="1"/>
  <c r="J214" i="1"/>
  <c r="AL214" i="1"/>
  <c r="W214" i="1"/>
  <c r="AD214" i="1"/>
  <c r="AF213" i="1" s="1"/>
  <c r="AM213" i="1" s="1"/>
  <c r="J206" i="1"/>
  <c r="AL206" i="1"/>
  <c r="W206" i="1"/>
  <c r="AD206" i="1"/>
  <c r="AF205" i="1" s="1"/>
  <c r="AM205" i="1" s="1"/>
  <c r="J198" i="1"/>
  <c r="W198" i="1"/>
  <c r="AL198" i="1"/>
  <c r="AD198" i="1"/>
  <c r="AF197" i="1" s="1"/>
  <c r="AM197" i="1" s="1"/>
  <c r="W190" i="1"/>
  <c r="AL190" i="1"/>
  <c r="AD190" i="1"/>
  <c r="AF189" i="1" s="1"/>
  <c r="AM189" i="1" s="1"/>
  <c r="J182" i="1"/>
  <c r="AD182" i="1"/>
  <c r="AF181" i="1" s="1"/>
  <c r="AM181" i="1" s="1"/>
  <c r="AN180" i="1" s="1"/>
  <c r="AU180" i="1" s="1"/>
  <c r="W182" i="1"/>
  <c r="AL182" i="1"/>
  <c r="J174" i="1"/>
  <c r="W174" i="1"/>
  <c r="AD174" i="1"/>
  <c r="AF173" i="1" s="1"/>
  <c r="AM173" i="1" s="1"/>
  <c r="AL174" i="1"/>
  <c r="W166" i="1"/>
  <c r="AD166" i="1"/>
  <c r="AF165" i="1" s="1"/>
  <c r="AM165" i="1" s="1"/>
  <c r="AL166" i="1"/>
  <c r="J158" i="1"/>
  <c r="AL158" i="1"/>
  <c r="W158" i="1"/>
  <c r="AD158" i="1"/>
  <c r="AF157" i="1" s="1"/>
  <c r="AM157" i="1" s="1"/>
  <c r="J150" i="1"/>
  <c r="AL150" i="1"/>
  <c r="W150" i="1"/>
  <c r="AD150" i="1"/>
  <c r="AF149" i="1" s="1"/>
  <c r="AM149" i="1" s="1"/>
  <c r="J142" i="1"/>
  <c r="AL142" i="1"/>
  <c r="W142" i="1"/>
  <c r="AD142" i="1"/>
  <c r="AF141" i="1" s="1"/>
  <c r="AM141" i="1" s="1"/>
  <c r="J134" i="1"/>
  <c r="W134" i="1"/>
  <c r="AD134" i="1"/>
  <c r="AF133" i="1" s="1"/>
  <c r="AM133" i="1" s="1"/>
  <c r="AL134" i="1"/>
  <c r="J126" i="1"/>
  <c r="W126" i="1"/>
  <c r="AL126" i="1"/>
  <c r="AD126" i="1"/>
  <c r="AF125" i="1" s="1"/>
  <c r="AM125" i="1" s="1"/>
  <c r="J118" i="1"/>
  <c r="AD118" i="1"/>
  <c r="W118" i="1"/>
  <c r="AL118" i="1"/>
  <c r="J110" i="1"/>
  <c r="W110" i="1"/>
  <c r="AD110" i="1"/>
  <c r="AF109" i="1" s="1"/>
  <c r="AM109" i="1" s="1"/>
  <c r="AL110" i="1"/>
  <c r="J102" i="1"/>
  <c r="AL102" i="1"/>
  <c r="W102" i="1"/>
  <c r="AD102" i="1"/>
  <c r="AF101" i="1" s="1"/>
  <c r="AM101" i="1" s="1"/>
  <c r="AL94" i="1"/>
  <c r="W94" i="1"/>
  <c r="AD94" i="1"/>
  <c r="AF93" i="1" s="1"/>
  <c r="AM93" i="1" s="1"/>
  <c r="J86" i="1"/>
  <c r="AL86" i="1"/>
  <c r="W86" i="1"/>
  <c r="AD86" i="1"/>
  <c r="AF85" i="1" s="1"/>
  <c r="AM85" i="1" s="1"/>
  <c r="J78" i="1"/>
  <c r="AL78" i="1"/>
  <c r="W78" i="1"/>
  <c r="AD78" i="1"/>
  <c r="AF77" i="1" s="1"/>
  <c r="AM77" i="1" s="1"/>
  <c r="J70" i="1"/>
  <c r="W70" i="1"/>
  <c r="AL70" i="1"/>
  <c r="AD70" i="1"/>
  <c r="AF69" i="1" s="1"/>
  <c r="AM69" i="1" s="1"/>
  <c r="J62" i="1"/>
  <c r="W62" i="1"/>
  <c r="AL62" i="1"/>
  <c r="AD62" i="1"/>
  <c r="AF61" i="1" s="1"/>
  <c r="AM61" i="1" s="1"/>
  <c r="J54" i="1"/>
  <c r="AD54" i="1"/>
  <c r="AF53" i="1" s="1"/>
  <c r="AM53" i="1" s="1"/>
  <c r="W54" i="1"/>
  <c r="AL54" i="1"/>
  <c r="J46" i="1"/>
  <c r="AL46" i="1"/>
  <c r="W46" i="1"/>
  <c r="AD46" i="1"/>
  <c r="AF45" i="1" s="1"/>
  <c r="AM45" i="1" s="1"/>
  <c r="J38" i="1"/>
  <c r="AL38" i="1"/>
  <c r="W38" i="1"/>
  <c r="AD38" i="1"/>
  <c r="AF37" i="1" s="1"/>
  <c r="AM37" i="1" s="1"/>
  <c r="J30" i="1"/>
  <c r="AL30" i="1"/>
  <c r="W30" i="1"/>
  <c r="AD30" i="1"/>
  <c r="AF29" i="1" s="1"/>
  <c r="AM29" i="1" s="1"/>
  <c r="J22" i="1"/>
  <c r="AL22" i="1"/>
  <c r="W22" i="1"/>
  <c r="AD22" i="1"/>
  <c r="AF21" i="1" s="1"/>
  <c r="AM21" i="1" s="1"/>
  <c r="AA24" i="1"/>
  <c r="AC23" i="1" s="1"/>
  <c r="AJ23" i="1" s="1"/>
  <c r="AK22" i="1" s="1"/>
  <c r="AR22" i="1" s="1"/>
  <c r="AS21" i="1" s="1"/>
  <c r="AC261" i="1"/>
  <c r="AJ261" i="1" s="1"/>
  <c r="AC166" i="1"/>
  <c r="AJ166" i="1" s="1"/>
  <c r="AK165" i="1" s="1"/>
  <c r="AR165" i="1" s="1"/>
  <c r="AC190" i="1"/>
  <c r="AJ190" i="1" s="1"/>
  <c r="AC181" i="1"/>
  <c r="AJ181" i="1" s="1"/>
  <c r="AC80" i="1"/>
  <c r="AJ80" i="1" s="1"/>
  <c r="AC102" i="1"/>
  <c r="AJ102" i="1" s="1"/>
  <c r="AK101" i="1" s="1"/>
  <c r="AR101" i="1" s="1"/>
  <c r="AC280" i="1"/>
  <c r="AJ280" i="1" s="1"/>
  <c r="AK279" i="1" s="1"/>
  <c r="AR279" i="1" s="1"/>
  <c r="AS278" i="1" s="1"/>
  <c r="AC317" i="1"/>
  <c r="AJ317" i="1" s="1"/>
  <c r="AC365" i="1"/>
  <c r="AJ365" i="1" s="1"/>
  <c r="AC326" i="1"/>
  <c r="AJ326" i="1" s="1"/>
  <c r="AK325" i="1" s="1"/>
  <c r="AR325" i="1" s="1"/>
  <c r="AC288" i="1"/>
  <c r="AJ288" i="1" s="1"/>
  <c r="AC262" i="1"/>
  <c r="AJ262" i="1" s="1"/>
  <c r="AC85" i="1"/>
  <c r="AJ85" i="1" s="1"/>
  <c r="AC103" i="1"/>
  <c r="AJ103" i="1" s="1"/>
  <c r="AK102" i="1" s="1"/>
  <c r="AR102" i="1" s="1"/>
  <c r="AC125" i="1"/>
  <c r="AJ125" i="1" s="1"/>
  <c r="AC149" i="1"/>
  <c r="AJ149" i="1" s="1"/>
  <c r="AC350" i="1"/>
  <c r="AJ350" i="1" s="1"/>
  <c r="AC158" i="1"/>
  <c r="AJ158" i="1" s="1"/>
  <c r="AC256" i="1"/>
  <c r="AJ256" i="1" s="1"/>
  <c r="AC342" i="1"/>
  <c r="AJ342" i="1" s="1"/>
  <c r="AK341" i="1" s="1"/>
  <c r="AR341" i="1" s="1"/>
  <c r="AC272" i="1"/>
  <c r="AJ272" i="1" s="1"/>
  <c r="AK271" i="1" s="1"/>
  <c r="AR271" i="1" s="1"/>
  <c r="AC176" i="1"/>
  <c r="AJ176" i="1" s="1"/>
  <c r="AK175" i="1" s="1"/>
  <c r="AR175" i="1" s="1"/>
  <c r="AC240" i="1"/>
  <c r="AJ240" i="1" s="1"/>
  <c r="AC206" i="1"/>
  <c r="AJ206" i="1" s="1"/>
  <c r="AC265" i="1"/>
  <c r="AJ265" i="1" s="1"/>
  <c r="AK264" i="1" s="1"/>
  <c r="AR264" i="1" s="1"/>
  <c r="AC182" i="1"/>
  <c r="AJ182" i="1" s="1"/>
  <c r="AK181" i="1" s="1"/>
  <c r="AR181" i="1" s="1"/>
  <c r="AC118" i="1"/>
  <c r="AJ118" i="1" s="1"/>
  <c r="AK117" i="1" s="1"/>
  <c r="AR117" i="1" s="1"/>
  <c r="AC55" i="1"/>
  <c r="AJ55" i="1" s="1"/>
  <c r="AC142" i="1"/>
  <c r="AJ142" i="1" s="1"/>
  <c r="AK141" i="1" s="1"/>
  <c r="AR141" i="1" s="1"/>
  <c r="AC231" i="1"/>
  <c r="AJ231" i="1" s="1"/>
  <c r="AK230" i="1" s="1"/>
  <c r="AR230" i="1" s="1"/>
  <c r="AC30" i="1"/>
  <c r="AJ30" i="1" s="1"/>
  <c r="AK29" i="1" s="1"/>
  <c r="AR29" i="1" s="1"/>
  <c r="AC215" i="1"/>
  <c r="AJ215" i="1" s="1"/>
  <c r="AC369" i="1"/>
  <c r="AJ369" i="1" s="1"/>
  <c r="AK368" i="1" s="1"/>
  <c r="AR368" i="1" s="1"/>
  <c r="AC15" i="1"/>
  <c r="AJ15" i="1" s="1"/>
  <c r="AC74" i="1"/>
  <c r="AJ74" i="1" s="1"/>
  <c r="AC303" i="1"/>
  <c r="AJ303" i="1" s="1"/>
  <c r="AK302" i="1" s="1"/>
  <c r="AR302" i="1" s="1"/>
  <c r="AC351" i="1"/>
  <c r="AJ351" i="1" s="1"/>
  <c r="AK350" i="1" s="1"/>
  <c r="AR350" i="1" s="1"/>
  <c r="AC53" i="1"/>
  <c r="AJ53" i="1" s="1"/>
  <c r="AC39" i="1"/>
  <c r="AJ39" i="1" s="1"/>
  <c r="AK38" i="1" s="1"/>
  <c r="AR38" i="1" s="1"/>
  <c r="AC64" i="1"/>
  <c r="AJ64" i="1" s="1"/>
  <c r="AC242" i="1"/>
  <c r="AJ242" i="1" s="1"/>
  <c r="AC226" i="1"/>
  <c r="AJ226" i="1" s="1"/>
  <c r="AC210" i="1"/>
  <c r="AJ210" i="1" s="1"/>
  <c r="AC202" i="1"/>
  <c r="AJ202" i="1" s="1"/>
  <c r="AC194" i="1"/>
  <c r="AJ194" i="1" s="1"/>
  <c r="AC178" i="1"/>
  <c r="AJ178" i="1" s="1"/>
  <c r="AC162" i="1"/>
  <c r="AJ162" i="1" s="1"/>
  <c r="AK161" i="1" s="1"/>
  <c r="AR161" i="1" s="1"/>
  <c r="AC146" i="1"/>
  <c r="AJ146" i="1" s="1"/>
  <c r="AK145" i="1" s="1"/>
  <c r="AR145" i="1" s="1"/>
  <c r="AC138" i="1"/>
  <c r="AJ138" i="1" s="1"/>
  <c r="AK139" i="1" s="1"/>
  <c r="AR139" i="1" s="1"/>
  <c r="AC130" i="1"/>
  <c r="AJ130" i="1" s="1"/>
  <c r="AC114" i="1"/>
  <c r="AJ114" i="1" s="1"/>
  <c r="AK113" i="1" s="1"/>
  <c r="AR113" i="1" s="1"/>
  <c r="AC98" i="1"/>
  <c r="AJ98" i="1" s="1"/>
  <c r="AK97" i="1" s="1"/>
  <c r="AR97" i="1" s="1"/>
  <c r="AC81" i="1"/>
  <c r="AJ81" i="1" s="1"/>
  <c r="AC201" i="1"/>
  <c r="AJ201" i="1" s="1"/>
  <c r="AC193" i="1"/>
  <c r="AJ193" i="1" s="1"/>
  <c r="AC185" i="1"/>
  <c r="AJ185" i="1" s="1"/>
  <c r="AC145" i="1"/>
  <c r="AJ145" i="1" s="1"/>
  <c r="AK144" i="1" s="1"/>
  <c r="AR144" i="1" s="1"/>
  <c r="AC137" i="1"/>
  <c r="AJ137" i="1" s="1"/>
  <c r="AC129" i="1"/>
  <c r="AJ129" i="1" s="1"/>
  <c r="AC105" i="1"/>
  <c r="AJ105" i="1" s="1"/>
  <c r="AC97" i="1"/>
  <c r="AJ97" i="1" s="1"/>
  <c r="AC43" i="1"/>
  <c r="AJ43" i="1" s="1"/>
  <c r="AC34" i="1"/>
  <c r="AJ34" i="1" s="1"/>
  <c r="AK33" i="1" s="1"/>
  <c r="AR33" i="1" s="1"/>
  <c r="AC31" i="1"/>
  <c r="AJ31" i="1" s="1"/>
  <c r="AK30" i="1" s="1"/>
  <c r="AR30" i="1" s="1"/>
  <c r="AC16" i="1"/>
  <c r="AJ16" i="1" s="1"/>
  <c r="E246" i="1"/>
  <c r="E214" i="1"/>
  <c r="E86" i="1"/>
  <c r="E206" i="1"/>
  <c r="E78" i="1"/>
  <c r="E15" i="1"/>
  <c r="E197" i="1"/>
  <c r="E62" i="1"/>
  <c r="E372" i="1"/>
  <c r="E196" i="1"/>
  <c r="E60" i="1"/>
  <c r="U370" i="1"/>
  <c r="E281" i="1"/>
  <c r="U249" i="1"/>
  <c r="E369" i="1"/>
  <c r="E305" i="1"/>
  <c r="E241" i="1"/>
  <c r="E161" i="1"/>
  <c r="P102" i="1"/>
  <c r="E366" i="1"/>
  <c r="E334" i="1"/>
  <c r="E302" i="1"/>
  <c r="E270" i="1"/>
  <c r="E238" i="1"/>
  <c r="E158" i="1"/>
  <c r="E110" i="1"/>
  <c r="U198" i="1"/>
  <c r="E337" i="1"/>
  <c r="E273" i="1"/>
  <c r="E361" i="1"/>
  <c r="E329" i="1"/>
  <c r="E297" i="1"/>
  <c r="E265" i="1"/>
  <c r="E233" i="1"/>
  <c r="E190" i="1"/>
  <c r="E150" i="1"/>
  <c r="E105" i="1"/>
  <c r="U350" i="1"/>
  <c r="U177" i="1"/>
  <c r="E345" i="1"/>
  <c r="U217" i="1"/>
  <c r="E358" i="1"/>
  <c r="E326" i="1"/>
  <c r="E294" i="1"/>
  <c r="E262" i="1"/>
  <c r="E230" i="1"/>
  <c r="E182" i="1"/>
  <c r="E142" i="1"/>
  <c r="E102" i="1"/>
  <c r="E54" i="1"/>
  <c r="E313" i="1"/>
  <c r="E23" i="1"/>
  <c r="E353" i="1"/>
  <c r="E321" i="1"/>
  <c r="E289" i="1"/>
  <c r="E257" i="1"/>
  <c r="E225" i="1"/>
  <c r="E174" i="1"/>
  <c r="E141" i="1"/>
  <c r="E97" i="1"/>
  <c r="E46" i="1"/>
  <c r="U318" i="1"/>
  <c r="U134" i="1"/>
  <c r="E169" i="1"/>
  <c r="E33" i="1"/>
  <c r="P15" i="1"/>
  <c r="P94" i="1"/>
  <c r="E18" i="1"/>
  <c r="E286" i="1"/>
  <c r="E254" i="1"/>
  <c r="E222" i="1"/>
  <c r="E170" i="1"/>
  <c r="E126" i="1"/>
  <c r="E94" i="1"/>
  <c r="E41" i="1"/>
  <c r="U299" i="1"/>
  <c r="U25" i="1"/>
  <c r="E25" i="1"/>
  <c r="E192" i="1"/>
  <c r="U192" i="1"/>
  <c r="U168" i="1"/>
  <c r="E168" i="1"/>
  <c r="U136" i="1"/>
  <c r="E136" i="1"/>
  <c r="E128" i="1"/>
  <c r="U128" i="1"/>
  <c r="U80" i="1"/>
  <c r="E80" i="1"/>
  <c r="U56" i="1"/>
  <c r="E56" i="1"/>
  <c r="U40" i="1"/>
  <c r="E40" i="1"/>
  <c r="U359" i="1"/>
  <c r="E359" i="1"/>
  <c r="U327" i="1"/>
  <c r="E327" i="1"/>
  <c r="U295" i="1"/>
  <c r="E295" i="1"/>
  <c r="U255" i="1"/>
  <c r="E255" i="1"/>
  <c r="U231" i="1"/>
  <c r="E231" i="1"/>
  <c r="U199" i="1"/>
  <c r="E199" i="1"/>
  <c r="U167" i="1"/>
  <c r="E167" i="1"/>
  <c r="U143" i="1"/>
  <c r="E143" i="1"/>
  <c r="U103" i="1"/>
  <c r="E103" i="1"/>
  <c r="U176" i="1"/>
  <c r="E352" i="1"/>
  <c r="E288" i="1"/>
  <c r="E224" i="1"/>
  <c r="P365" i="1"/>
  <c r="P357" i="1"/>
  <c r="P341" i="1"/>
  <c r="P333" i="1"/>
  <c r="P325" i="1"/>
  <c r="P317" i="1"/>
  <c r="P309" i="1"/>
  <c r="P301" i="1"/>
  <c r="P293" i="1"/>
  <c r="P285" i="1"/>
  <c r="P277" i="1"/>
  <c r="P269" i="1"/>
  <c r="P261" i="1"/>
  <c r="P253" i="1"/>
  <c r="P245" i="1"/>
  <c r="P237" i="1"/>
  <c r="P229" i="1"/>
  <c r="P221" i="1"/>
  <c r="P213" i="1"/>
  <c r="P205" i="1"/>
  <c r="P197" i="1"/>
  <c r="P189" i="1"/>
  <c r="P181" i="1"/>
  <c r="P173" i="1"/>
  <c r="P165" i="1"/>
  <c r="P157" i="1"/>
  <c r="P149" i="1"/>
  <c r="P141" i="1"/>
  <c r="P133" i="1"/>
  <c r="P125" i="1"/>
  <c r="P117" i="1"/>
  <c r="P109" i="1"/>
  <c r="P101" i="1"/>
  <c r="P93" i="1"/>
  <c r="P85" i="1"/>
  <c r="P77" i="1"/>
  <c r="P69" i="1"/>
  <c r="P61" i="1"/>
  <c r="P53" i="1"/>
  <c r="P45" i="1"/>
  <c r="P37" i="1"/>
  <c r="P29" i="1"/>
  <c r="P21" i="1"/>
  <c r="U22" i="1"/>
  <c r="E22" i="1"/>
  <c r="U373" i="1"/>
  <c r="E373" i="1"/>
  <c r="U365" i="1"/>
  <c r="E365" i="1"/>
  <c r="U357" i="1"/>
  <c r="E357" i="1"/>
  <c r="U349" i="1"/>
  <c r="E349" i="1"/>
  <c r="U341" i="1"/>
  <c r="E341" i="1"/>
  <c r="U333" i="1"/>
  <c r="E333" i="1"/>
  <c r="U325" i="1"/>
  <c r="E325" i="1"/>
  <c r="U317" i="1"/>
  <c r="E317" i="1"/>
  <c r="U309" i="1"/>
  <c r="E309" i="1"/>
  <c r="U301" i="1"/>
  <c r="E301" i="1"/>
  <c r="U293" i="1"/>
  <c r="E293" i="1"/>
  <c r="U285" i="1"/>
  <c r="E285" i="1"/>
  <c r="U277" i="1"/>
  <c r="E277" i="1"/>
  <c r="U269" i="1"/>
  <c r="E269" i="1"/>
  <c r="U261" i="1"/>
  <c r="E261" i="1"/>
  <c r="U253" i="1"/>
  <c r="E253" i="1"/>
  <c r="U245" i="1"/>
  <c r="E245" i="1"/>
  <c r="U237" i="1"/>
  <c r="E237" i="1"/>
  <c r="U229" i="1"/>
  <c r="E229" i="1"/>
  <c r="U221" i="1"/>
  <c r="E221" i="1"/>
  <c r="U213" i="1"/>
  <c r="E213" i="1"/>
  <c r="U189" i="1"/>
  <c r="E189" i="1"/>
  <c r="U181" i="1"/>
  <c r="E181" i="1"/>
  <c r="U173" i="1"/>
  <c r="E173" i="1"/>
  <c r="U165" i="1"/>
  <c r="E165" i="1"/>
  <c r="U157" i="1"/>
  <c r="E157" i="1"/>
  <c r="U149" i="1"/>
  <c r="E149" i="1"/>
  <c r="U125" i="1"/>
  <c r="E125" i="1"/>
  <c r="U117" i="1"/>
  <c r="E117" i="1"/>
  <c r="U109" i="1"/>
  <c r="E109" i="1"/>
  <c r="U101" i="1"/>
  <c r="E101" i="1"/>
  <c r="U93" i="1"/>
  <c r="E93" i="1"/>
  <c r="U85" i="1"/>
  <c r="E85" i="1"/>
  <c r="U61" i="1"/>
  <c r="E61" i="1"/>
  <c r="U53" i="1"/>
  <c r="E53" i="1"/>
  <c r="U45" i="1"/>
  <c r="E45" i="1"/>
  <c r="U37" i="1"/>
  <c r="E37" i="1"/>
  <c r="U29" i="1"/>
  <c r="E29" i="1"/>
  <c r="E328" i="1"/>
  <c r="E264" i="1"/>
  <c r="E188" i="1"/>
  <c r="E133" i="1"/>
  <c r="E32" i="1"/>
  <c r="U298" i="1"/>
  <c r="U232" i="1"/>
  <c r="U154" i="1"/>
  <c r="E88" i="1"/>
  <c r="P364" i="1"/>
  <c r="P356" i="1"/>
  <c r="P348" i="1"/>
  <c r="P340" i="1"/>
  <c r="P332" i="1"/>
  <c r="P324" i="1"/>
  <c r="P316" i="1"/>
  <c r="P308" i="1"/>
  <c r="P300" i="1"/>
  <c r="P292" i="1"/>
  <c r="P284" i="1"/>
  <c r="P276" i="1"/>
  <c r="P268" i="1"/>
  <c r="P260" i="1"/>
  <c r="P252" i="1"/>
  <c r="P244" i="1"/>
  <c r="P236" i="1"/>
  <c r="P228" i="1"/>
  <c r="P220" i="1"/>
  <c r="P212" i="1"/>
  <c r="P204" i="1"/>
  <c r="P196" i="1"/>
  <c r="P188" i="1"/>
  <c r="P180" i="1"/>
  <c r="P172" i="1"/>
  <c r="P164" i="1"/>
  <c r="P156" i="1"/>
  <c r="P148" i="1"/>
  <c r="P140" i="1"/>
  <c r="P132" i="1"/>
  <c r="P124" i="1"/>
  <c r="P116" i="1"/>
  <c r="P108" i="1"/>
  <c r="P100" i="1"/>
  <c r="P92" i="1"/>
  <c r="P84" i="1"/>
  <c r="P76" i="1"/>
  <c r="P68" i="1"/>
  <c r="P60" i="1"/>
  <c r="P52" i="1"/>
  <c r="P44" i="1"/>
  <c r="P36" i="1"/>
  <c r="P28" i="1"/>
  <c r="P20" i="1"/>
  <c r="U364" i="1"/>
  <c r="E364" i="1"/>
  <c r="U356" i="1"/>
  <c r="E356" i="1"/>
  <c r="U348" i="1"/>
  <c r="E348" i="1"/>
  <c r="U340" i="1"/>
  <c r="E340" i="1"/>
  <c r="U332" i="1"/>
  <c r="E332" i="1"/>
  <c r="U324" i="1"/>
  <c r="E324" i="1"/>
  <c r="U316" i="1"/>
  <c r="E316" i="1"/>
  <c r="U308" i="1"/>
  <c r="E308" i="1"/>
  <c r="U300" i="1"/>
  <c r="E300" i="1"/>
  <c r="U292" i="1"/>
  <c r="E292" i="1"/>
  <c r="U284" i="1"/>
  <c r="E284" i="1"/>
  <c r="U276" i="1"/>
  <c r="E276" i="1"/>
  <c r="U268" i="1"/>
  <c r="E268" i="1"/>
  <c r="U260" i="1"/>
  <c r="E260" i="1"/>
  <c r="U252" i="1"/>
  <c r="E252" i="1"/>
  <c r="U244" i="1"/>
  <c r="E244" i="1"/>
  <c r="U236" i="1"/>
  <c r="E236" i="1"/>
  <c r="U228" i="1"/>
  <c r="E228" i="1"/>
  <c r="U220" i="1"/>
  <c r="E220" i="1"/>
  <c r="U212" i="1"/>
  <c r="E212" i="1"/>
  <c r="U204" i="1"/>
  <c r="E204" i="1"/>
  <c r="U180" i="1"/>
  <c r="E180" i="1"/>
  <c r="U172" i="1"/>
  <c r="E172" i="1"/>
  <c r="U164" i="1"/>
  <c r="E164" i="1"/>
  <c r="U156" i="1"/>
  <c r="E156" i="1"/>
  <c r="U148" i="1"/>
  <c r="E148" i="1"/>
  <c r="U140" i="1"/>
  <c r="E140" i="1"/>
  <c r="U116" i="1"/>
  <c r="E116" i="1"/>
  <c r="U108" i="1"/>
  <c r="E108" i="1"/>
  <c r="U100" i="1"/>
  <c r="E100" i="1"/>
  <c r="U92" i="1"/>
  <c r="E92" i="1"/>
  <c r="U84" i="1"/>
  <c r="E84" i="1"/>
  <c r="U76" i="1"/>
  <c r="E76" i="1"/>
  <c r="U52" i="1"/>
  <c r="E52" i="1"/>
  <c r="U44" i="1"/>
  <c r="E44" i="1"/>
  <c r="U36" i="1"/>
  <c r="E36" i="1"/>
  <c r="U28" i="1"/>
  <c r="E28" i="1"/>
  <c r="E368" i="1"/>
  <c r="E304" i="1"/>
  <c r="E240" i="1"/>
  <c r="E216" i="1"/>
  <c r="E187" i="1"/>
  <c r="E132" i="1"/>
  <c r="E106" i="1"/>
  <c r="E51" i="1"/>
  <c r="U283" i="1"/>
  <c r="U200" i="1"/>
  <c r="E200" i="1"/>
  <c r="U104" i="1"/>
  <c r="E104" i="1"/>
  <c r="U64" i="1"/>
  <c r="E64" i="1"/>
  <c r="E17" i="1"/>
  <c r="E272" i="1"/>
  <c r="U351" i="1"/>
  <c r="E351" i="1"/>
  <c r="U319" i="1"/>
  <c r="E319" i="1"/>
  <c r="U279" i="1"/>
  <c r="E279" i="1"/>
  <c r="U247" i="1"/>
  <c r="E247" i="1"/>
  <c r="U207" i="1"/>
  <c r="E207" i="1"/>
  <c r="U175" i="1"/>
  <c r="E175" i="1"/>
  <c r="U127" i="1"/>
  <c r="E127" i="1"/>
  <c r="E248" i="1"/>
  <c r="P371" i="1"/>
  <c r="P347" i="1"/>
  <c r="P307" i="1"/>
  <c r="P275" i="1"/>
  <c r="P243" i="1"/>
  <c r="P211" i="1"/>
  <c r="P179" i="1"/>
  <c r="P147" i="1"/>
  <c r="P115" i="1"/>
  <c r="P91" i="1"/>
  <c r="P83" i="1"/>
  <c r="P59" i="1"/>
  <c r="P51" i="1"/>
  <c r="P43" i="1"/>
  <c r="P35" i="1"/>
  <c r="P27" i="1"/>
  <c r="U14" i="1"/>
  <c r="E14" i="1"/>
  <c r="U20" i="1"/>
  <c r="E20" i="1"/>
  <c r="U371" i="1"/>
  <c r="E371" i="1"/>
  <c r="E363" i="1"/>
  <c r="U363" i="1"/>
  <c r="U355" i="1"/>
  <c r="E355" i="1"/>
  <c r="E347" i="1"/>
  <c r="U347" i="1"/>
  <c r="U339" i="1"/>
  <c r="E339" i="1"/>
  <c r="E331" i="1"/>
  <c r="U331" i="1"/>
  <c r="E323" i="1"/>
  <c r="U323" i="1"/>
  <c r="U315" i="1"/>
  <c r="E315" i="1"/>
  <c r="E307" i="1"/>
  <c r="U307" i="1"/>
  <c r="E291" i="1"/>
  <c r="U291" i="1"/>
  <c r="U275" i="1"/>
  <c r="E275" i="1"/>
  <c r="E259" i="1"/>
  <c r="U259" i="1"/>
  <c r="U251" i="1"/>
  <c r="E251" i="1"/>
  <c r="E243" i="1"/>
  <c r="U243" i="1"/>
  <c r="U235" i="1"/>
  <c r="E235" i="1"/>
  <c r="E227" i="1"/>
  <c r="U227" i="1"/>
  <c r="U219" i="1"/>
  <c r="E219" i="1"/>
  <c r="U211" i="1"/>
  <c r="E211" i="1"/>
  <c r="U203" i="1"/>
  <c r="E203" i="1"/>
  <c r="U195" i="1"/>
  <c r="E195" i="1"/>
  <c r="U171" i="1"/>
  <c r="E171" i="1"/>
  <c r="U163" i="1"/>
  <c r="E163" i="1"/>
  <c r="U155" i="1"/>
  <c r="E155" i="1"/>
  <c r="U147" i="1"/>
  <c r="E147" i="1"/>
  <c r="U139" i="1"/>
  <c r="E139" i="1"/>
  <c r="U131" i="1"/>
  <c r="E131" i="1"/>
  <c r="U107" i="1"/>
  <c r="E107" i="1"/>
  <c r="U99" i="1"/>
  <c r="E99" i="1"/>
  <c r="U91" i="1"/>
  <c r="E91" i="1"/>
  <c r="U83" i="1"/>
  <c r="E83" i="1"/>
  <c r="U75" i="1"/>
  <c r="E75" i="1"/>
  <c r="U67" i="1"/>
  <c r="E67" i="1"/>
  <c r="U43" i="1"/>
  <c r="E43" i="1"/>
  <c r="U35" i="1"/>
  <c r="E35" i="1"/>
  <c r="E344" i="1"/>
  <c r="E280" i="1"/>
  <c r="E160" i="1"/>
  <c r="E77" i="1"/>
  <c r="E50" i="1"/>
  <c r="E24" i="1"/>
  <c r="U282" i="1"/>
  <c r="U130" i="1"/>
  <c r="U184" i="1"/>
  <c r="E184" i="1"/>
  <c r="E144" i="1"/>
  <c r="U144" i="1"/>
  <c r="U112" i="1"/>
  <c r="E112" i="1"/>
  <c r="U72" i="1"/>
  <c r="E72" i="1"/>
  <c r="E336" i="1"/>
  <c r="U320" i="1"/>
  <c r="U16" i="1"/>
  <c r="E16" i="1"/>
  <c r="U343" i="1"/>
  <c r="E343" i="1"/>
  <c r="U311" i="1"/>
  <c r="E311" i="1"/>
  <c r="U271" i="1"/>
  <c r="E271" i="1"/>
  <c r="U239" i="1"/>
  <c r="E239" i="1"/>
  <c r="U215" i="1"/>
  <c r="E215" i="1"/>
  <c r="U183" i="1"/>
  <c r="E183" i="1"/>
  <c r="U151" i="1"/>
  <c r="E151" i="1"/>
  <c r="U111" i="1"/>
  <c r="E111" i="1"/>
  <c r="P363" i="1"/>
  <c r="P331" i="1"/>
  <c r="P315" i="1"/>
  <c r="P283" i="1"/>
  <c r="P251" i="1"/>
  <c r="P227" i="1"/>
  <c r="P195" i="1"/>
  <c r="P163" i="1"/>
  <c r="P131" i="1"/>
  <c r="P107" i="1"/>
  <c r="P67" i="1"/>
  <c r="P362" i="1"/>
  <c r="P338" i="1"/>
  <c r="P314" i="1"/>
  <c r="P290" i="1"/>
  <c r="P274" i="1"/>
  <c r="P250" i="1"/>
  <c r="P234" i="1"/>
  <c r="P218" i="1"/>
  <c r="P194" i="1"/>
  <c r="P178" i="1"/>
  <c r="P154" i="1"/>
  <c r="P130" i="1"/>
  <c r="P106" i="1"/>
  <c r="P74" i="1"/>
  <c r="P26" i="1"/>
  <c r="U27" i="1"/>
  <c r="E27" i="1"/>
  <c r="U19" i="1"/>
  <c r="E19" i="1"/>
  <c r="E362" i="1"/>
  <c r="U362" i="1"/>
  <c r="U354" i="1"/>
  <c r="E354" i="1"/>
  <c r="E346" i="1"/>
  <c r="U346" i="1"/>
  <c r="E338" i="1"/>
  <c r="U338" i="1"/>
  <c r="E330" i="1"/>
  <c r="U330" i="1"/>
  <c r="E322" i="1"/>
  <c r="U322" i="1"/>
  <c r="U314" i="1"/>
  <c r="E314" i="1"/>
  <c r="E306" i="1"/>
  <c r="U306" i="1"/>
  <c r="U290" i="1"/>
  <c r="E290" i="1"/>
  <c r="E274" i="1"/>
  <c r="U274" i="1"/>
  <c r="E258" i="1"/>
  <c r="U258" i="1"/>
  <c r="U250" i="1"/>
  <c r="E250" i="1"/>
  <c r="E242" i="1"/>
  <c r="U242" i="1"/>
  <c r="U234" i="1"/>
  <c r="E234" i="1"/>
  <c r="U226" i="1"/>
  <c r="E226" i="1"/>
  <c r="U218" i="1"/>
  <c r="E218" i="1"/>
  <c r="E210" i="1"/>
  <c r="U210" i="1"/>
  <c r="U202" i="1"/>
  <c r="E202" i="1"/>
  <c r="U186" i="1"/>
  <c r="E186" i="1"/>
  <c r="E162" i="1"/>
  <c r="U162" i="1"/>
  <c r="E146" i="1"/>
  <c r="U146" i="1"/>
  <c r="U138" i="1"/>
  <c r="E138" i="1"/>
  <c r="U122" i="1"/>
  <c r="E122" i="1"/>
  <c r="U98" i="1"/>
  <c r="E98" i="1"/>
  <c r="U90" i="1"/>
  <c r="E90" i="1"/>
  <c r="E74" i="1"/>
  <c r="U74" i="1"/>
  <c r="U66" i="1"/>
  <c r="E66" i="1"/>
  <c r="U58" i="1"/>
  <c r="E58" i="1"/>
  <c r="U34" i="1"/>
  <c r="E34" i="1"/>
  <c r="E21" i="1"/>
  <c r="E256" i="1"/>
  <c r="E179" i="1"/>
  <c r="E124" i="1"/>
  <c r="E69" i="1"/>
  <c r="U267" i="1"/>
  <c r="E208" i="1"/>
  <c r="U208" i="1"/>
  <c r="U120" i="1"/>
  <c r="E120" i="1"/>
  <c r="U48" i="1"/>
  <c r="E48" i="1"/>
  <c r="E96" i="1"/>
  <c r="U367" i="1"/>
  <c r="E367" i="1"/>
  <c r="U335" i="1"/>
  <c r="E335" i="1"/>
  <c r="U303" i="1"/>
  <c r="E303" i="1"/>
  <c r="U287" i="1"/>
  <c r="E287" i="1"/>
  <c r="U263" i="1"/>
  <c r="E263" i="1"/>
  <c r="U223" i="1"/>
  <c r="E223" i="1"/>
  <c r="U191" i="1"/>
  <c r="E191" i="1"/>
  <c r="U159" i="1"/>
  <c r="E159" i="1"/>
  <c r="U135" i="1"/>
  <c r="E135" i="1"/>
  <c r="U119" i="1"/>
  <c r="E119" i="1"/>
  <c r="U95" i="1"/>
  <c r="E95" i="1"/>
  <c r="E312" i="1"/>
  <c r="P355" i="1"/>
  <c r="P339" i="1"/>
  <c r="P323" i="1"/>
  <c r="P299" i="1"/>
  <c r="P291" i="1"/>
  <c r="P267" i="1"/>
  <c r="P259" i="1"/>
  <c r="P235" i="1"/>
  <c r="P219" i="1"/>
  <c r="P203" i="1"/>
  <c r="P187" i="1"/>
  <c r="P171" i="1"/>
  <c r="P155" i="1"/>
  <c r="P139" i="1"/>
  <c r="P123" i="1"/>
  <c r="P99" i="1"/>
  <c r="P75" i="1"/>
  <c r="P19" i="1"/>
  <c r="P370" i="1"/>
  <c r="P354" i="1"/>
  <c r="P346" i="1"/>
  <c r="P330" i="1"/>
  <c r="P322" i="1"/>
  <c r="P306" i="1"/>
  <c r="P298" i="1"/>
  <c r="P282" i="1"/>
  <c r="P266" i="1"/>
  <c r="P258" i="1"/>
  <c r="P242" i="1"/>
  <c r="P226" i="1"/>
  <c r="P210" i="1"/>
  <c r="P202" i="1"/>
  <c r="P186" i="1"/>
  <c r="P170" i="1"/>
  <c r="P162" i="1"/>
  <c r="P146" i="1"/>
  <c r="P138" i="1"/>
  <c r="P122" i="1"/>
  <c r="P114" i="1"/>
  <c r="P98" i="1"/>
  <c r="P90" i="1"/>
  <c r="P82" i="1"/>
  <c r="P66" i="1"/>
  <c r="P58" i="1"/>
  <c r="P50" i="1"/>
  <c r="P42" i="1"/>
  <c r="P34" i="1"/>
  <c r="P18" i="1"/>
  <c r="P369" i="1"/>
  <c r="P361" i="1"/>
  <c r="P353" i="1"/>
  <c r="P345" i="1"/>
  <c r="P337" i="1"/>
  <c r="P329" i="1"/>
  <c r="P321" i="1"/>
  <c r="P313" i="1"/>
  <c r="P305" i="1"/>
  <c r="P297" i="1"/>
  <c r="P289" i="1"/>
  <c r="P281" i="1"/>
  <c r="P273" i="1"/>
  <c r="P265" i="1"/>
  <c r="P257" i="1"/>
  <c r="P249" i="1"/>
  <c r="P241" i="1"/>
  <c r="P233" i="1"/>
  <c r="P225" i="1"/>
  <c r="P217" i="1"/>
  <c r="P209" i="1"/>
  <c r="P201" i="1"/>
  <c r="P193" i="1"/>
  <c r="P185" i="1"/>
  <c r="P177" i="1"/>
  <c r="P169" i="1"/>
  <c r="P161" i="1"/>
  <c r="P153" i="1"/>
  <c r="P145" i="1"/>
  <c r="P137" i="1"/>
  <c r="P129" i="1"/>
  <c r="P121" i="1"/>
  <c r="P113" i="1"/>
  <c r="P105" i="1"/>
  <c r="P97" i="1"/>
  <c r="P89" i="1"/>
  <c r="P81" i="1"/>
  <c r="P73" i="1"/>
  <c r="P65" i="1"/>
  <c r="P57" i="1"/>
  <c r="P49" i="1"/>
  <c r="P41" i="1"/>
  <c r="P33" i="1"/>
  <c r="P25" i="1"/>
  <c r="U26" i="1"/>
  <c r="E26" i="1"/>
  <c r="E360" i="1"/>
  <c r="E296" i="1"/>
  <c r="E205" i="1"/>
  <c r="E178" i="1"/>
  <c r="E152" i="1"/>
  <c r="E123" i="1"/>
  <c r="E68" i="1"/>
  <c r="E42" i="1"/>
  <c r="U266" i="1"/>
  <c r="U194" i="1"/>
  <c r="U82" i="1"/>
  <c r="E113" i="1"/>
  <c r="E49" i="1"/>
  <c r="U193" i="1"/>
  <c r="U129" i="1"/>
  <c r="E185" i="1"/>
  <c r="E121" i="1"/>
  <c r="E57" i="1"/>
  <c r="U209" i="1"/>
  <c r="E65" i="1"/>
  <c r="U145" i="1"/>
  <c r="E201" i="1"/>
  <c r="E137" i="1"/>
  <c r="E73" i="1"/>
  <c r="U87" i="1"/>
  <c r="E87" i="1"/>
  <c r="U79" i="1"/>
  <c r="E79" i="1"/>
  <c r="U71" i="1"/>
  <c r="E71" i="1"/>
  <c r="U63" i="1"/>
  <c r="E63" i="1"/>
  <c r="U55" i="1"/>
  <c r="E55" i="1"/>
  <c r="U47" i="1"/>
  <c r="E47" i="1"/>
  <c r="U39" i="1"/>
  <c r="E39" i="1"/>
  <c r="U31" i="1"/>
  <c r="E31" i="1"/>
  <c r="E81" i="1"/>
  <c r="P86" i="1"/>
  <c r="P78" i="1"/>
  <c r="P70" i="1"/>
  <c r="P62" i="1"/>
  <c r="P54" i="1"/>
  <c r="P46" i="1"/>
  <c r="P38" i="1"/>
  <c r="P30" i="1"/>
  <c r="P22" i="1"/>
  <c r="E153" i="1"/>
  <c r="E89" i="1"/>
  <c r="E70" i="1"/>
  <c r="P349" i="1"/>
  <c r="P351" i="1"/>
  <c r="P373" i="1"/>
  <c r="P372" i="1"/>
  <c r="AS344" i="1" l="1"/>
  <c r="AS342" i="1"/>
  <c r="AN327" i="1"/>
  <c r="AU327" i="1" s="1"/>
  <c r="AN25" i="1"/>
  <c r="AU25" i="1" s="1"/>
  <c r="AN265" i="1"/>
  <c r="AU265" i="1" s="1"/>
  <c r="AN22" i="1"/>
  <c r="AU22" i="1" s="1"/>
  <c r="AN182" i="1"/>
  <c r="AU182" i="1" s="1"/>
  <c r="AV181" i="1" s="1"/>
  <c r="AN230" i="1"/>
  <c r="AU230" i="1" s="1"/>
  <c r="AN294" i="1"/>
  <c r="AU294" i="1" s="1"/>
  <c r="AN111" i="1"/>
  <c r="AU111" i="1" s="1"/>
  <c r="AN127" i="1"/>
  <c r="AU127" i="1" s="1"/>
  <c r="AN16" i="1"/>
  <c r="AU16" i="1" s="1"/>
  <c r="AV15" i="1" s="1"/>
  <c r="AS38" i="1"/>
  <c r="AK121" i="1"/>
  <c r="AR121" i="1" s="1"/>
  <c r="AS120" i="1" s="1"/>
  <c r="AK361" i="1"/>
  <c r="AR361" i="1" s="1"/>
  <c r="AS360" i="1" s="1"/>
  <c r="AK160" i="1"/>
  <c r="AR160" i="1" s="1"/>
  <c r="AS159" i="1" s="1"/>
  <c r="AN276" i="1"/>
  <c r="AU276" i="1" s="1"/>
  <c r="AV275" i="1" s="1"/>
  <c r="AS316" i="1"/>
  <c r="AK120" i="1"/>
  <c r="AR120" i="1" s="1"/>
  <c r="AN148" i="1"/>
  <c r="AU148" i="1" s="1"/>
  <c r="AN348" i="1"/>
  <c r="AU348" i="1" s="1"/>
  <c r="AS270" i="1"/>
  <c r="AN54" i="1"/>
  <c r="AU54" i="1" s="1"/>
  <c r="AF232" i="1"/>
  <c r="AM232" i="1" s="1"/>
  <c r="AN231" i="1" s="1"/>
  <c r="AU231" i="1" s="1"/>
  <c r="AF234" i="1"/>
  <c r="AM234" i="1" s="1"/>
  <c r="AN233" i="1" s="1"/>
  <c r="AU233" i="1" s="1"/>
  <c r="AV232" i="1" s="1"/>
  <c r="AK48" i="1"/>
  <c r="AR48" i="1" s="1"/>
  <c r="AS47" i="1" s="1"/>
  <c r="AS142" i="1"/>
  <c r="AF312" i="1"/>
  <c r="AM312" i="1" s="1"/>
  <c r="AN311" i="1" s="1"/>
  <c r="AU311" i="1" s="1"/>
  <c r="AK268" i="1"/>
  <c r="AR268" i="1" s="1"/>
  <c r="AS267" i="1" s="1"/>
  <c r="AS86" i="1"/>
  <c r="AK362" i="1"/>
  <c r="AR362" i="1" s="1"/>
  <c r="AC90" i="1"/>
  <c r="AJ90" i="1" s="1"/>
  <c r="AK89" i="1" s="1"/>
  <c r="AR89" i="1" s="1"/>
  <c r="AS88" i="1" s="1"/>
  <c r="AC154" i="1"/>
  <c r="AJ154" i="1" s="1"/>
  <c r="AK153" i="1" s="1"/>
  <c r="AR153" i="1" s="1"/>
  <c r="AC218" i="1"/>
  <c r="AJ218" i="1" s="1"/>
  <c r="AK217" i="1" s="1"/>
  <c r="AR217" i="1" s="1"/>
  <c r="AS216" i="1" s="1"/>
  <c r="AC47" i="1"/>
  <c r="AJ47" i="1" s="1"/>
  <c r="AK46" i="1" s="1"/>
  <c r="AR46" i="1" s="1"/>
  <c r="AS45" i="1" s="1"/>
  <c r="AC335" i="1"/>
  <c r="AJ335" i="1" s="1"/>
  <c r="AK334" i="1" s="1"/>
  <c r="AR334" i="1" s="1"/>
  <c r="AS140" i="1"/>
  <c r="AK205" i="1"/>
  <c r="AR205" i="1" s="1"/>
  <c r="AS204" i="1" s="1"/>
  <c r="AK255" i="1"/>
  <c r="AR255" i="1" s="1"/>
  <c r="AS254" i="1" s="1"/>
  <c r="AK84" i="1"/>
  <c r="AR84" i="1" s="1"/>
  <c r="AS83" i="1" s="1"/>
  <c r="AC189" i="1"/>
  <c r="AJ189" i="1" s="1"/>
  <c r="AK188" i="1" s="1"/>
  <c r="AR188" i="1" s="1"/>
  <c r="AS187" i="1" s="1"/>
  <c r="AC360" i="1"/>
  <c r="AJ360" i="1" s="1"/>
  <c r="AK359" i="1" s="1"/>
  <c r="AR359" i="1" s="1"/>
  <c r="AS358" i="1" s="1"/>
  <c r="AF117" i="1"/>
  <c r="AM117" i="1" s="1"/>
  <c r="AN116" i="1" s="1"/>
  <c r="AU116" i="1" s="1"/>
  <c r="AK67" i="1"/>
  <c r="AR67" i="1" s="1"/>
  <c r="AK163" i="1"/>
  <c r="AR163" i="1" s="1"/>
  <c r="AS162" i="1" s="1"/>
  <c r="AK275" i="1"/>
  <c r="AR275" i="1" s="1"/>
  <c r="AS274" i="1" s="1"/>
  <c r="AK69" i="1"/>
  <c r="AR69" i="1" s="1"/>
  <c r="AS68" i="1" s="1"/>
  <c r="AF200" i="1"/>
  <c r="AM200" i="1" s="1"/>
  <c r="AN199" i="1" s="1"/>
  <c r="AU199" i="1" s="1"/>
  <c r="AN215" i="1"/>
  <c r="AU215" i="1" s="1"/>
  <c r="AF248" i="1"/>
  <c r="AM248" i="1" s="1"/>
  <c r="AN247" i="1" s="1"/>
  <c r="AU247" i="1" s="1"/>
  <c r="AN263" i="1"/>
  <c r="AU263" i="1" s="1"/>
  <c r="AK348" i="1"/>
  <c r="AR348" i="1" s="1"/>
  <c r="AK366" i="1"/>
  <c r="AR366" i="1" s="1"/>
  <c r="AC51" i="1"/>
  <c r="AJ51" i="1" s="1"/>
  <c r="AK50" i="1" s="1"/>
  <c r="AR50" i="1" s="1"/>
  <c r="AS49" i="1" s="1"/>
  <c r="AC315" i="1"/>
  <c r="AJ315" i="1" s="1"/>
  <c r="AK314" i="1" s="1"/>
  <c r="AR314" i="1" s="1"/>
  <c r="AK335" i="1"/>
  <c r="AR335" i="1" s="1"/>
  <c r="AC163" i="1"/>
  <c r="AJ163" i="1" s="1"/>
  <c r="AK162" i="1" s="1"/>
  <c r="AR162" i="1" s="1"/>
  <c r="AK195" i="1"/>
  <c r="AR195" i="1" s="1"/>
  <c r="AF90" i="1"/>
  <c r="AM90" i="1" s="1"/>
  <c r="AN89" i="1" s="1"/>
  <c r="AU89" i="1" s="1"/>
  <c r="AF138" i="1"/>
  <c r="AM138" i="1" s="1"/>
  <c r="AN137" i="1" s="1"/>
  <c r="AU137" i="1" s="1"/>
  <c r="AF154" i="1"/>
  <c r="AM154" i="1" s="1"/>
  <c r="AN153" i="1" s="1"/>
  <c r="AU153" i="1" s="1"/>
  <c r="AV152" i="1" s="1"/>
  <c r="AF202" i="1"/>
  <c r="AM202" i="1" s="1"/>
  <c r="AF282" i="1"/>
  <c r="AM282" i="1" s="1"/>
  <c r="AN281" i="1" s="1"/>
  <c r="AU281" i="1" s="1"/>
  <c r="AK106" i="1"/>
  <c r="AR106" i="1" s="1"/>
  <c r="AK197" i="1"/>
  <c r="AR197" i="1" s="1"/>
  <c r="AS196" i="1" s="1"/>
  <c r="AF35" i="1"/>
  <c r="AM35" i="1" s="1"/>
  <c r="AF51" i="1"/>
  <c r="AM51" i="1" s="1"/>
  <c r="AN50" i="1" s="1"/>
  <c r="AU50" i="1" s="1"/>
  <c r="AF83" i="1"/>
  <c r="AM83" i="1" s="1"/>
  <c r="AN82" i="1" s="1"/>
  <c r="AU82" i="1" s="1"/>
  <c r="AF99" i="1"/>
  <c r="AM99" i="1" s="1"/>
  <c r="AN98" i="1" s="1"/>
  <c r="AU98" i="1" s="1"/>
  <c r="AF147" i="1"/>
  <c r="AM147" i="1" s="1"/>
  <c r="AN146" i="1" s="1"/>
  <c r="AU146" i="1" s="1"/>
  <c r="AF195" i="1"/>
  <c r="AM195" i="1" s="1"/>
  <c r="AF243" i="1"/>
  <c r="AM243" i="1" s="1"/>
  <c r="AN244" i="1" s="1"/>
  <c r="AU244" i="1" s="1"/>
  <c r="AF291" i="1"/>
  <c r="AM291" i="1" s="1"/>
  <c r="AF339" i="1"/>
  <c r="AM339" i="1" s="1"/>
  <c r="AF371" i="1"/>
  <c r="AM371" i="1" s="1"/>
  <c r="AN370" i="1" s="1"/>
  <c r="AU370" i="1" s="1"/>
  <c r="AC73" i="1"/>
  <c r="AJ73" i="1" s="1"/>
  <c r="AK72" i="1" s="1"/>
  <c r="AR72" i="1" s="1"/>
  <c r="AS71" i="1" s="1"/>
  <c r="AC241" i="1"/>
  <c r="AJ241" i="1" s="1"/>
  <c r="AK240" i="1" s="1"/>
  <c r="AR240" i="1" s="1"/>
  <c r="AS239" i="1" s="1"/>
  <c r="AC281" i="1"/>
  <c r="AJ281" i="1" s="1"/>
  <c r="AC361" i="1"/>
  <c r="AJ361" i="1" s="1"/>
  <c r="AK245" i="1"/>
  <c r="AR245" i="1" s="1"/>
  <c r="AS244" i="1" s="1"/>
  <c r="AK201" i="1"/>
  <c r="AR201" i="1" s="1"/>
  <c r="AS200" i="1" s="1"/>
  <c r="AK43" i="1"/>
  <c r="AR43" i="1" s="1"/>
  <c r="AS42" i="1" s="1"/>
  <c r="AK133" i="1"/>
  <c r="AR133" i="1" s="1"/>
  <c r="AS132" i="1" s="1"/>
  <c r="AK250" i="1"/>
  <c r="AR250" i="1" s="1"/>
  <c r="AK73" i="1"/>
  <c r="AR73" i="1" s="1"/>
  <c r="AS72" i="1" s="1"/>
  <c r="AK260" i="1"/>
  <c r="AR260" i="1" s="1"/>
  <c r="AS259" i="1" s="1"/>
  <c r="AS19" i="1"/>
  <c r="AC159" i="1"/>
  <c r="AJ159" i="1" s="1"/>
  <c r="AK158" i="1" s="1"/>
  <c r="AR158" i="1" s="1"/>
  <c r="AS157" i="1" s="1"/>
  <c r="AC157" i="1"/>
  <c r="AJ157" i="1" s="1"/>
  <c r="AK156" i="1" s="1"/>
  <c r="AR156" i="1" s="1"/>
  <c r="AS284" i="1"/>
  <c r="AF259" i="1"/>
  <c r="AM259" i="1" s="1"/>
  <c r="AN258" i="1" s="1"/>
  <c r="AU258" i="1" s="1"/>
  <c r="AC33" i="1"/>
  <c r="AJ33" i="1" s="1"/>
  <c r="AK32" i="1" s="1"/>
  <c r="AR32" i="1" s="1"/>
  <c r="AS31" i="1" s="1"/>
  <c r="AK336" i="1"/>
  <c r="AR336" i="1" s="1"/>
  <c r="AS335" i="1" s="1"/>
  <c r="AS160" i="1"/>
  <c r="AK225" i="1"/>
  <c r="AR225" i="1" s="1"/>
  <c r="AS224" i="1" s="1"/>
  <c r="AC56" i="1"/>
  <c r="AJ56" i="1" s="1"/>
  <c r="AK55" i="1" s="1"/>
  <c r="AR55" i="1" s="1"/>
  <c r="AS54" i="1" s="1"/>
  <c r="AK14" i="1"/>
  <c r="AR14" i="1" s="1"/>
  <c r="AC248" i="1"/>
  <c r="AJ248" i="1" s="1"/>
  <c r="AK247" i="1" s="1"/>
  <c r="AR247" i="1" s="1"/>
  <c r="AS246" i="1" s="1"/>
  <c r="AK157" i="1"/>
  <c r="AR157" i="1" s="1"/>
  <c r="AK261" i="1"/>
  <c r="AR261" i="1" s="1"/>
  <c r="AC167" i="1"/>
  <c r="AJ167" i="1" s="1"/>
  <c r="AK166" i="1" s="1"/>
  <c r="AR166" i="1" s="1"/>
  <c r="AN15" i="1"/>
  <c r="AU15" i="1" s="1"/>
  <c r="AV14" i="1" s="1"/>
  <c r="AF31" i="1"/>
  <c r="AM31" i="1" s="1"/>
  <c r="AN30" i="1" s="1"/>
  <c r="AU30" i="1" s="1"/>
  <c r="AF47" i="1"/>
  <c r="AM47" i="1" s="1"/>
  <c r="AN46" i="1" s="1"/>
  <c r="AU46" i="1" s="1"/>
  <c r="AF95" i="1"/>
  <c r="AM95" i="1" s="1"/>
  <c r="AN94" i="1" s="1"/>
  <c r="AU94" i="1" s="1"/>
  <c r="AF159" i="1"/>
  <c r="AM159" i="1" s="1"/>
  <c r="AN158" i="1" s="1"/>
  <c r="AU158" i="1" s="1"/>
  <c r="AF207" i="1"/>
  <c r="AM207" i="1" s="1"/>
  <c r="AN206" i="1" s="1"/>
  <c r="AU206" i="1" s="1"/>
  <c r="AF287" i="1"/>
  <c r="AM287" i="1" s="1"/>
  <c r="AN286" i="1" s="1"/>
  <c r="AU286" i="1" s="1"/>
  <c r="AF104" i="1"/>
  <c r="AM104" i="1" s="1"/>
  <c r="AN103" i="1" s="1"/>
  <c r="AU103" i="1" s="1"/>
  <c r="AF168" i="1"/>
  <c r="AM168" i="1" s="1"/>
  <c r="AN167" i="1" s="1"/>
  <c r="AU167" i="1" s="1"/>
  <c r="AF105" i="1"/>
  <c r="AM105" i="1" s="1"/>
  <c r="AN104" i="1" s="1"/>
  <c r="AU104" i="1" s="1"/>
  <c r="AV103" i="1" s="1"/>
  <c r="AF233" i="1"/>
  <c r="AM233" i="1" s="1"/>
  <c r="AN232" i="1" s="1"/>
  <c r="AU232" i="1" s="1"/>
  <c r="AF313" i="1"/>
  <c r="AM313" i="1" s="1"/>
  <c r="AN312" i="1" s="1"/>
  <c r="AU312" i="1" s="1"/>
  <c r="AK75" i="1"/>
  <c r="AR75" i="1" s="1"/>
  <c r="AS74" i="1" s="1"/>
  <c r="AK179" i="1"/>
  <c r="AR179" i="1" s="1"/>
  <c r="AS178" i="1" s="1"/>
  <c r="AK283" i="1"/>
  <c r="AR283" i="1" s="1"/>
  <c r="AS282" i="1" s="1"/>
  <c r="AK31" i="1"/>
  <c r="AR31" i="1" s="1"/>
  <c r="AS30" i="1" s="1"/>
  <c r="AK159" i="1"/>
  <c r="AR159" i="1" s="1"/>
  <c r="AS158" i="1" s="1"/>
  <c r="AF368" i="1"/>
  <c r="AM368" i="1" s="1"/>
  <c r="AN367" i="1" s="1"/>
  <c r="AU367" i="1" s="1"/>
  <c r="AK98" i="1"/>
  <c r="AR98" i="1" s="1"/>
  <c r="AK346" i="1"/>
  <c r="AR346" i="1" s="1"/>
  <c r="AK351" i="1"/>
  <c r="AR351" i="1" s="1"/>
  <c r="AC42" i="1"/>
  <c r="AJ42" i="1" s="1"/>
  <c r="AK41" i="1" s="1"/>
  <c r="AR41" i="1" s="1"/>
  <c r="AS40" i="1" s="1"/>
  <c r="AK226" i="1"/>
  <c r="AR226" i="1" s="1"/>
  <c r="AK227" i="1"/>
  <c r="AR227" i="1" s="1"/>
  <c r="AC175" i="1"/>
  <c r="AJ175" i="1" s="1"/>
  <c r="AK174" i="1" s="1"/>
  <c r="AR174" i="1" s="1"/>
  <c r="AS173" i="1" s="1"/>
  <c r="AC311" i="1"/>
  <c r="AJ311" i="1" s="1"/>
  <c r="AK310" i="1" s="1"/>
  <c r="AR310" i="1" s="1"/>
  <c r="AK49" i="1"/>
  <c r="AR49" i="1" s="1"/>
  <c r="AS48" i="1" s="1"/>
  <c r="AK170" i="1"/>
  <c r="AR170" i="1" s="1"/>
  <c r="AS171" i="1" s="1"/>
  <c r="AF19" i="1"/>
  <c r="AM19" i="1" s="1"/>
  <c r="AN18" i="1" s="1"/>
  <c r="AU18" i="1" s="1"/>
  <c r="AV17" i="1" s="1"/>
  <c r="AF163" i="1"/>
  <c r="AM163" i="1" s="1"/>
  <c r="AN164" i="1" s="1"/>
  <c r="AU164" i="1" s="1"/>
  <c r="AF211" i="1"/>
  <c r="AM211" i="1" s="1"/>
  <c r="AF227" i="1"/>
  <c r="AM227" i="1" s="1"/>
  <c r="AF275" i="1"/>
  <c r="AM275" i="1" s="1"/>
  <c r="AN274" i="1" s="1"/>
  <c r="AU274" i="1" s="1"/>
  <c r="AF355" i="1"/>
  <c r="AM355" i="1" s="1"/>
  <c r="AF108" i="1"/>
  <c r="AM108" i="1" s="1"/>
  <c r="AN107" i="1" s="1"/>
  <c r="AU107" i="1" s="1"/>
  <c r="AF124" i="1"/>
  <c r="AM124" i="1" s="1"/>
  <c r="AN123" i="1" s="1"/>
  <c r="AU123" i="1" s="1"/>
  <c r="AF140" i="1"/>
  <c r="AM140" i="1" s="1"/>
  <c r="AN139" i="1" s="1"/>
  <c r="AU139" i="1" s="1"/>
  <c r="AF156" i="1"/>
  <c r="AM156" i="1" s="1"/>
  <c r="AF172" i="1"/>
  <c r="AM172" i="1" s="1"/>
  <c r="AN171" i="1" s="1"/>
  <c r="AU171" i="1" s="1"/>
  <c r="AF188" i="1"/>
  <c r="AM188" i="1" s="1"/>
  <c r="AN187" i="1" s="1"/>
  <c r="AU187" i="1" s="1"/>
  <c r="AF204" i="1"/>
  <c r="AM204" i="1" s="1"/>
  <c r="AN205" i="1" s="1"/>
  <c r="AU205" i="1" s="1"/>
  <c r="AF220" i="1"/>
  <c r="AM220" i="1" s="1"/>
  <c r="AN219" i="1" s="1"/>
  <c r="AU219" i="1" s="1"/>
  <c r="AV218" i="1" s="1"/>
  <c r="AF236" i="1"/>
  <c r="AM236" i="1" s="1"/>
  <c r="AF252" i="1"/>
  <c r="AM252" i="1" s="1"/>
  <c r="AN251" i="1" s="1"/>
  <c r="AU251" i="1" s="1"/>
  <c r="AF268" i="1"/>
  <c r="AM268" i="1" s="1"/>
  <c r="AN267" i="1" s="1"/>
  <c r="AU267" i="1" s="1"/>
  <c r="AF284" i="1"/>
  <c r="AM284" i="1" s="1"/>
  <c r="AF300" i="1"/>
  <c r="AM300" i="1" s="1"/>
  <c r="AN299" i="1" s="1"/>
  <c r="AU299" i="1" s="1"/>
  <c r="AF316" i="1"/>
  <c r="AM316" i="1" s="1"/>
  <c r="AF332" i="1"/>
  <c r="AM332" i="1" s="1"/>
  <c r="AN333" i="1" s="1"/>
  <c r="AU333" i="1" s="1"/>
  <c r="AF348" i="1"/>
  <c r="AM348" i="1" s="1"/>
  <c r="AN347" i="1" s="1"/>
  <c r="AU347" i="1" s="1"/>
  <c r="AF364" i="1"/>
  <c r="AM364" i="1" s="1"/>
  <c r="AN363" i="1" s="1"/>
  <c r="AU363" i="1" s="1"/>
  <c r="AC321" i="1"/>
  <c r="AJ321" i="1" s="1"/>
  <c r="AK320" i="1" s="1"/>
  <c r="AR320" i="1" s="1"/>
  <c r="AS319" i="1" s="1"/>
  <c r="AC322" i="1"/>
  <c r="AJ322" i="1" s="1"/>
  <c r="AK321" i="1" s="1"/>
  <c r="AR321" i="1" s="1"/>
  <c r="AS320" i="1" s="1"/>
  <c r="AK316" i="1"/>
  <c r="AR316" i="1" s="1"/>
  <c r="AS315" i="1" s="1"/>
  <c r="AN166" i="1"/>
  <c r="AU166" i="1" s="1"/>
  <c r="AS107" i="1"/>
  <c r="AN361" i="1"/>
  <c r="AU361" i="1" s="1"/>
  <c r="AS144" i="1"/>
  <c r="AS101" i="1"/>
  <c r="AK347" i="1"/>
  <c r="AR347" i="1" s="1"/>
  <c r="AS346" i="1" s="1"/>
  <c r="AK286" i="1"/>
  <c r="AR286" i="1" s="1"/>
  <c r="AS285" i="1" s="1"/>
  <c r="AF330" i="1"/>
  <c r="AM330" i="1" s="1"/>
  <c r="AN329" i="1" s="1"/>
  <c r="AU329" i="1" s="1"/>
  <c r="AV328" i="1" s="1"/>
  <c r="AS214" i="1"/>
  <c r="AK17" i="1"/>
  <c r="AR17" i="1" s="1"/>
  <c r="AK104" i="1"/>
  <c r="AR104" i="1" s="1"/>
  <c r="AS103" i="1" s="1"/>
  <c r="AC106" i="1"/>
  <c r="AJ106" i="1" s="1"/>
  <c r="AK105" i="1" s="1"/>
  <c r="AR105" i="1" s="1"/>
  <c r="AS104" i="1" s="1"/>
  <c r="AC170" i="1"/>
  <c r="AJ170" i="1" s="1"/>
  <c r="AK169" i="1" s="1"/>
  <c r="AR169" i="1" s="1"/>
  <c r="AS168" i="1" s="1"/>
  <c r="AC234" i="1"/>
  <c r="AJ234" i="1" s="1"/>
  <c r="AK233" i="1" s="1"/>
  <c r="AR233" i="1" s="1"/>
  <c r="AS232" i="1" s="1"/>
  <c r="AC312" i="1"/>
  <c r="AJ312" i="1" s="1"/>
  <c r="AK311" i="1" s="1"/>
  <c r="AR311" i="1" s="1"/>
  <c r="AS310" i="1" s="1"/>
  <c r="AC79" i="1"/>
  <c r="AJ79" i="1" s="1"/>
  <c r="AK78" i="1" s="1"/>
  <c r="AR78" i="1" s="1"/>
  <c r="AS77" i="1" s="1"/>
  <c r="AK349" i="1"/>
  <c r="AR349" i="1" s="1"/>
  <c r="AS348" i="1" s="1"/>
  <c r="AK287" i="1"/>
  <c r="AR287" i="1" s="1"/>
  <c r="AS286" i="1" s="1"/>
  <c r="AF325" i="1"/>
  <c r="AM325" i="1" s="1"/>
  <c r="AN324" i="1" s="1"/>
  <c r="AU324" i="1" s="1"/>
  <c r="AV323" i="1" s="1"/>
  <c r="AN157" i="1"/>
  <c r="AU157" i="1" s="1"/>
  <c r="AN285" i="1"/>
  <c r="AU285" i="1" s="1"/>
  <c r="AF63" i="1"/>
  <c r="AM63" i="1" s="1"/>
  <c r="AN62" i="1" s="1"/>
  <c r="AU62" i="1" s="1"/>
  <c r="AF111" i="1"/>
  <c r="AM111" i="1" s="1"/>
  <c r="AN110" i="1" s="1"/>
  <c r="AU110" i="1" s="1"/>
  <c r="AF223" i="1"/>
  <c r="AM223" i="1" s="1"/>
  <c r="AN222" i="1" s="1"/>
  <c r="AU222" i="1" s="1"/>
  <c r="AF255" i="1"/>
  <c r="AM255" i="1" s="1"/>
  <c r="AN254" i="1" s="1"/>
  <c r="AU254" i="1" s="1"/>
  <c r="AF271" i="1"/>
  <c r="AM271" i="1" s="1"/>
  <c r="AN270" i="1" s="1"/>
  <c r="AU270" i="1" s="1"/>
  <c r="AF303" i="1"/>
  <c r="AM303" i="1" s="1"/>
  <c r="AN302" i="1" s="1"/>
  <c r="AU302" i="1" s="1"/>
  <c r="AF335" i="1"/>
  <c r="AM335" i="1" s="1"/>
  <c r="AN334" i="1" s="1"/>
  <c r="AU334" i="1" s="1"/>
  <c r="AF351" i="1"/>
  <c r="AM351" i="1" s="1"/>
  <c r="AN350" i="1" s="1"/>
  <c r="AU350" i="1" s="1"/>
  <c r="AF367" i="1"/>
  <c r="AM367" i="1" s="1"/>
  <c r="AN366" i="1" s="1"/>
  <c r="AU366" i="1" s="1"/>
  <c r="AF120" i="1"/>
  <c r="AM120" i="1" s="1"/>
  <c r="AN119" i="1" s="1"/>
  <c r="AU119" i="1" s="1"/>
  <c r="AF152" i="1"/>
  <c r="AM152" i="1" s="1"/>
  <c r="AN151" i="1" s="1"/>
  <c r="AU151" i="1" s="1"/>
  <c r="AF25" i="1"/>
  <c r="AM25" i="1" s="1"/>
  <c r="AN24" i="1" s="1"/>
  <c r="AU24" i="1" s="1"/>
  <c r="AF57" i="1"/>
  <c r="AM57" i="1" s="1"/>
  <c r="AN56" i="1" s="1"/>
  <c r="AU56" i="1" s="1"/>
  <c r="AF73" i="1"/>
  <c r="AM73" i="1" s="1"/>
  <c r="AN72" i="1" s="1"/>
  <c r="AU72" i="1" s="1"/>
  <c r="AF121" i="1"/>
  <c r="AM121" i="1" s="1"/>
  <c r="AN120" i="1" s="1"/>
  <c r="AU120" i="1" s="1"/>
  <c r="AF169" i="1"/>
  <c r="AM169" i="1" s="1"/>
  <c r="AN168" i="1" s="1"/>
  <c r="AU168" i="1" s="1"/>
  <c r="AV167" i="1" s="1"/>
  <c r="AF185" i="1"/>
  <c r="AM185" i="1" s="1"/>
  <c r="AN184" i="1" s="1"/>
  <c r="AU184" i="1" s="1"/>
  <c r="AV183" i="1" s="1"/>
  <c r="AF249" i="1"/>
  <c r="AM249" i="1" s="1"/>
  <c r="AF297" i="1"/>
  <c r="AM297" i="1" s="1"/>
  <c r="AN296" i="1" s="1"/>
  <c r="AU296" i="1" s="1"/>
  <c r="AF329" i="1"/>
  <c r="AM329" i="1" s="1"/>
  <c r="AN328" i="1" s="1"/>
  <c r="AU328" i="1" s="1"/>
  <c r="AK187" i="1"/>
  <c r="AR187" i="1" s="1"/>
  <c r="AS186" i="1" s="1"/>
  <c r="AK299" i="1"/>
  <c r="AR299" i="1" s="1"/>
  <c r="AS298" i="1" s="1"/>
  <c r="AF288" i="1"/>
  <c r="AM288" i="1" s="1"/>
  <c r="AN287" i="1" s="1"/>
  <c r="AU287" i="1" s="1"/>
  <c r="AF304" i="1"/>
  <c r="AM304" i="1" s="1"/>
  <c r="AN303" i="1" s="1"/>
  <c r="AU303" i="1" s="1"/>
  <c r="AF352" i="1"/>
  <c r="AM352" i="1" s="1"/>
  <c r="AN351" i="1" s="1"/>
  <c r="AU351" i="1" s="1"/>
  <c r="AK68" i="1"/>
  <c r="AR68" i="1" s="1"/>
  <c r="AK86" i="1"/>
  <c r="AR86" i="1" s="1"/>
  <c r="AK100" i="1"/>
  <c r="AR100" i="1" s="1"/>
  <c r="AC119" i="1"/>
  <c r="AJ119" i="1" s="1"/>
  <c r="AC117" i="1"/>
  <c r="AJ117" i="1" s="1"/>
  <c r="AK116" i="1" s="1"/>
  <c r="AR116" i="1" s="1"/>
  <c r="AC123" i="1"/>
  <c r="AJ123" i="1" s="1"/>
  <c r="AK122" i="1" s="1"/>
  <c r="AR122" i="1" s="1"/>
  <c r="AS121" i="1" s="1"/>
  <c r="AK289" i="1"/>
  <c r="AR289" i="1" s="1"/>
  <c r="AF114" i="1"/>
  <c r="AM114" i="1" s="1"/>
  <c r="AN113" i="1" s="1"/>
  <c r="AU113" i="1" s="1"/>
  <c r="AV112" i="1" s="1"/>
  <c r="AF178" i="1"/>
  <c r="AM178" i="1" s="1"/>
  <c r="AF306" i="1"/>
  <c r="AM306" i="1" s="1"/>
  <c r="AF322" i="1"/>
  <c r="AM322" i="1" s="1"/>
  <c r="AK210" i="1"/>
  <c r="AR210" i="1" s="1"/>
  <c r="AS209" i="1" s="1"/>
  <c r="AK229" i="1"/>
  <c r="AR229" i="1" s="1"/>
  <c r="AS228" i="1" s="1"/>
  <c r="AF28" i="1"/>
  <c r="AM28" i="1" s="1"/>
  <c r="AN27" i="1" s="1"/>
  <c r="AU27" i="1" s="1"/>
  <c r="AF44" i="1"/>
  <c r="AM44" i="1" s="1"/>
  <c r="AN43" i="1" s="1"/>
  <c r="AU43" i="1" s="1"/>
  <c r="AF60" i="1"/>
  <c r="AM60" i="1" s="1"/>
  <c r="AN59" i="1" s="1"/>
  <c r="AU59" i="1" s="1"/>
  <c r="AF76" i="1"/>
  <c r="AM76" i="1" s="1"/>
  <c r="AN75" i="1" s="1"/>
  <c r="AU75" i="1" s="1"/>
  <c r="AF92" i="1"/>
  <c r="AM92" i="1" s="1"/>
  <c r="AN91" i="1" s="1"/>
  <c r="AU91" i="1" s="1"/>
  <c r="AV90" i="1" s="1"/>
  <c r="AC41" i="1"/>
  <c r="AJ41" i="1" s="1"/>
  <c r="AK40" i="1" s="1"/>
  <c r="AR40" i="1" s="1"/>
  <c r="AS39" i="1" s="1"/>
  <c r="AC57" i="1"/>
  <c r="AJ57" i="1" s="1"/>
  <c r="AK56" i="1" s="1"/>
  <c r="AR56" i="1" s="1"/>
  <c r="AS55" i="1" s="1"/>
  <c r="AC225" i="1"/>
  <c r="AJ225" i="1" s="1"/>
  <c r="AC345" i="1"/>
  <c r="AJ345" i="1" s="1"/>
  <c r="AC26" i="1"/>
  <c r="AJ26" i="1" s="1"/>
  <c r="AK291" i="1"/>
  <c r="AR291" i="1" s="1"/>
  <c r="AS290" i="1" s="1"/>
  <c r="AS28" i="1"/>
  <c r="AF103" i="1"/>
  <c r="AM103" i="1" s="1"/>
  <c r="AN102" i="1" s="1"/>
  <c r="AU102" i="1" s="1"/>
  <c r="AS130" i="1"/>
  <c r="AK90" i="1"/>
  <c r="AR90" i="1" s="1"/>
  <c r="AK80" i="1"/>
  <c r="AR80" i="1" s="1"/>
  <c r="AS79" i="1" s="1"/>
  <c r="AS340" i="1"/>
  <c r="AF54" i="1"/>
  <c r="AM54" i="1" s="1"/>
  <c r="AN53" i="1" s="1"/>
  <c r="AU53" i="1" s="1"/>
  <c r="AF71" i="1"/>
  <c r="AM71" i="1" s="1"/>
  <c r="AN70" i="1" s="1"/>
  <c r="AU70" i="1" s="1"/>
  <c r="AK155" i="1"/>
  <c r="AR155" i="1" s="1"/>
  <c r="AS154" i="1" s="1"/>
  <c r="AF184" i="1"/>
  <c r="AM184" i="1" s="1"/>
  <c r="AN183" i="1" s="1"/>
  <c r="AU183" i="1" s="1"/>
  <c r="AK236" i="1"/>
  <c r="AR236" i="1" s="1"/>
  <c r="AK138" i="1"/>
  <c r="AR138" i="1" s="1"/>
  <c r="AN121" i="1"/>
  <c r="AU121" i="1" s="1"/>
  <c r="AV120" i="1" s="1"/>
  <c r="AF298" i="1"/>
  <c r="AM298" i="1" s="1"/>
  <c r="AK65" i="1"/>
  <c r="AR65" i="1" s="1"/>
  <c r="AS64" i="1" s="1"/>
  <c r="AK177" i="1"/>
  <c r="AR177" i="1" s="1"/>
  <c r="AS176" i="1" s="1"/>
  <c r="AC271" i="1"/>
  <c r="AJ271" i="1" s="1"/>
  <c r="AK270" i="1" s="1"/>
  <c r="AR270" i="1" s="1"/>
  <c r="AS269" i="1" s="1"/>
  <c r="AK79" i="1"/>
  <c r="AR79" i="1" s="1"/>
  <c r="AS78" i="1" s="1"/>
  <c r="AF261" i="1"/>
  <c r="AM261" i="1" s="1"/>
  <c r="AN260" i="1" s="1"/>
  <c r="AU260" i="1" s="1"/>
  <c r="AV259" i="1" s="1"/>
  <c r="AN77" i="1"/>
  <c r="AU77" i="1" s="1"/>
  <c r="AV76" i="1" s="1"/>
  <c r="AN173" i="1"/>
  <c r="AU173" i="1" s="1"/>
  <c r="AV172" i="1" s="1"/>
  <c r="AN237" i="1"/>
  <c r="AU237" i="1" s="1"/>
  <c r="AN253" i="1"/>
  <c r="AU253" i="1" s="1"/>
  <c r="AF79" i="1"/>
  <c r="AM79" i="1" s="1"/>
  <c r="AN78" i="1" s="1"/>
  <c r="AU78" i="1" s="1"/>
  <c r="AF127" i="1"/>
  <c r="AM127" i="1" s="1"/>
  <c r="AN126" i="1" s="1"/>
  <c r="AU126" i="1" s="1"/>
  <c r="AF143" i="1"/>
  <c r="AM143" i="1" s="1"/>
  <c r="AN142" i="1" s="1"/>
  <c r="AU142" i="1" s="1"/>
  <c r="AF175" i="1"/>
  <c r="AM175" i="1" s="1"/>
  <c r="AN174" i="1" s="1"/>
  <c r="AU174" i="1" s="1"/>
  <c r="AF191" i="1"/>
  <c r="AM191" i="1" s="1"/>
  <c r="AN190" i="1" s="1"/>
  <c r="AU190" i="1" s="1"/>
  <c r="AF239" i="1"/>
  <c r="AM239" i="1" s="1"/>
  <c r="AN238" i="1" s="1"/>
  <c r="AU238" i="1" s="1"/>
  <c r="AF319" i="1"/>
  <c r="AM319" i="1" s="1"/>
  <c r="AN318" i="1" s="1"/>
  <c r="AU318" i="1" s="1"/>
  <c r="AF40" i="1"/>
  <c r="AM40" i="1" s="1"/>
  <c r="AN39" i="1" s="1"/>
  <c r="AU39" i="1" s="1"/>
  <c r="AV38" i="1" s="1"/>
  <c r="AF56" i="1"/>
  <c r="AM56" i="1" s="1"/>
  <c r="AF72" i="1"/>
  <c r="AM72" i="1" s="1"/>
  <c r="AN71" i="1" s="1"/>
  <c r="AU71" i="1" s="1"/>
  <c r="AV70" i="1" s="1"/>
  <c r="AN135" i="1"/>
  <c r="AU135" i="1" s="1"/>
  <c r="AF137" i="1"/>
  <c r="AM137" i="1" s="1"/>
  <c r="AF153" i="1"/>
  <c r="AM153" i="1" s="1"/>
  <c r="AF201" i="1"/>
  <c r="AM201" i="1" s="1"/>
  <c r="AN200" i="1" s="1"/>
  <c r="AU200" i="1" s="1"/>
  <c r="AF265" i="1"/>
  <c r="AM265" i="1" s="1"/>
  <c r="AN264" i="1" s="1"/>
  <c r="AU264" i="1" s="1"/>
  <c r="AK99" i="1"/>
  <c r="AR99" i="1" s="1"/>
  <c r="AS98" i="1" s="1"/>
  <c r="AK211" i="1"/>
  <c r="AR211" i="1" s="1"/>
  <c r="AS210" i="1" s="1"/>
  <c r="AK323" i="1"/>
  <c r="AR323" i="1" s="1"/>
  <c r="AS322" i="1" s="1"/>
  <c r="AK47" i="1"/>
  <c r="AR47" i="1" s="1"/>
  <c r="AK111" i="1"/>
  <c r="AR111" i="1" s="1"/>
  <c r="AS110" i="1" s="1"/>
  <c r="AK27" i="1"/>
  <c r="AR27" i="1" s="1"/>
  <c r="AF224" i="1"/>
  <c r="AM224" i="1" s="1"/>
  <c r="AN223" i="1" s="1"/>
  <c r="AU223" i="1" s="1"/>
  <c r="AF240" i="1"/>
  <c r="AM240" i="1" s="1"/>
  <c r="AN239" i="1" s="1"/>
  <c r="AU239" i="1" s="1"/>
  <c r="AV238" i="1" s="1"/>
  <c r="AF320" i="1"/>
  <c r="AM320" i="1" s="1"/>
  <c r="AN319" i="1" s="1"/>
  <c r="AU319" i="1" s="1"/>
  <c r="AF336" i="1"/>
  <c r="AM336" i="1" s="1"/>
  <c r="AN335" i="1" s="1"/>
  <c r="AU335" i="1" s="1"/>
  <c r="AC135" i="1"/>
  <c r="AJ135" i="1" s="1"/>
  <c r="AK134" i="1" s="1"/>
  <c r="AR134" i="1" s="1"/>
  <c r="AS133" i="1" s="1"/>
  <c r="AC133" i="1"/>
  <c r="AJ133" i="1" s="1"/>
  <c r="AK132" i="1" s="1"/>
  <c r="AR132" i="1" s="1"/>
  <c r="AS131" i="1" s="1"/>
  <c r="AC151" i="1"/>
  <c r="AJ151" i="1" s="1"/>
  <c r="AK150" i="1" s="1"/>
  <c r="AR150" i="1" s="1"/>
  <c r="AK164" i="1"/>
  <c r="AR164" i="1" s="1"/>
  <c r="AS163" i="1" s="1"/>
  <c r="AK182" i="1"/>
  <c r="AR182" i="1" s="1"/>
  <c r="AK196" i="1"/>
  <c r="AR196" i="1" s="1"/>
  <c r="AS195" i="1" s="1"/>
  <c r="AK212" i="1"/>
  <c r="AR212" i="1" s="1"/>
  <c r="AK228" i="1"/>
  <c r="AR228" i="1" s="1"/>
  <c r="AS227" i="1" s="1"/>
  <c r="AC247" i="1"/>
  <c r="AJ247" i="1" s="1"/>
  <c r="AK246" i="1" s="1"/>
  <c r="AR246" i="1" s="1"/>
  <c r="AS245" i="1" s="1"/>
  <c r="AC245" i="1"/>
  <c r="AJ245" i="1" s="1"/>
  <c r="AK244" i="1" s="1"/>
  <c r="AR244" i="1" s="1"/>
  <c r="AK262" i="1"/>
  <c r="AR262" i="1" s="1"/>
  <c r="AC279" i="1"/>
  <c r="AJ279" i="1" s="1"/>
  <c r="AK278" i="1" s="1"/>
  <c r="AR278" i="1" s="1"/>
  <c r="AS277" i="1" s="1"/>
  <c r="AC277" i="1"/>
  <c r="AJ277" i="1" s="1"/>
  <c r="AK276" i="1" s="1"/>
  <c r="AR276" i="1" s="1"/>
  <c r="AC295" i="1"/>
  <c r="AJ295" i="1" s="1"/>
  <c r="AC293" i="1"/>
  <c r="AJ293" i="1" s="1"/>
  <c r="AK292" i="1" s="1"/>
  <c r="AR292" i="1" s="1"/>
  <c r="AK308" i="1"/>
  <c r="AR308" i="1" s="1"/>
  <c r="AS307" i="1" s="1"/>
  <c r="AC327" i="1"/>
  <c r="AJ327" i="1" s="1"/>
  <c r="AK326" i="1" s="1"/>
  <c r="AR326" i="1" s="1"/>
  <c r="AS325" i="1" s="1"/>
  <c r="AC325" i="1"/>
  <c r="AJ325" i="1" s="1"/>
  <c r="AK324" i="1" s="1"/>
  <c r="AR324" i="1" s="1"/>
  <c r="AC343" i="1"/>
  <c r="AJ343" i="1" s="1"/>
  <c r="AC341" i="1"/>
  <c r="AJ341" i="1" s="1"/>
  <c r="AK340" i="1" s="1"/>
  <c r="AR340" i="1" s="1"/>
  <c r="AS339" i="1" s="1"/>
  <c r="AK301" i="1"/>
  <c r="AR301" i="1" s="1"/>
  <c r="AK154" i="1"/>
  <c r="AR154" i="1" s="1"/>
  <c r="AK147" i="1"/>
  <c r="AR147" i="1" s="1"/>
  <c r="AS146" i="1" s="1"/>
  <c r="AK322" i="1"/>
  <c r="AR322" i="1" s="1"/>
  <c r="AS321" i="1" s="1"/>
  <c r="AF18" i="1"/>
  <c r="AM18" i="1" s="1"/>
  <c r="AN17" i="1" s="1"/>
  <c r="AU17" i="1" s="1"/>
  <c r="AF50" i="1"/>
  <c r="AM50" i="1" s="1"/>
  <c r="AF66" i="1"/>
  <c r="AM66" i="1" s="1"/>
  <c r="AN65" i="1" s="1"/>
  <c r="AU65" i="1" s="1"/>
  <c r="AV64" i="1" s="1"/>
  <c r="AF82" i="1"/>
  <c r="AM82" i="1" s="1"/>
  <c r="AN81" i="1" s="1"/>
  <c r="AU81" i="1" s="1"/>
  <c r="AV80" i="1" s="1"/>
  <c r="AF130" i="1"/>
  <c r="AM130" i="1" s="1"/>
  <c r="AN129" i="1" s="1"/>
  <c r="AU129" i="1" s="1"/>
  <c r="AV128" i="1" s="1"/>
  <c r="AF146" i="1"/>
  <c r="AM146" i="1" s="1"/>
  <c r="AN145" i="1" s="1"/>
  <c r="AU145" i="1" s="1"/>
  <c r="AV144" i="1" s="1"/>
  <c r="AF194" i="1"/>
  <c r="AM194" i="1" s="1"/>
  <c r="AF258" i="1"/>
  <c r="AM258" i="1" s="1"/>
  <c r="AN257" i="1" s="1"/>
  <c r="AU257" i="1" s="1"/>
  <c r="AV256" i="1" s="1"/>
  <c r="AF370" i="1"/>
  <c r="AM370" i="1" s="1"/>
  <c r="AC199" i="1"/>
  <c r="AJ199" i="1" s="1"/>
  <c r="AK198" i="1" s="1"/>
  <c r="AR198" i="1" s="1"/>
  <c r="AC298" i="1"/>
  <c r="AJ298" i="1" s="1"/>
  <c r="AK297" i="1" s="1"/>
  <c r="AR297" i="1" s="1"/>
  <c r="AS296" i="1" s="1"/>
  <c r="AC264" i="1"/>
  <c r="AJ264" i="1" s="1"/>
  <c r="AK263" i="1" s="1"/>
  <c r="AR263" i="1" s="1"/>
  <c r="AS262" i="1" s="1"/>
  <c r="AF187" i="1"/>
  <c r="AM187" i="1" s="1"/>
  <c r="AF251" i="1"/>
  <c r="AM251" i="1" s="1"/>
  <c r="AN250" i="1" s="1"/>
  <c r="AU250" i="1" s="1"/>
  <c r="AF331" i="1"/>
  <c r="AM331" i="1" s="1"/>
  <c r="AN330" i="1" s="1"/>
  <c r="AU330" i="1" s="1"/>
  <c r="AV329" i="1" s="1"/>
  <c r="AK95" i="1"/>
  <c r="AR95" i="1" s="1"/>
  <c r="AS94" i="1" s="1"/>
  <c r="AK127" i="1"/>
  <c r="AR127" i="1" s="1"/>
  <c r="AK223" i="1"/>
  <c r="AR223" i="1" s="1"/>
  <c r="AK303" i="1"/>
  <c r="AR303" i="1" s="1"/>
  <c r="AS302" i="1" s="1"/>
  <c r="AK319" i="1"/>
  <c r="AR319" i="1" s="1"/>
  <c r="AS318" i="1" s="1"/>
  <c r="AK367" i="1"/>
  <c r="AR367" i="1" s="1"/>
  <c r="AS366" i="1" s="1"/>
  <c r="AC25" i="1"/>
  <c r="AJ25" i="1" s="1"/>
  <c r="AK24" i="1" s="1"/>
  <c r="AR24" i="1" s="1"/>
  <c r="AS23" i="1" s="1"/>
  <c r="AC35" i="1"/>
  <c r="AJ35" i="1" s="1"/>
  <c r="AK34" i="1" s="1"/>
  <c r="AR34" i="1" s="1"/>
  <c r="AS33" i="1" s="1"/>
  <c r="AK267" i="1"/>
  <c r="AR267" i="1" s="1"/>
  <c r="AC249" i="1"/>
  <c r="AJ249" i="1" s="1"/>
  <c r="AC305" i="1"/>
  <c r="AJ305" i="1" s="1"/>
  <c r="AK304" i="1" s="1"/>
  <c r="AR304" i="1" s="1"/>
  <c r="AS303" i="1" s="1"/>
  <c r="AK203" i="1"/>
  <c r="AR203" i="1" s="1"/>
  <c r="AS202" i="1" s="1"/>
  <c r="AK137" i="1"/>
  <c r="AR137" i="1" s="1"/>
  <c r="AS136" i="1" s="1"/>
  <c r="AN96" i="1"/>
  <c r="AU96" i="1" s="1"/>
  <c r="AK315" i="1"/>
  <c r="AR315" i="1" s="1"/>
  <c r="AF296" i="1"/>
  <c r="AM296" i="1" s="1"/>
  <c r="AN295" i="1" s="1"/>
  <c r="AU295" i="1" s="1"/>
  <c r="AN185" i="1"/>
  <c r="AU185" i="1" s="1"/>
  <c r="AV184" i="1" s="1"/>
  <c r="AK329" i="1"/>
  <c r="AR329" i="1" s="1"/>
  <c r="AS328" i="1" s="1"/>
  <c r="AS32" i="1"/>
  <c r="AF135" i="1"/>
  <c r="AM135" i="1" s="1"/>
  <c r="AN134" i="1" s="1"/>
  <c r="AU134" i="1" s="1"/>
  <c r="AF247" i="1"/>
  <c r="AM247" i="1" s="1"/>
  <c r="AN246" i="1" s="1"/>
  <c r="AU246" i="1" s="1"/>
  <c r="AV245" i="1" s="1"/>
  <c r="AK259" i="1"/>
  <c r="AR259" i="1" s="1"/>
  <c r="AS258" i="1" s="1"/>
  <c r="AK126" i="1"/>
  <c r="AR126" i="1" s="1"/>
  <c r="AK204" i="1"/>
  <c r="AR204" i="1" s="1"/>
  <c r="AS203" i="1" s="1"/>
  <c r="AC223" i="1"/>
  <c r="AJ223" i="1" s="1"/>
  <c r="AC221" i="1"/>
  <c r="AJ221" i="1" s="1"/>
  <c r="AK220" i="1" s="1"/>
  <c r="AR220" i="1" s="1"/>
  <c r="AS219" i="1" s="1"/>
  <c r="AK332" i="1"/>
  <c r="AR332" i="1" s="1"/>
  <c r="AK333" i="1"/>
  <c r="AR333" i="1" s="1"/>
  <c r="AS332" i="1" s="1"/>
  <c r="AN217" i="1"/>
  <c r="AU217" i="1" s="1"/>
  <c r="AF314" i="1"/>
  <c r="AM314" i="1" s="1"/>
  <c r="AF67" i="1"/>
  <c r="AM67" i="1" s="1"/>
  <c r="AK216" i="1"/>
  <c r="AR216" i="1" s="1"/>
  <c r="AK355" i="1"/>
  <c r="AR355" i="1" s="1"/>
  <c r="AS354" i="1" s="1"/>
  <c r="AC177" i="1"/>
  <c r="AJ177" i="1" s="1"/>
  <c r="AK176" i="1" s="1"/>
  <c r="AR176" i="1" s="1"/>
  <c r="AS175" i="1" s="1"/>
  <c r="AK241" i="1"/>
  <c r="AR241" i="1" s="1"/>
  <c r="AS240" i="1" s="1"/>
  <c r="AK63" i="1"/>
  <c r="AR63" i="1" s="1"/>
  <c r="AC141" i="1"/>
  <c r="AJ141" i="1" s="1"/>
  <c r="AK140" i="1" s="1"/>
  <c r="AR140" i="1" s="1"/>
  <c r="AK214" i="1"/>
  <c r="AR214" i="1" s="1"/>
  <c r="AK54" i="1"/>
  <c r="AR54" i="1" s="1"/>
  <c r="AK239" i="1"/>
  <c r="AR239" i="1" s="1"/>
  <c r="AS238" i="1" s="1"/>
  <c r="AK180" i="1"/>
  <c r="AR180" i="1" s="1"/>
  <c r="AF309" i="1"/>
  <c r="AM309" i="1" s="1"/>
  <c r="AN308" i="1" s="1"/>
  <c r="AU308" i="1" s="1"/>
  <c r="AK219" i="1"/>
  <c r="AR219" i="1" s="1"/>
  <c r="AS218" i="1" s="1"/>
  <c r="AK339" i="1"/>
  <c r="AR339" i="1" s="1"/>
  <c r="AK53" i="1"/>
  <c r="AR53" i="1" s="1"/>
  <c r="AS52" i="1" s="1"/>
  <c r="AC120" i="1"/>
  <c r="AJ120" i="1" s="1"/>
  <c r="AK119" i="1" s="1"/>
  <c r="AR119" i="1" s="1"/>
  <c r="AS118" i="1" s="1"/>
  <c r="AK59" i="1"/>
  <c r="AR59" i="1" s="1"/>
  <c r="AF176" i="1"/>
  <c r="AM176" i="1" s="1"/>
  <c r="AN175" i="1" s="1"/>
  <c r="AU175" i="1" s="1"/>
  <c r="AV174" i="1" s="1"/>
  <c r="AF192" i="1"/>
  <c r="AM192" i="1" s="1"/>
  <c r="AN191" i="1" s="1"/>
  <c r="AU191" i="1" s="1"/>
  <c r="AF208" i="1"/>
  <c r="AM208" i="1" s="1"/>
  <c r="AN207" i="1" s="1"/>
  <c r="AU207" i="1" s="1"/>
  <c r="AF256" i="1"/>
  <c r="AM256" i="1" s="1"/>
  <c r="AN255" i="1" s="1"/>
  <c r="AU255" i="1" s="1"/>
  <c r="AF272" i="1"/>
  <c r="AM272" i="1" s="1"/>
  <c r="AN271" i="1" s="1"/>
  <c r="AU271" i="1" s="1"/>
  <c r="AC359" i="1"/>
  <c r="AJ359" i="1" s="1"/>
  <c r="AK358" i="1" s="1"/>
  <c r="AR358" i="1" s="1"/>
  <c r="AC357" i="1"/>
  <c r="AJ357" i="1" s="1"/>
  <c r="AK356" i="1" s="1"/>
  <c r="AR356" i="1" s="1"/>
  <c r="AK273" i="1"/>
  <c r="AR273" i="1" s="1"/>
  <c r="AS272" i="1" s="1"/>
  <c r="AK191" i="1"/>
  <c r="AR191" i="1" s="1"/>
  <c r="AK115" i="1"/>
  <c r="AR115" i="1" s="1"/>
  <c r="AS114" i="1" s="1"/>
  <c r="AK370" i="1"/>
  <c r="AR370" i="1" s="1"/>
  <c r="AS369" i="1" s="1"/>
  <c r="AF34" i="1"/>
  <c r="AM34" i="1" s="1"/>
  <c r="AN33" i="1" s="1"/>
  <c r="AU33" i="1" s="1"/>
  <c r="AV32" i="1" s="1"/>
  <c r="AF98" i="1"/>
  <c r="AM98" i="1" s="1"/>
  <c r="AN97" i="1" s="1"/>
  <c r="AU97" i="1" s="1"/>
  <c r="AV96" i="1" s="1"/>
  <c r="AF210" i="1"/>
  <c r="AM210" i="1" s="1"/>
  <c r="AN209" i="1" s="1"/>
  <c r="AU209" i="1" s="1"/>
  <c r="AV208" i="1" s="1"/>
  <c r="AF226" i="1"/>
  <c r="AM226" i="1" s="1"/>
  <c r="AN225" i="1" s="1"/>
  <c r="AU225" i="1" s="1"/>
  <c r="AV224" i="1" s="1"/>
  <c r="AF242" i="1"/>
  <c r="AM242" i="1" s="1"/>
  <c r="AN241" i="1" s="1"/>
  <c r="AU241" i="1" s="1"/>
  <c r="AV240" i="1" s="1"/>
  <c r="AF274" i="1"/>
  <c r="AM274" i="1" s="1"/>
  <c r="AN273" i="1" s="1"/>
  <c r="AU273" i="1" s="1"/>
  <c r="AV272" i="1" s="1"/>
  <c r="AF290" i="1"/>
  <c r="AM290" i="1" s="1"/>
  <c r="AF338" i="1"/>
  <c r="AM338" i="1" s="1"/>
  <c r="AF354" i="1"/>
  <c r="AM354" i="1" s="1"/>
  <c r="AK337" i="1"/>
  <c r="AR337" i="1" s="1"/>
  <c r="AS336" i="1" s="1"/>
  <c r="AF27" i="1"/>
  <c r="AM27" i="1" s="1"/>
  <c r="AN26" i="1" s="1"/>
  <c r="AU26" i="1" s="1"/>
  <c r="AV25" i="1" s="1"/>
  <c r="AF59" i="1"/>
  <c r="AM59" i="1" s="1"/>
  <c r="AN58" i="1" s="1"/>
  <c r="AU58" i="1" s="1"/>
  <c r="AV57" i="1" s="1"/>
  <c r="AF75" i="1"/>
  <c r="AM75" i="1" s="1"/>
  <c r="AF91" i="1"/>
  <c r="AM91" i="1" s="1"/>
  <c r="AN90" i="1" s="1"/>
  <c r="AU90" i="1" s="1"/>
  <c r="AF123" i="1"/>
  <c r="AM123" i="1" s="1"/>
  <c r="AN124" i="1" s="1"/>
  <c r="AU124" i="1" s="1"/>
  <c r="AF139" i="1"/>
  <c r="AM139" i="1" s="1"/>
  <c r="AF203" i="1"/>
  <c r="AM203" i="1" s="1"/>
  <c r="AF219" i="1"/>
  <c r="AM219" i="1" s="1"/>
  <c r="AF267" i="1"/>
  <c r="AM267" i="1" s="1"/>
  <c r="AK114" i="1"/>
  <c r="AR114" i="1" s="1"/>
  <c r="AK83" i="1"/>
  <c r="AR83" i="1" s="1"/>
  <c r="AS82" i="1" s="1"/>
  <c r="AF372" i="1"/>
  <c r="AM372" i="1" s="1"/>
  <c r="AF373" i="1"/>
  <c r="AM373" i="1" s="1"/>
  <c r="AC209" i="1"/>
  <c r="AJ209" i="1" s="1"/>
  <c r="AK208" i="1" s="1"/>
  <c r="AR208" i="1" s="1"/>
  <c r="AS207" i="1" s="1"/>
  <c r="AC289" i="1"/>
  <c r="AJ289" i="1" s="1"/>
  <c r="AK288" i="1" s="1"/>
  <c r="AR288" i="1" s="1"/>
  <c r="AC329" i="1"/>
  <c r="AJ329" i="1" s="1"/>
  <c r="AN118" i="1"/>
  <c r="AU118" i="1" s="1"/>
  <c r="AV117" i="1" s="1"/>
  <c r="AF151" i="1"/>
  <c r="AM151" i="1" s="1"/>
  <c r="AN150" i="1" s="1"/>
  <c r="AU150" i="1" s="1"/>
  <c r="AN80" i="1"/>
  <c r="AU80" i="1" s="1"/>
  <c r="AK372" i="1"/>
  <c r="AR372" i="1" s="1"/>
  <c r="AK373" i="1"/>
  <c r="AR373" i="1" s="1"/>
  <c r="AS373" i="1" s="1"/>
  <c r="AN279" i="1"/>
  <c r="AU279" i="1" s="1"/>
  <c r="AC95" i="1"/>
  <c r="AJ95" i="1" s="1"/>
  <c r="AK96" i="1" s="1"/>
  <c r="AR96" i="1" s="1"/>
  <c r="AC93" i="1"/>
  <c r="AJ93" i="1" s="1"/>
  <c r="AK92" i="1" s="1"/>
  <c r="AR92" i="1" s="1"/>
  <c r="AS91" i="1" s="1"/>
  <c r="AK26" i="1"/>
  <c r="AR26" i="1" s="1"/>
  <c r="AS25" i="1" s="1"/>
  <c r="AS206" i="1"/>
  <c r="AK258" i="1"/>
  <c r="AR258" i="1" s="1"/>
  <c r="AK209" i="1"/>
  <c r="AR209" i="1" s="1"/>
  <c r="AS208" i="1" s="1"/>
  <c r="AS263" i="1"/>
  <c r="AN198" i="1"/>
  <c r="AU198" i="1" s="1"/>
  <c r="AN320" i="1"/>
  <c r="AU320" i="1" s="1"/>
  <c r="AK142" i="1"/>
  <c r="AR142" i="1" s="1"/>
  <c r="AS141" i="1" s="1"/>
  <c r="AK252" i="1"/>
  <c r="AR252" i="1" s="1"/>
  <c r="AS251" i="1" s="1"/>
  <c r="AK318" i="1"/>
  <c r="AR318" i="1" s="1"/>
  <c r="AS317" i="1" s="1"/>
  <c r="AK282" i="1"/>
  <c r="AR282" i="1" s="1"/>
  <c r="AS292" i="1"/>
  <c r="AC111" i="1"/>
  <c r="AJ111" i="1" s="1"/>
  <c r="AK110" i="1" s="1"/>
  <c r="AR110" i="1" s="1"/>
  <c r="AS109" i="1" s="1"/>
  <c r="AF131" i="1"/>
  <c r="AM131" i="1" s="1"/>
  <c r="AF323" i="1"/>
  <c r="AM323" i="1" s="1"/>
  <c r="AN322" i="1" s="1"/>
  <c r="AU322" i="1" s="1"/>
  <c r="AV321" i="1" s="1"/>
  <c r="AK151" i="1"/>
  <c r="AR151" i="1" s="1"/>
  <c r="AS150" i="1" s="1"/>
  <c r="AK306" i="1"/>
  <c r="AR306" i="1" s="1"/>
  <c r="AS305" i="1" s="1"/>
  <c r="AK88" i="1"/>
  <c r="AR88" i="1" s="1"/>
  <c r="AS87" i="1" s="1"/>
  <c r="AK296" i="1"/>
  <c r="AR296" i="1" s="1"/>
  <c r="AS112" i="1"/>
  <c r="AC20" i="1"/>
  <c r="AJ20" i="1" s="1"/>
  <c r="AK19" i="1" s="1"/>
  <c r="AR19" i="1" s="1"/>
  <c r="AS18" i="1" s="1"/>
  <c r="AC285" i="1"/>
  <c r="AJ285" i="1" s="1"/>
  <c r="AK284" i="1" s="1"/>
  <c r="AR284" i="1" s="1"/>
  <c r="AK184" i="1"/>
  <c r="AR184" i="1" s="1"/>
  <c r="AS183" i="1" s="1"/>
  <c r="AC186" i="1"/>
  <c r="AJ186" i="1" s="1"/>
  <c r="AK185" i="1" s="1"/>
  <c r="AR185" i="1" s="1"/>
  <c r="AS184" i="1" s="1"/>
  <c r="AK15" i="1"/>
  <c r="AR15" i="1" s="1"/>
  <c r="AK128" i="1"/>
  <c r="AR128" i="1" s="1"/>
  <c r="AS127" i="1" s="1"/>
  <c r="AK192" i="1"/>
  <c r="AR192" i="1" s="1"/>
  <c r="AK129" i="1"/>
  <c r="AR129" i="1" s="1"/>
  <c r="AS128" i="1" s="1"/>
  <c r="AK193" i="1"/>
  <c r="AR193" i="1" s="1"/>
  <c r="AC63" i="1"/>
  <c r="AJ63" i="1" s="1"/>
  <c r="AK62" i="1" s="1"/>
  <c r="AR62" i="1" s="1"/>
  <c r="AS61" i="1" s="1"/>
  <c r="AK148" i="1"/>
  <c r="AR148" i="1" s="1"/>
  <c r="AS147" i="1" s="1"/>
  <c r="AK364" i="1"/>
  <c r="AR364" i="1" s="1"/>
  <c r="AK189" i="1"/>
  <c r="AR189" i="1" s="1"/>
  <c r="AS188" i="1" s="1"/>
  <c r="AF22" i="1"/>
  <c r="AM22" i="1" s="1"/>
  <c r="AF86" i="1"/>
  <c r="AM86" i="1" s="1"/>
  <c r="AN85" i="1" s="1"/>
  <c r="AU85" i="1" s="1"/>
  <c r="AN133" i="1"/>
  <c r="AU133" i="1" s="1"/>
  <c r="AF39" i="1"/>
  <c r="AM39" i="1" s="1"/>
  <c r="AN38" i="1" s="1"/>
  <c r="AU38" i="1" s="1"/>
  <c r="AF87" i="1"/>
  <c r="AM87" i="1" s="1"/>
  <c r="AN86" i="1" s="1"/>
  <c r="AU86" i="1" s="1"/>
  <c r="AF215" i="1"/>
  <c r="AM215" i="1" s="1"/>
  <c r="AN214" i="1" s="1"/>
  <c r="AU214" i="1" s="1"/>
  <c r="AF279" i="1"/>
  <c r="AM279" i="1" s="1"/>
  <c r="AN278" i="1" s="1"/>
  <c r="AU278" i="1" s="1"/>
  <c r="AF343" i="1"/>
  <c r="AM343" i="1" s="1"/>
  <c r="AN342" i="1" s="1"/>
  <c r="AU342" i="1" s="1"/>
  <c r="AF359" i="1"/>
  <c r="AM359" i="1" s="1"/>
  <c r="AN358" i="1" s="1"/>
  <c r="AU358" i="1" s="1"/>
  <c r="AK45" i="1"/>
  <c r="AR45" i="1" s="1"/>
  <c r="AF160" i="1"/>
  <c r="AM160" i="1" s="1"/>
  <c r="AN159" i="1" s="1"/>
  <c r="AU159" i="1" s="1"/>
  <c r="AV158" i="1" s="1"/>
  <c r="AF33" i="1"/>
  <c r="AM33" i="1" s="1"/>
  <c r="AN32" i="1" s="1"/>
  <c r="AU32" i="1" s="1"/>
  <c r="AF113" i="1"/>
  <c r="AM113" i="1" s="1"/>
  <c r="AN112" i="1" s="1"/>
  <c r="AU112" i="1" s="1"/>
  <c r="AV111" i="1" s="1"/>
  <c r="AF161" i="1"/>
  <c r="AM161" i="1" s="1"/>
  <c r="AF177" i="1"/>
  <c r="AM177" i="1" s="1"/>
  <c r="AF241" i="1"/>
  <c r="AM241" i="1" s="1"/>
  <c r="AF305" i="1"/>
  <c r="AM305" i="1" s="1"/>
  <c r="AN304" i="1" s="1"/>
  <c r="AU304" i="1" s="1"/>
  <c r="AV303" i="1" s="1"/>
  <c r="AK35" i="1"/>
  <c r="AR35" i="1" s="1"/>
  <c r="AS34" i="1" s="1"/>
  <c r="AK123" i="1"/>
  <c r="AR123" i="1" s="1"/>
  <c r="AS122" i="1" s="1"/>
  <c r="AK363" i="1"/>
  <c r="AR363" i="1" s="1"/>
  <c r="AS364" i="1" s="1"/>
  <c r="AK61" i="1"/>
  <c r="AR61" i="1" s="1"/>
  <c r="AK125" i="1"/>
  <c r="AR125" i="1" s="1"/>
  <c r="AK251" i="1"/>
  <c r="AR251" i="1" s="1"/>
  <c r="AF344" i="1"/>
  <c r="AM344" i="1" s="1"/>
  <c r="AN343" i="1" s="1"/>
  <c r="AU343" i="1" s="1"/>
  <c r="AF360" i="1"/>
  <c r="AM360" i="1" s="1"/>
  <c r="AN359" i="1" s="1"/>
  <c r="AU359" i="1" s="1"/>
  <c r="AK28" i="1"/>
  <c r="AR28" i="1" s="1"/>
  <c r="AS27" i="1" s="1"/>
  <c r="AC219" i="1"/>
  <c r="AJ219" i="1" s="1"/>
  <c r="AK218" i="1" s="1"/>
  <c r="AR218" i="1" s="1"/>
  <c r="AK221" i="1"/>
  <c r="AR221" i="1" s="1"/>
  <c r="AS220" i="1" s="1"/>
  <c r="AC239" i="1"/>
  <c r="AJ239" i="1" s="1"/>
  <c r="AK238" i="1" s="1"/>
  <c r="AR238" i="1" s="1"/>
  <c r="AC255" i="1"/>
  <c r="AJ255" i="1" s="1"/>
  <c r="AK254" i="1" s="1"/>
  <c r="AR254" i="1" s="1"/>
  <c r="AC24" i="1"/>
  <c r="AJ24" i="1" s="1"/>
  <c r="AK23" i="1" s="1"/>
  <c r="AR23" i="1" s="1"/>
  <c r="AC370" i="1"/>
  <c r="AJ370" i="1" s="1"/>
  <c r="AK369" i="1" s="1"/>
  <c r="AR369" i="1" s="1"/>
  <c r="AS368" i="1" s="1"/>
  <c r="AC299" i="1"/>
  <c r="AJ299" i="1" s="1"/>
  <c r="AK298" i="1" s="1"/>
  <c r="AR298" i="1" s="1"/>
  <c r="AS297" i="1" s="1"/>
  <c r="AF43" i="1"/>
  <c r="AM43" i="1" s="1"/>
  <c r="AF107" i="1"/>
  <c r="AM107" i="1" s="1"/>
  <c r="AF155" i="1"/>
  <c r="AM155" i="1" s="1"/>
  <c r="AN156" i="1" s="1"/>
  <c r="AU156" i="1" s="1"/>
  <c r="AF171" i="1"/>
  <c r="AM171" i="1" s="1"/>
  <c r="AF235" i="1"/>
  <c r="AM235" i="1" s="1"/>
  <c r="AF283" i="1"/>
  <c r="AM283" i="1" s="1"/>
  <c r="AF299" i="1"/>
  <c r="AM299" i="1" s="1"/>
  <c r="AN298" i="1" s="1"/>
  <c r="AU298" i="1" s="1"/>
  <c r="AV297" i="1" s="1"/>
  <c r="AF315" i="1"/>
  <c r="AM315" i="1" s="1"/>
  <c r="AN314" i="1" s="1"/>
  <c r="AU314" i="1" s="1"/>
  <c r="AF347" i="1"/>
  <c r="AM347" i="1" s="1"/>
  <c r="AN346" i="1" s="1"/>
  <c r="AU346" i="1" s="1"/>
  <c r="AF363" i="1"/>
  <c r="AM363" i="1" s="1"/>
  <c r="AN362" i="1" s="1"/>
  <c r="AU362" i="1" s="1"/>
  <c r="AF100" i="1"/>
  <c r="AM100" i="1" s="1"/>
  <c r="AN99" i="1" s="1"/>
  <c r="AU99" i="1" s="1"/>
  <c r="AF116" i="1"/>
  <c r="AM116" i="1" s="1"/>
  <c r="AN115" i="1" s="1"/>
  <c r="AU115" i="1" s="1"/>
  <c r="AF132" i="1"/>
  <c r="AM132" i="1" s="1"/>
  <c r="AF148" i="1"/>
  <c r="AM148" i="1" s="1"/>
  <c r="AN147" i="1" s="1"/>
  <c r="AU147" i="1" s="1"/>
  <c r="AF164" i="1"/>
  <c r="AM164" i="1" s="1"/>
  <c r="AN163" i="1" s="1"/>
  <c r="AU163" i="1" s="1"/>
  <c r="AF180" i="1"/>
  <c r="AM180" i="1" s="1"/>
  <c r="AN179" i="1" s="1"/>
  <c r="AU179" i="1" s="1"/>
  <c r="AF196" i="1"/>
  <c r="AM196" i="1" s="1"/>
  <c r="AN197" i="1" s="1"/>
  <c r="AU197" i="1" s="1"/>
  <c r="AF212" i="1"/>
  <c r="AM212" i="1" s="1"/>
  <c r="AN213" i="1" s="1"/>
  <c r="AU213" i="1" s="1"/>
  <c r="AF228" i="1"/>
  <c r="AM228" i="1" s="1"/>
  <c r="AN229" i="1" s="1"/>
  <c r="AU229" i="1" s="1"/>
  <c r="AF244" i="1"/>
  <c r="AM244" i="1" s="1"/>
  <c r="AN245" i="1" s="1"/>
  <c r="AU245" i="1" s="1"/>
  <c r="AF260" i="1"/>
  <c r="AM260" i="1" s="1"/>
  <c r="AF276" i="1"/>
  <c r="AM276" i="1" s="1"/>
  <c r="AF292" i="1"/>
  <c r="AM292" i="1" s="1"/>
  <c r="AN291" i="1" s="1"/>
  <c r="AU291" i="1" s="1"/>
  <c r="AF308" i="1"/>
  <c r="AM308" i="1" s="1"/>
  <c r="AN307" i="1" s="1"/>
  <c r="AU307" i="1" s="1"/>
  <c r="AF324" i="1"/>
  <c r="AM324" i="1" s="1"/>
  <c r="AN325" i="1" s="1"/>
  <c r="AU325" i="1" s="1"/>
  <c r="AF340" i="1"/>
  <c r="AM340" i="1" s="1"/>
  <c r="AN339" i="1" s="1"/>
  <c r="AU339" i="1" s="1"/>
  <c r="AF356" i="1"/>
  <c r="AM356" i="1" s="1"/>
  <c r="AN355" i="1" s="1"/>
  <c r="AU355" i="1" s="1"/>
  <c r="AC65" i="1"/>
  <c r="AJ65" i="1" s="1"/>
  <c r="AK64" i="1" s="1"/>
  <c r="AR64" i="1" s="1"/>
  <c r="AS63" i="1" s="1"/>
  <c r="AC233" i="1"/>
  <c r="AJ233" i="1" s="1"/>
  <c r="AK232" i="1" s="1"/>
  <c r="AR232" i="1" s="1"/>
  <c r="AS231" i="1" s="1"/>
  <c r="AC273" i="1"/>
  <c r="AJ273" i="1" s="1"/>
  <c r="AK272" i="1" s="1"/>
  <c r="AR272" i="1" s="1"/>
  <c r="AS271" i="1" s="1"/>
  <c r="AC353" i="1"/>
  <c r="AJ353" i="1" s="1"/>
  <c r="AK352" i="1" s="1"/>
  <c r="AR352" i="1" s="1"/>
  <c r="AS351" i="1" s="1"/>
  <c r="AK173" i="1"/>
  <c r="AR173" i="1" s="1"/>
  <c r="AC306" i="1"/>
  <c r="AJ306" i="1" s="1"/>
  <c r="R14" i="1"/>
  <c r="Q14" i="1"/>
  <c r="AS350" i="1" l="1"/>
  <c r="AS357" i="1"/>
  <c r="AS363" i="1"/>
  <c r="AS337" i="1"/>
  <c r="AV252" i="1"/>
  <c r="AV360" i="1"/>
  <c r="AV55" i="1"/>
  <c r="AV286" i="1"/>
  <c r="AV71" i="1"/>
  <c r="AV319" i="1"/>
  <c r="AV254" i="1"/>
  <c r="AV23" i="1"/>
  <c r="AV347" i="1"/>
  <c r="AV264" i="1"/>
  <c r="AV79" i="1"/>
  <c r="AV146" i="1"/>
  <c r="AV114" i="1"/>
  <c r="AV134" i="1"/>
  <c r="AV147" i="1"/>
  <c r="AV313" i="1"/>
  <c r="AV95" i="1"/>
  <c r="AV98" i="1"/>
  <c r="AV31" i="1"/>
  <c r="AV16" i="1"/>
  <c r="AV125" i="1"/>
  <c r="AV138" i="1"/>
  <c r="AV244" i="1"/>
  <c r="AV163" i="1"/>
  <c r="AV246" i="1"/>
  <c r="AV334" i="1"/>
  <c r="AV26" i="1"/>
  <c r="AV119" i="1"/>
  <c r="AV349" i="1"/>
  <c r="AN315" i="1"/>
  <c r="AU315" i="1" s="1"/>
  <c r="AV186" i="1"/>
  <c r="AV198" i="1"/>
  <c r="AN105" i="1"/>
  <c r="AU105" i="1" s="1"/>
  <c r="AV104" i="1" s="1"/>
  <c r="AN83" i="1"/>
  <c r="AU83" i="1" s="1"/>
  <c r="AV82" i="1" s="1"/>
  <c r="AV216" i="1"/>
  <c r="AV77" i="1"/>
  <c r="AV182" i="1"/>
  <c r="AV165" i="1"/>
  <c r="AN87" i="1"/>
  <c r="AU87" i="1" s="1"/>
  <c r="AV86" i="1" s="1"/>
  <c r="AV280" i="1"/>
  <c r="AV230" i="1"/>
  <c r="AN252" i="1"/>
  <c r="AU252" i="1" s="1"/>
  <c r="AV251" i="1" s="1"/>
  <c r="AV326" i="1"/>
  <c r="AN88" i="1"/>
  <c r="AU88" i="1" s="1"/>
  <c r="AV87" i="1" s="1"/>
  <c r="AV338" i="1"/>
  <c r="AV149" i="1"/>
  <c r="AN249" i="1"/>
  <c r="AU249" i="1" s="1"/>
  <c r="AV248" i="1" s="1"/>
  <c r="AN73" i="1"/>
  <c r="AU73" i="1" s="1"/>
  <c r="AV72" i="1" s="1"/>
  <c r="AN301" i="1"/>
  <c r="AU301" i="1" s="1"/>
  <c r="AV300" i="1" s="1"/>
  <c r="AN221" i="1"/>
  <c r="AU221" i="1" s="1"/>
  <c r="AV220" i="1" s="1"/>
  <c r="AN41" i="1"/>
  <c r="AU41" i="1" s="1"/>
  <c r="AV40" i="1" s="1"/>
  <c r="AN283" i="1"/>
  <c r="AU283" i="1" s="1"/>
  <c r="AV282" i="1" s="1"/>
  <c r="AN201" i="1"/>
  <c r="AU201" i="1" s="1"/>
  <c r="AV200" i="1" s="1"/>
  <c r="AV58" i="1"/>
  <c r="AN369" i="1"/>
  <c r="AU369" i="1" s="1"/>
  <c r="AV368" i="1" s="1"/>
  <c r="AN341" i="1"/>
  <c r="AU341" i="1" s="1"/>
  <c r="AV340" i="1" s="1"/>
  <c r="AN169" i="1"/>
  <c r="AU169" i="1" s="1"/>
  <c r="AV168" i="1" s="1"/>
  <c r="AN186" i="1"/>
  <c r="AU186" i="1" s="1"/>
  <c r="AV185" i="1" s="1"/>
  <c r="AV199" i="1"/>
  <c r="AN357" i="1"/>
  <c r="AU357" i="1" s="1"/>
  <c r="AV356" i="1" s="1"/>
  <c r="AN40" i="1"/>
  <c r="AU40" i="1" s="1"/>
  <c r="AV39" i="1" s="1"/>
  <c r="AV266" i="1"/>
  <c r="AV97" i="1"/>
  <c r="AN117" i="1"/>
  <c r="AU117" i="1" s="1"/>
  <c r="AV116" i="1" s="1"/>
  <c r="AV78" i="1"/>
  <c r="AN326" i="1"/>
  <c r="AU326" i="1" s="1"/>
  <c r="AV325" i="1" s="1"/>
  <c r="AV277" i="1"/>
  <c r="AV206" i="1"/>
  <c r="AN149" i="1"/>
  <c r="AU149" i="1" s="1"/>
  <c r="AV148" i="1" s="1"/>
  <c r="AV250" i="1"/>
  <c r="AV122" i="1"/>
  <c r="AV157" i="1"/>
  <c r="AV81" i="1"/>
  <c r="AV136" i="1"/>
  <c r="AN188" i="1"/>
  <c r="AU188" i="1" s="1"/>
  <c r="AV214" i="1"/>
  <c r="AN353" i="1"/>
  <c r="AU353" i="1" s="1"/>
  <c r="AV352" i="1" s="1"/>
  <c r="AN152" i="1"/>
  <c r="AU152" i="1" s="1"/>
  <c r="AV151" i="1" s="1"/>
  <c r="AN305" i="1"/>
  <c r="AU305" i="1" s="1"/>
  <c r="AV304" i="1" s="1"/>
  <c r="AV295" i="1"/>
  <c r="AV253" i="1"/>
  <c r="AN45" i="1"/>
  <c r="AU45" i="1" s="1"/>
  <c r="AV311" i="1"/>
  <c r="AN131" i="1"/>
  <c r="AU131" i="1" s="1"/>
  <c r="AV130" i="1" s="1"/>
  <c r="AN160" i="1"/>
  <c r="AU160" i="1" s="1"/>
  <c r="AV159" i="1" s="1"/>
  <c r="AN136" i="1"/>
  <c r="AU136" i="1" s="1"/>
  <c r="AV135" i="1" s="1"/>
  <c r="AV189" i="1"/>
  <c r="AN189" i="1"/>
  <c r="AU189" i="1" s="1"/>
  <c r="AV188" i="1" s="1"/>
  <c r="AV52" i="1"/>
  <c r="AV150" i="1"/>
  <c r="AV221" i="1"/>
  <c r="AN29" i="1"/>
  <c r="AU29" i="1" s="1"/>
  <c r="AV362" i="1"/>
  <c r="AV231" i="1"/>
  <c r="AN114" i="1"/>
  <c r="AU114" i="1" s="1"/>
  <c r="AV113" i="1" s="1"/>
  <c r="AV115" i="1"/>
  <c r="AS266" i="1"/>
  <c r="AS44" i="1"/>
  <c r="AS212" i="1"/>
  <c r="AN275" i="1"/>
  <c r="AU275" i="1" s="1"/>
  <c r="AV274" i="1" s="1"/>
  <c r="AN266" i="1"/>
  <c r="AU266" i="1" s="1"/>
  <c r="AV265" i="1" s="1"/>
  <c r="AN268" i="1"/>
  <c r="AU268" i="1" s="1"/>
  <c r="AV267" i="1" s="1"/>
  <c r="AK118" i="1"/>
  <c r="AR118" i="1" s="1"/>
  <c r="AS117" i="1" s="1"/>
  <c r="AS70" i="1"/>
  <c r="AS97" i="1"/>
  <c r="AS347" i="1"/>
  <c r="AS361" i="1"/>
  <c r="AN288" i="1"/>
  <c r="AU288" i="1" s="1"/>
  <c r="AV287" i="1" s="1"/>
  <c r="AS268" i="1"/>
  <c r="AK313" i="1"/>
  <c r="AR313" i="1" s="1"/>
  <c r="AS312" i="1" s="1"/>
  <c r="AS356" i="1"/>
  <c r="AN259" i="1"/>
  <c r="AU259" i="1" s="1"/>
  <c r="AV258" i="1" s="1"/>
  <c r="AN234" i="1"/>
  <c r="AU234" i="1" s="1"/>
  <c r="AV233" i="1" s="1"/>
  <c r="AN236" i="1"/>
  <c r="AU236" i="1" s="1"/>
  <c r="AV237" i="1" s="1"/>
  <c r="AS253" i="1"/>
  <c r="AN240" i="1"/>
  <c r="AU240" i="1" s="1"/>
  <c r="AV239" i="1" s="1"/>
  <c r="AN261" i="1"/>
  <c r="AU261" i="1" s="1"/>
  <c r="AV262" i="1" s="1"/>
  <c r="AS174" i="1"/>
  <c r="AN309" i="1"/>
  <c r="AU309" i="1" s="1"/>
  <c r="AV308" i="1" s="1"/>
  <c r="AS252" i="1"/>
  <c r="AK328" i="1"/>
  <c r="AR328" i="1" s="1"/>
  <c r="AS327" i="1" s="1"/>
  <c r="AN218" i="1"/>
  <c r="AU218" i="1" s="1"/>
  <c r="AN220" i="1"/>
  <c r="AU220" i="1" s="1"/>
  <c r="AK274" i="1"/>
  <c r="AR274" i="1" s="1"/>
  <c r="AS273" i="1" s="1"/>
  <c r="AS215" i="1"/>
  <c r="AS331" i="1"/>
  <c r="AS153" i="1"/>
  <c r="AK294" i="1"/>
  <c r="AR294" i="1" s="1"/>
  <c r="AS293" i="1" s="1"/>
  <c r="AN344" i="1"/>
  <c r="AU344" i="1" s="1"/>
  <c r="AV343" i="1" s="1"/>
  <c r="AK136" i="1"/>
  <c r="AR136" i="1" s="1"/>
  <c r="AS135" i="1" s="1"/>
  <c r="AS99" i="1"/>
  <c r="AK91" i="1"/>
  <c r="AR91" i="1" s="1"/>
  <c r="AN269" i="1"/>
  <c r="AU269" i="1" s="1"/>
  <c r="AV268" i="1" s="1"/>
  <c r="AS100" i="1"/>
  <c r="AN64" i="1"/>
  <c r="AU64" i="1" s="1"/>
  <c r="AV63" i="1" s="1"/>
  <c r="AN354" i="1"/>
  <c r="AU354" i="1" s="1"/>
  <c r="AN356" i="1"/>
  <c r="AU356" i="1" s="1"/>
  <c r="AV355" i="1" s="1"/>
  <c r="AS309" i="1"/>
  <c r="AK36" i="1"/>
  <c r="AR36" i="1" s="1"/>
  <c r="AS165" i="1"/>
  <c r="AS96" i="1"/>
  <c r="AS155" i="1"/>
  <c r="AK312" i="1"/>
  <c r="AR312" i="1" s="1"/>
  <c r="AS311" i="1" s="1"/>
  <c r="AK124" i="1"/>
  <c r="AR124" i="1" s="1"/>
  <c r="AS123" i="1" s="1"/>
  <c r="AN338" i="1"/>
  <c r="AU338" i="1" s="1"/>
  <c r="AV337" i="1" s="1"/>
  <c r="AN340" i="1"/>
  <c r="AU340" i="1" s="1"/>
  <c r="AV341" i="1" s="1"/>
  <c r="AN34" i="1"/>
  <c r="AU34" i="1" s="1"/>
  <c r="AV33" i="1" s="1"/>
  <c r="AS66" i="1"/>
  <c r="AN310" i="1"/>
  <c r="AU310" i="1" s="1"/>
  <c r="AV309" i="1" s="1"/>
  <c r="AN316" i="1"/>
  <c r="AU316" i="1" s="1"/>
  <c r="AV315" i="1" s="1"/>
  <c r="AS185" i="1"/>
  <c r="AN84" i="1"/>
  <c r="AU84" i="1" s="1"/>
  <c r="AV83" i="1" s="1"/>
  <c r="AN92" i="1"/>
  <c r="AU92" i="1" s="1"/>
  <c r="AV91" i="1" s="1"/>
  <c r="AK265" i="1"/>
  <c r="AR265" i="1" s="1"/>
  <c r="AS264" i="1" s="1"/>
  <c r="AN74" i="1"/>
  <c r="AU74" i="1" s="1"/>
  <c r="AV73" i="1" s="1"/>
  <c r="AN76" i="1"/>
  <c r="AU76" i="1" s="1"/>
  <c r="AV75" i="1" s="1"/>
  <c r="AS119" i="1"/>
  <c r="AS371" i="1"/>
  <c r="AS211" i="1"/>
  <c r="AN235" i="1"/>
  <c r="AU235" i="1" s="1"/>
  <c r="AV234" i="1" s="1"/>
  <c r="AN360" i="1"/>
  <c r="AU360" i="1" s="1"/>
  <c r="AV359" i="1" s="1"/>
  <c r="AS36" i="1"/>
  <c r="AN243" i="1"/>
  <c r="AU243" i="1" s="1"/>
  <c r="AV242" i="1" s="1"/>
  <c r="AN176" i="1"/>
  <c r="AU176" i="1" s="1"/>
  <c r="AV175" i="1" s="1"/>
  <c r="AS213" i="1"/>
  <c r="AK52" i="1"/>
  <c r="AR52" i="1" s="1"/>
  <c r="AS51" i="1" s="1"/>
  <c r="AS300" i="1"/>
  <c r="AS275" i="1"/>
  <c r="AS181" i="1"/>
  <c r="AN280" i="1"/>
  <c r="AU280" i="1" s="1"/>
  <c r="AV279" i="1" s="1"/>
  <c r="AS89" i="1"/>
  <c r="AN177" i="1"/>
  <c r="AU177" i="1" s="1"/>
  <c r="AV176" i="1" s="1"/>
  <c r="AS85" i="1"/>
  <c r="AN331" i="1"/>
  <c r="AU331" i="1" s="1"/>
  <c r="AV330" i="1" s="1"/>
  <c r="AN203" i="1"/>
  <c r="AU203" i="1" s="1"/>
  <c r="AV202" i="1" s="1"/>
  <c r="AS260" i="1"/>
  <c r="AN290" i="1"/>
  <c r="AU290" i="1" s="1"/>
  <c r="AV289" i="1" s="1"/>
  <c r="AN292" i="1"/>
  <c r="AU292" i="1" s="1"/>
  <c r="AV293" i="1" s="1"/>
  <c r="AS194" i="1"/>
  <c r="AK371" i="1"/>
  <c r="AR371" i="1" s="1"/>
  <c r="AS370" i="1" s="1"/>
  <c r="AS333" i="1"/>
  <c r="AK74" i="1"/>
  <c r="AR74" i="1" s="1"/>
  <c r="AN20" i="1"/>
  <c r="AU20" i="1" s="1"/>
  <c r="AV19" i="1" s="1"/>
  <c r="AK200" i="1"/>
  <c r="AR200" i="1" s="1"/>
  <c r="AK21" i="1"/>
  <c r="AR21" i="1" s="1"/>
  <c r="AS20" i="1" s="1"/>
  <c r="AS205" i="1"/>
  <c r="AN35" i="1"/>
  <c r="AU35" i="1" s="1"/>
  <c r="AK249" i="1"/>
  <c r="AR249" i="1" s="1"/>
  <c r="AS248" i="1" s="1"/>
  <c r="AN262" i="1"/>
  <c r="AU262" i="1" s="1"/>
  <c r="AV261" i="1" s="1"/>
  <c r="AS193" i="1"/>
  <c r="AN141" i="1"/>
  <c r="AU141" i="1" s="1"/>
  <c r="AK42" i="1"/>
  <c r="AR42" i="1" s="1"/>
  <c r="AK354" i="1"/>
  <c r="AR354" i="1" s="1"/>
  <c r="AS353" i="1" s="1"/>
  <c r="AK300" i="1"/>
  <c r="AR300" i="1" s="1"/>
  <c r="AN181" i="1"/>
  <c r="AU181" i="1" s="1"/>
  <c r="AV180" i="1" s="1"/>
  <c r="AS148" i="1"/>
  <c r="AS116" i="1"/>
  <c r="AN154" i="1"/>
  <c r="AU154" i="1" s="1"/>
  <c r="AV153" i="1" s="1"/>
  <c r="AN138" i="1"/>
  <c r="AU138" i="1" s="1"/>
  <c r="AV137" i="1" s="1"/>
  <c r="AN140" i="1"/>
  <c r="AU140" i="1" s="1"/>
  <c r="AV139" i="1" s="1"/>
  <c r="AS338" i="1"/>
  <c r="AK222" i="1"/>
  <c r="AR222" i="1" s="1"/>
  <c r="AS221" i="1" s="1"/>
  <c r="AN55" i="1"/>
  <c r="AU55" i="1" s="1"/>
  <c r="AV54" i="1" s="1"/>
  <c r="AN125" i="1"/>
  <c r="AU125" i="1" s="1"/>
  <c r="AV124" i="1" s="1"/>
  <c r="AK57" i="1"/>
  <c r="AR57" i="1" s="1"/>
  <c r="AS56" i="1" s="1"/>
  <c r="AN336" i="1"/>
  <c r="AU336" i="1" s="1"/>
  <c r="AV335" i="1" s="1"/>
  <c r="AK25" i="1"/>
  <c r="AR25" i="1" s="1"/>
  <c r="AS24" i="1" s="1"/>
  <c r="AS67" i="1"/>
  <c r="AS16" i="1"/>
  <c r="AN226" i="1"/>
  <c r="AU226" i="1" s="1"/>
  <c r="AN228" i="1"/>
  <c r="AU228" i="1" s="1"/>
  <c r="AV227" i="1" s="1"/>
  <c r="AS226" i="1"/>
  <c r="AS156" i="1"/>
  <c r="AS330" i="1"/>
  <c r="AN242" i="1"/>
  <c r="AU242" i="1" s="1"/>
  <c r="AV241" i="1" s="1"/>
  <c r="AS105" i="1"/>
  <c r="AS161" i="1"/>
  <c r="AN57" i="1"/>
  <c r="AU57" i="1" s="1"/>
  <c r="AS229" i="1"/>
  <c r="AS242" i="1"/>
  <c r="AS81" i="1"/>
  <c r="AN60" i="1"/>
  <c r="AU60" i="1" s="1"/>
  <c r="AV59" i="1" s="1"/>
  <c r="AS129" i="1"/>
  <c r="AK168" i="1"/>
  <c r="AR168" i="1" s="1"/>
  <c r="AS167" i="1" s="1"/>
  <c r="AN52" i="1"/>
  <c r="AU52" i="1" s="1"/>
  <c r="AV51" i="1" s="1"/>
  <c r="AS230" i="1"/>
  <c r="AS29" i="1"/>
  <c r="AS115" i="1"/>
  <c r="AN192" i="1"/>
  <c r="AU192" i="1" s="1"/>
  <c r="AV191" i="1" s="1"/>
  <c r="AS365" i="1"/>
  <c r="AN293" i="1"/>
  <c r="AU293" i="1" s="1"/>
  <c r="AV292" i="1" s="1"/>
  <c r="AN282" i="1"/>
  <c r="AU282" i="1" s="1"/>
  <c r="AN284" i="1"/>
  <c r="AU284" i="1" s="1"/>
  <c r="AV285" i="1" s="1"/>
  <c r="AN277" i="1"/>
  <c r="AU277" i="1" s="1"/>
  <c r="AV278" i="1" s="1"/>
  <c r="AS180" i="1"/>
  <c r="AN193" i="1"/>
  <c r="AU193" i="1" s="1"/>
  <c r="AV192" i="1" s="1"/>
  <c r="AN170" i="1"/>
  <c r="AU170" i="1" s="1"/>
  <c r="AV169" i="1" s="1"/>
  <c r="AN172" i="1"/>
  <c r="AU172" i="1" s="1"/>
  <c r="AV171" i="1" s="1"/>
  <c r="AS124" i="1"/>
  <c r="AN165" i="1"/>
  <c r="AU165" i="1" s="1"/>
  <c r="AV164" i="1" s="1"/>
  <c r="AS287" i="1"/>
  <c r="AN202" i="1"/>
  <c r="AU202" i="1" s="1"/>
  <c r="AV201" i="1" s="1"/>
  <c r="AN204" i="1"/>
  <c r="AU204" i="1" s="1"/>
  <c r="AV203" i="1" s="1"/>
  <c r="AN161" i="1"/>
  <c r="AU161" i="1" s="1"/>
  <c r="AV160" i="1" s="1"/>
  <c r="AS60" i="1"/>
  <c r="AK94" i="1"/>
  <c r="AR94" i="1" s="1"/>
  <c r="AS93" i="1" s="1"/>
  <c r="AN211" i="1"/>
  <c r="AU211" i="1" s="1"/>
  <c r="AV210" i="1" s="1"/>
  <c r="AN106" i="1"/>
  <c r="AU106" i="1" s="1"/>
  <c r="AV105" i="1" s="1"/>
  <c r="AN108" i="1"/>
  <c r="AU108" i="1" s="1"/>
  <c r="AS362" i="1"/>
  <c r="AS192" i="1"/>
  <c r="AN122" i="1"/>
  <c r="AU122" i="1" s="1"/>
  <c r="AV121" i="1" s="1"/>
  <c r="AN368" i="1"/>
  <c r="AU368" i="1" s="1"/>
  <c r="AV367" i="1" s="1"/>
  <c r="AK342" i="1"/>
  <c r="AR342" i="1" s="1"/>
  <c r="AS341" i="1" s="1"/>
  <c r="AK344" i="1"/>
  <c r="AR344" i="1" s="1"/>
  <c r="AS343" i="1" s="1"/>
  <c r="AN109" i="1"/>
  <c r="AU109" i="1" s="1"/>
  <c r="AV108" i="1" s="1"/>
  <c r="AN210" i="1"/>
  <c r="AU210" i="1" s="1"/>
  <c r="AN212" i="1"/>
  <c r="AU212" i="1" s="1"/>
  <c r="AN272" i="1"/>
  <c r="AU272" i="1" s="1"/>
  <c r="AV271" i="1" s="1"/>
  <c r="AK242" i="1"/>
  <c r="AR242" i="1" s="1"/>
  <c r="AS241" i="1" s="1"/>
  <c r="AK360" i="1"/>
  <c r="AR360" i="1" s="1"/>
  <c r="AS359" i="1" s="1"/>
  <c r="AN194" i="1"/>
  <c r="AU194" i="1" s="1"/>
  <c r="AV193" i="1" s="1"/>
  <c r="AN196" i="1"/>
  <c r="AU196" i="1" s="1"/>
  <c r="AV195" i="1" s="1"/>
  <c r="AN345" i="1"/>
  <c r="AU345" i="1" s="1"/>
  <c r="AV344" i="1" s="1"/>
  <c r="AS334" i="1"/>
  <c r="AS143" i="1"/>
  <c r="AN224" i="1"/>
  <c r="AU224" i="1" s="1"/>
  <c r="AV223" i="1" s="1"/>
  <c r="AS256" i="1"/>
  <c r="AN100" i="1"/>
  <c r="AU100" i="1" s="1"/>
  <c r="AV99" i="1" s="1"/>
  <c r="AK178" i="1"/>
  <c r="AR178" i="1" s="1"/>
  <c r="AS177" i="1" s="1"/>
  <c r="AK112" i="1"/>
  <c r="AR112" i="1" s="1"/>
  <c r="AS111" i="1" s="1"/>
  <c r="AK152" i="1"/>
  <c r="AR152" i="1" s="1"/>
  <c r="AS151" i="1" s="1"/>
  <c r="AN364" i="1"/>
  <c r="AU364" i="1" s="1"/>
  <c r="AV363" i="1" s="1"/>
  <c r="AS198" i="1"/>
  <c r="AK330" i="1"/>
  <c r="AR330" i="1" s="1"/>
  <c r="AS190" i="1"/>
  <c r="AS137" i="1"/>
  <c r="AS22" i="1"/>
  <c r="AN352" i="1"/>
  <c r="AU352" i="1" s="1"/>
  <c r="AV351" i="1" s="1"/>
  <c r="AS352" i="1"/>
  <c r="AS291" i="1"/>
  <c r="AN321" i="1"/>
  <c r="AU321" i="1" s="1"/>
  <c r="AV320" i="1" s="1"/>
  <c r="AN332" i="1"/>
  <c r="AU332" i="1" s="1"/>
  <c r="AV331" i="1" s="1"/>
  <c r="AS237" i="1"/>
  <c r="AN227" i="1"/>
  <c r="AU227" i="1" s="1"/>
  <c r="AV226" i="1" s="1"/>
  <c r="AK58" i="1"/>
  <c r="AR58" i="1" s="1"/>
  <c r="AS283" i="1"/>
  <c r="AS139" i="1"/>
  <c r="AN66" i="1"/>
  <c r="AU66" i="1" s="1"/>
  <c r="AN68" i="1"/>
  <c r="AU68" i="1" s="1"/>
  <c r="AV67" i="1" s="1"/>
  <c r="AS314" i="1"/>
  <c r="AK66" i="1"/>
  <c r="AR66" i="1" s="1"/>
  <c r="AS65" i="1" s="1"/>
  <c r="AK234" i="1"/>
  <c r="AR234" i="1" s="1"/>
  <c r="AS233" i="1" s="1"/>
  <c r="AN130" i="1"/>
  <c r="AU130" i="1" s="1"/>
  <c r="AV129" i="1" s="1"/>
  <c r="AN132" i="1"/>
  <c r="AU132" i="1" s="1"/>
  <c r="AV131" i="1" s="1"/>
  <c r="AS76" i="1"/>
  <c r="AN101" i="1"/>
  <c r="AU101" i="1" s="1"/>
  <c r="AV100" i="1" s="1"/>
  <c r="AN373" i="1"/>
  <c r="AU373" i="1" s="1"/>
  <c r="AN372" i="1"/>
  <c r="AU372" i="1" s="1"/>
  <c r="AV371" i="1" s="1"/>
  <c r="AN337" i="1"/>
  <c r="AU337" i="1" s="1"/>
  <c r="AV336" i="1" s="1"/>
  <c r="AS62" i="1"/>
  <c r="AS276" i="1"/>
  <c r="AS222" i="1"/>
  <c r="AS261" i="1"/>
  <c r="AS149" i="1"/>
  <c r="AN216" i="1"/>
  <c r="AU216" i="1" s="1"/>
  <c r="AV215" i="1" s="1"/>
  <c r="AN365" i="1"/>
  <c r="AU365" i="1" s="1"/>
  <c r="AV364" i="1" s="1"/>
  <c r="AN178" i="1"/>
  <c r="AU178" i="1" s="1"/>
  <c r="AN208" i="1"/>
  <c r="AU208" i="1" s="1"/>
  <c r="AV207" i="1" s="1"/>
  <c r="AN144" i="1"/>
  <c r="AU144" i="1" s="1"/>
  <c r="AV143" i="1" s="1"/>
  <c r="AK290" i="1"/>
  <c r="AR290" i="1" s="1"/>
  <c r="AS289" i="1" s="1"/>
  <c r="AN248" i="1"/>
  <c r="AU248" i="1" s="1"/>
  <c r="AV247" i="1" s="1"/>
  <c r="AK305" i="1"/>
  <c r="AR305" i="1" s="1"/>
  <c r="AS304" i="1" s="1"/>
  <c r="AK307" i="1"/>
  <c r="AR307" i="1" s="1"/>
  <c r="AN323" i="1"/>
  <c r="AU323" i="1" s="1"/>
  <c r="AV322" i="1" s="1"/>
  <c r="AN195" i="1"/>
  <c r="AU195" i="1" s="1"/>
  <c r="AV194" i="1" s="1"/>
  <c r="AN42" i="1"/>
  <c r="AU42" i="1" s="1"/>
  <c r="AN44" i="1"/>
  <c r="AU44" i="1" s="1"/>
  <c r="AV43" i="1" s="1"/>
  <c r="AS217" i="1"/>
  <c r="AK235" i="1"/>
  <c r="AR235" i="1" s="1"/>
  <c r="AN21" i="1"/>
  <c r="AU21" i="1" s="1"/>
  <c r="AN23" i="1"/>
  <c r="AU23" i="1" s="1"/>
  <c r="AV22" i="1" s="1"/>
  <c r="AS349" i="1"/>
  <c r="AS50" i="1"/>
  <c r="AS257" i="1"/>
  <c r="AS164" i="1"/>
  <c r="AN371" i="1"/>
  <c r="AU371" i="1" s="1"/>
  <c r="AV370" i="1" s="1"/>
  <c r="AN289" i="1"/>
  <c r="AU289" i="1" s="1"/>
  <c r="AV288" i="1" s="1"/>
  <c r="AK107" i="1"/>
  <c r="AR107" i="1" s="1"/>
  <c r="AS324" i="1"/>
  <c r="AN313" i="1"/>
  <c r="AU313" i="1" s="1"/>
  <c r="AV312" i="1" s="1"/>
  <c r="AN19" i="1"/>
  <c r="AU19" i="1" s="1"/>
  <c r="AV18" i="1" s="1"/>
  <c r="AN256" i="1"/>
  <c r="AU256" i="1" s="1"/>
  <c r="AV255" i="1" s="1"/>
  <c r="AK248" i="1"/>
  <c r="AR248" i="1" s="1"/>
  <c r="AS247" i="1" s="1"/>
  <c r="AS126" i="1"/>
  <c r="AS197" i="1"/>
  <c r="AN49" i="1"/>
  <c r="AU49" i="1" s="1"/>
  <c r="AV48" i="1" s="1"/>
  <c r="AN51" i="1"/>
  <c r="AU51" i="1" s="1"/>
  <c r="AV50" i="1" s="1"/>
  <c r="AS323" i="1"/>
  <c r="AS243" i="1"/>
  <c r="AS46" i="1"/>
  <c r="AN317" i="1"/>
  <c r="AU317" i="1" s="1"/>
  <c r="AN61" i="1"/>
  <c r="AU61" i="1" s="1"/>
  <c r="AN297" i="1"/>
  <c r="AU297" i="1" s="1"/>
  <c r="AV296" i="1" s="1"/>
  <c r="AK224" i="1"/>
  <c r="AR224" i="1" s="1"/>
  <c r="AS223" i="1" s="1"/>
  <c r="AK171" i="1"/>
  <c r="AR171" i="1" s="1"/>
  <c r="AS170" i="1" s="1"/>
  <c r="AS288" i="1"/>
  <c r="AN93" i="1"/>
  <c r="AU93" i="1" s="1"/>
  <c r="AS367" i="1"/>
  <c r="AN306" i="1"/>
  <c r="AU306" i="1" s="1"/>
  <c r="AV305" i="1" s="1"/>
  <c r="AK256" i="1"/>
  <c r="AR256" i="1" s="1"/>
  <c r="AS255" i="1" s="1"/>
  <c r="AN155" i="1"/>
  <c r="AU155" i="1" s="1"/>
  <c r="AV154" i="1" s="1"/>
  <c r="AN162" i="1"/>
  <c r="AU162" i="1" s="1"/>
  <c r="AN349" i="1"/>
  <c r="AU349" i="1" s="1"/>
  <c r="AV348" i="1" s="1"/>
  <c r="AN128" i="1"/>
  <c r="AU128" i="1" s="1"/>
  <c r="AV127" i="1" s="1"/>
  <c r="AK280" i="1"/>
  <c r="AR280" i="1" s="1"/>
  <c r="AS279" i="1" s="1"/>
  <c r="AS84" i="1"/>
  <c r="AS152" i="1"/>
  <c r="AK190" i="1"/>
  <c r="AR190" i="1" s="1"/>
  <c r="AS189" i="1" s="1"/>
  <c r="AN48" i="1"/>
  <c r="AU48" i="1" s="1"/>
  <c r="AV47" i="1" s="1"/>
  <c r="AS80" i="1"/>
  <c r="AN28" i="1"/>
  <c r="AU28" i="1" s="1"/>
  <c r="AV27" i="1" s="1"/>
  <c r="AN67" i="1"/>
  <c r="AU67" i="1" s="1"/>
  <c r="AS138" i="1"/>
  <c r="AS69" i="1"/>
  <c r="AN36" i="1"/>
  <c r="AU36" i="1" s="1"/>
  <c r="AV35" i="1" s="1"/>
  <c r="AS134" i="1"/>
  <c r="AN300" i="1"/>
  <c r="AU300" i="1" s="1"/>
  <c r="AV299" i="1" s="1"/>
  <c r="AS345" i="1" l="1"/>
  <c r="AS372" i="1"/>
  <c r="AV49" i="1"/>
  <c r="AV89" i="1"/>
  <c r="AV101" i="1"/>
  <c r="AV365" i="1"/>
  <c r="AV298" i="1"/>
  <c r="AV316" i="1"/>
  <c r="AV301" i="1"/>
  <c r="AV53" i="1"/>
  <c r="AV310" i="1"/>
  <c r="AV269" i="1"/>
  <c r="AV249" i="1"/>
  <c r="AV281" i="1"/>
  <c r="AV42" i="1"/>
  <c r="AV222" i="1"/>
  <c r="AV290" i="1"/>
  <c r="AV307" i="1"/>
  <c r="AV161" i="1"/>
  <c r="AV211" i="1"/>
  <c r="AV219" i="1"/>
  <c r="AV327" i="1"/>
  <c r="AV24" i="1"/>
  <c r="AV173" i="1"/>
  <c r="AV166" i="1"/>
  <c r="AV366" i="1"/>
  <c r="AV257" i="1"/>
  <c r="AV132" i="1"/>
  <c r="AV342" i="1"/>
  <c r="AV145" i="1"/>
  <c r="AV263" i="1"/>
  <c r="AV354" i="1"/>
  <c r="AV170" i="1"/>
  <c r="AV243" i="1"/>
  <c r="AV294" i="1"/>
  <c r="AV204" i="1"/>
  <c r="AV141" i="1"/>
  <c r="AV302" i="1"/>
  <c r="AV318" i="1"/>
  <c r="AV92" i="1"/>
  <c r="AV94" i="1"/>
  <c r="AV260" i="1"/>
  <c r="AV88" i="1"/>
  <c r="AV28" i="1"/>
  <c r="AV30" i="1"/>
  <c r="AV190" i="1"/>
  <c r="AV197" i="1"/>
  <c r="AV350" i="1"/>
  <c r="AV69" i="1"/>
  <c r="AV273" i="1"/>
  <c r="AV102" i="1"/>
  <c r="AV61" i="1"/>
  <c r="AV332" i="1"/>
  <c r="AV41" i="1"/>
  <c r="AV44" i="1"/>
  <c r="AV46" i="1"/>
  <c r="AV177" i="1"/>
  <c r="AV179" i="1"/>
  <c r="AV123" i="1"/>
  <c r="AV357" i="1"/>
  <c r="AV205" i="1"/>
  <c r="AV317" i="1"/>
  <c r="AV358" i="1"/>
  <c r="AV37" i="1"/>
  <c r="AV155" i="1"/>
  <c r="AV228" i="1"/>
  <c r="AV196" i="1"/>
  <c r="AV93" i="1"/>
  <c r="AV361" i="1"/>
  <c r="AV110" i="1"/>
  <c r="AV106" i="1"/>
  <c r="AV84" i="1"/>
  <c r="AV56" i="1"/>
  <c r="AV213" i="1"/>
  <c r="AV236" i="1"/>
  <c r="AV162" i="1"/>
  <c r="AV126" i="1"/>
  <c r="AV229" i="1"/>
  <c r="AV178" i="1"/>
  <c r="AV45" i="1"/>
  <c r="AV270" i="1"/>
  <c r="AV21" i="1"/>
  <c r="AV284" i="1"/>
  <c r="AV346" i="1"/>
  <c r="AV314" i="1"/>
  <c r="AV324" i="1"/>
  <c r="AV60" i="1"/>
  <c r="AV62" i="1"/>
  <c r="AV140" i="1"/>
  <c r="AV142" i="1"/>
  <c r="AV353" i="1"/>
  <c r="AV133" i="1"/>
  <c r="AV66" i="1"/>
  <c r="AV68" i="1"/>
  <c r="AV373" i="1"/>
  <c r="AV372" i="1"/>
  <c r="AV20" i="1"/>
  <c r="AV65" i="1"/>
  <c r="AV276" i="1"/>
  <c r="AV225" i="1"/>
  <c r="AV34" i="1"/>
  <c r="AV36" i="1"/>
  <c r="AV369" i="1"/>
  <c r="AV209" i="1"/>
  <c r="AV107" i="1"/>
  <c r="AV283" i="1"/>
  <c r="AV291" i="1"/>
  <c r="AV339" i="1"/>
  <c r="AV217" i="1"/>
  <c r="AV235" i="1"/>
  <c r="AV74" i="1"/>
  <c r="AV306" i="1"/>
  <c r="AV187" i="1"/>
  <c r="AV29" i="1"/>
  <c r="AV156" i="1"/>
  <c r="AV345" i="1"/>
  <c r="AV109" i="1"/>
  <c r="AV333" i="1"/>
  <c r="AV85" i="1"/>
  <c r="AV118" i="1"/>
  <c r="AV212" i="1"/>
  <c r="AS125" i="1"/>
  <c r="AS281" i="1"/>
  <c r="AS41" i="1"/>
  <c r="AS43" i="1"/>
  <c r="AS306" i="1"/>
  <c r="AS308" i="1"/>
  <c r="AS225" i="1"/>
  <c r="AS169" i="1"/>
  <c r="AS90" i="1"/>
  <c r="AS92" i="1"/>
  <c r="AS53" i="1"/>
  <c r="AS234" i="1"/>
  <c r="AS236" i="1"/>
  <c r="AS113" i="1"/>
  <c r="AS35" i="1"/>
  <c r="AS37" i="1"/>
  <c r="AS355" i="1"/>
  <c r="AS235" i="1"/>
  <c r="AS191" i="1"/>
  <c r="AS26" i="1"/>
  <c r="AS295" i="1"/>
  <c r="AS199" i="1"/>
  <c r="AS201" i="1"/>
  <c r="AS249" i="1"/>
  <c r="AS58" i="1"/>
  <c r="AS172" i="1"/>
  <c r="AS73" i="1"/>
  <c r="AS75" i="1"/>
  <c r="AS329" i="1"/>
  <c r="AS106" i="1"/>
  <c r="AS108" i="1"/>
  <c r="AS179" i="1"/>
  <c r="AS313" i="1"/>
  <c r="AS57" i="1"/>
  <c r="AS59" i="1"/>
  <c r="AS299" i="1"/>
  <c r="AS301" i="1"/>
  <c r="AS250" i="1"/>
  <c r="AS95" i="1"/>
</calcChain>
</file>

<file path=xl/sharedStrings.xml><?xml version="1.0" encoding="utf-8"?>
<sst xmlns="http://schemas.openxmlformats.org/spreadsheetml/2006/main" count="94" uniqueCount="45">
  <si>
    <t>Component</t>
  </si>
  <si>
    <t>Exhaust</t>
  </si>
  <si>
    <t>Weight (g)</t>
  </si>
  <si>
    <t>Camshaft</t>
  </si>
  <si>
    <t>Valves</t>
  </si>
  <si>
    <t>Valve spring</t>
  </si>
  <si>
    <t>Retainers</t>
  </si>
  <si>
    <t>Followers/ buckets</t>
  </si>
  <si>
    <t>Start at BDC</t>
  </si>
  <si>
    <t>Degree</t>
  </si>
  <si>
    <t>Rise (mm)</t>
  </si>
  <si>
    <t>Bore (mm)</t>
  </si>
  <si>
    <t>Stroke (mm)</t>
  </si>
  <si>
    <t>Connecting rod length (mm)</t>
  </si>
  <si>
    <t>Measurement</t>
  </si>
  <si>
    <t>Piston position</t>
  </si>
  <si>
    <t>From BDC</t>
  </si>
  <si>
    <t>Piston velocity (mm/s)</t>
  </si>
  <si>
    <t>Radians</t>
  </si>
  <si>
    <t>Piston position (mm)</t>
  </si>
  <si>
    <t>Velocity (mm/rads)</t>
  </si>
  <si>
    <t>Mean value</t>
  </si>
  <si>
    <t>Peak value</t>
  </si>
  <si>
    <t>Cam angle</t>
  </si>
  <si>
    <t>Crank angle</t>
  </si>
  <si>
    <t>Phases</t>
  </si>
  <si>
    <t>Crank angle + phase</t>
  </si>
  <si>
    <t>Valve lift v crank angle graph</t>
  </si>
  <si>
    <t>Rise</t>
  </si>
  <si>
    <t>Valve velocity</t>
  </si>
  <si>
    <t>Crank angle + phases</t>
  </si>
  <si>
    <t>Valve acceleration</t>
  </si>
  <si>
    <t>Valve jerk</t>
  </si>
  <si>
    <t>Valve lift and piston position v crank angle</t>
  </si>
  <si>
    <t>Valve displacement</t>
  </si>
  <si>
    <t>Total volume BDC</t>
  </si>
  <si>
    <t>Compression ratio</t>
  </si>
  <si>
    <t>Valve clearance</t>
  </si>
  <si>
    <t>Intake</t>
  </si>
  <si>
    <t>RPM</t>
  </si>
  <si>
    <t xml:space="preserve">Peak </t>
  </si>
  <si>
    <t>Peak</t>
  </si>
  <si>
    <t>Mass</t>
  </si>
  <si>
    <t>Assumed spring rate</t>
  </si>
  <si>
    <t>Assumed acceleration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</si>
</sst>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0.00000"/>
    <numFmt numFmtId="167" formatCode="0.0000"/>
  </numFmts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2" fontId="0" fillId="0" borderId="0" xfId="0" applyNumberFormat="1"/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/>
    <xf numFmtId="167" fontId="0" fillId="0" borderId="1" xfId="0" applyNumberFormat="1" applyBorder="1"/>
    <xf numFmtId="166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measurments!$N$13</c:f>
              <c:strCache>
                <c:ptCount val="1"/>
                <c:pt idx="0">
                  <c:v>Piston position (mm)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measurments!$B$14:$B$373</c:f>
              <c:numCache>
                <c:formatCode>General</c:formatCode>
                <c:ptCount val="360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  <c:pt idx="5">
                  <c:v>12</c:v>
                </c:pt>
                <c:pt idx="6">
                  <c:v>14</c:v>
                </c:pt>
                <c:pt idx="7">
                  <c:v>16</c:v>
                </c:pt>
                <c:pt idx="8">
                  <c:v>18</c:v>
                </c:pt>
                <c:pt idx="9">
                  <c:v>20</c:v>
                </c:pt>
                <c:pt idx="10">
                  <c:v>22</c:v>
                </c:pt>
                <c:pt idx="11">
                  <c:v>24</c:v>
                </c:pt>
                <c:pt idx="12">
                  <c:v>26</c:v>
                </c:pt>
                <c:pt idx="13">
                  <c:v>28</c:v>
                </c:pt>
                <c:pt idx="14">
                  <c:v>30</c:v>
                </c:pt>
                <c:pt idx="15">
                  <c:v>32</c:v>
                </c:pt>
                <c:pt idx="16">
                  <c:v>34</c:v>
                </c:pt>
                <c:pt idx="17">
                  <c:v>36</c:v>
                </c:pt>
                <c:pt idx="18">
                  <c:v>38</c:v>
                </c:pt>
                <c:pt idx="19">
                  <c:v>40</c:v>
                </c:pt>
                <c:pt idx="20">
                  <c:v>42</c:v>
                </c:pt>
                <c:pt idx="21">
                  <c:v>44</c:v>
                </c:pt>
                <c:pt idx="22">
                  <c:v>46</c:v>
                </c:pt>
                <c:pt idx="23">
                  <c:v>48</c:v>
                </c:pt>
                <c:pt idx="24">
                  <c:v>50</c:v>
                </c:pt>
                <c:pt idx="25">
                  <c:v>52</c:v>
                </c:pt>
                <c:pt idx="26">
                  <c:v>54</c:v>
                </c:pt>
                <c:pt idx="27">
                  <c:v>56</c:v>
                </c:pt>
                <c:pt idx="28">
                  <c:v>58</c:v>
                </c:pt>
                <c:pt idx="29">
                  <c:v>60</c:v>
                </c:pt>
                <c:pt idx="30">
                  <c:v>62</c:v>
                </c:pt>
                <c:pt idx="31">
                  <c:v>64</c:v>
                </c:pt>
                <c:pt idx="32">
                  <c:v>66</c:v>
                </c:pt>
                <c:pt idx="33">
                  <c:v>68</c:v>
                </c:pt>
                <c:pt idx="34">
                  <c:v>70</c:v>
                </c:pt>
                <c:pt idx="35">
                  <c:v>72</c:v>
                </c:pt>
                <c:pt idx="36">
                  <c:v>74</c:v>
                </c:pt>
                <c:pt idx="37">
                  <c:v>76</c:v>
                </c:pt>
                <c:pt idx="38">
                  <c:v>78</c:v>
                </c:pt>
                <c:pt idx="39">
                  <c:v>80</c:v>
                </c:pt>
                <c:pt idx="40">
                  <c:v>82</c:v>
                </c:pt>
                <c:pt idx="41">
                  <c:v>84</c:v>
                </c:pt>
                <c:pt idx="42">
                  <c:v>86</c:v>
                </c:pt>
                <c:pt idx="43">
                  <c:v>88</c:v>
                </c:pt>
                <c:pt idx="44">
                  <c:v>90</c:v>
                </c:pt>
                <c:pt idx="45">
                  <c:v>92</c:v>
                </c:pt>
                <c:pt idx="46">
                  <c:v>94</c:v>
                </c:pt>
                <c:pt idx="47">
                  <c:v>96</c:v>
                </c:pt>
                <c:pt idx="48">
                  <c:v>98</c:v>
                </c:pt>
                <c:pt idx="49">
                  <c:v>100</c:v>
                </c:pt>
                <c:pt idx="50">
                  <c:v>102</c:v>
                </c:pt>
                <c:pt idx="51">
                  <c:v>104</c:v>
                </c:pt>
                <c:pt idx="52">
                  <c:v>106</c:v>
                </c:pt>
                <c:pt idx="53">
                  <c:v>108</c:v>
                </c:pt>
                <c:pt idx="54">
                  <c:v>110</c:v>
                </c:pt>
                <c:pt idx="55">
                  <c:v>112</c:v>
                </c:pt>
                <c:pt idx="56">
                  <c:v>114</c:v>
                </c:pt>
                <c:pt idx="57">
                  <c:v>116</c:v>
                </c:pt>
                <c:pt idx="58">
                  <c:v>118</c:v>
                </c:pt>
                <c:pt idx="59">
                  <c:v>120</c:v>
                </c:pt>
                <c:pt idx="60">
                  <c:v>122</c:v>
                </c:pt>
                <c:pt idx="61">
                  <c:v>124</c:v>
                </c:pt>
                <c:pt idx="62">
                  <c:v>126</c:v>
                </c:pt>
                <c:pt idx="63">
                  <c:v>128</c:v>
                </c:pt>
                <c:pt idx="64">
                  <c:v>130</c:v>
                </c:pt>
                <c:pt idx="65">
                  <c:v>132</c:v>
                </c:pt>
                <c:pt idx="66">
                  <c:v>134</c:v>
                </c:pt>
                <c:pt idx="67">
                  <c:v>136</c:v>
                </c:pt>
                <c:pt idx="68">
                  <c:v>138</c:v>
                </c:pt>
                <c:pt idx="69">
                  <c:v>140</c:v>
                </c:pt>
                <c:pt idx="70">
                  <c:v>142</c:v>
                </c:pt>
                <c:pt idx="71">
                  <c:v>144</c:v>
                </c:pt>
                <c:pt idx="72">
                  <c:v>146</c:v>
                </c:pt>
                <c:pt idx="73">
                  <c:v>148</c:v>
                </c:pt>
                <c:pt idx="74">
                  <c:v>150</c:v>
                </c:pt>
                <c:pt idx="75">
                  <c:v>152</c:v>
                </c:pt>
                <c:pt idx="76">
                  <c:v>154</c:v>
                </c:pt>
                <c:pt idx="77">
                  <c:v>156</c:v>
                </c:pt>
                <c:pt idx="78">
                  <c:v>158</c:v>
                </c:pt>
                <c:pt idx="79">
                  <c:v>160</c:v>
                </c:pt>
                <c:pt idx="80">
                  <c:v>162</c:v>
                </c:pt>
                <c:pt idx="81">
                  <c:v>164</c:v>
                </c:pt>
                <c:pt idx="82">
                  <c:v>166</c:v>
                </c:pt>
                <c:pt idx="83">
                  <c:v>168</c:v>
                </c:pt>
                <c:pt idx="84">
                  <c:v>170</c:v>
                </c:pt>
                <c:pt idx="85">
                  <c:v>172</c:v>
                </c:pt>
                <c:pt idx="86">
                  <c:v>174</c:v>
                </c:pt>
                <c:pt idx="87">
                  <c:v>176</c:v>
                </c:pt>
                <c:pt idx="88">
                  <c:v>178</c:v>
                </c:pt>
                <c:pt idx="89">
                  <c:v>180</c:v>
                </c:pt>
                <c:pt idx="90">
                  <c:v>182</c:v>
                </c:pt>
                <c:pt idx="91">
                  <c:v>184</c:v>
                </c:pt>
                <c:pt idx="92">
                  <c:v>186</c:v>
                </c:pt>
                <c:pt idx="93">
                  <c:v>188</c:v>
                </c:pt>
                <c:pt idx="94">
                  <c:v>190</c:v>
                </c:pt>
                <c:pt idx="95">
                  <c:v>192</c:v>
                </c:pt>
                <c:pt idx="96">
                  <c:v>194</c:v>
                </c:pt>
                <c:pt idx="97">
                  <c:v>196</c:v>
                </c:pt>
                <c:pt idx="98">
                  <c:v>198</c:v>
                </c:pt>
                <c:pt idx="99">
                  <c:v>200</c:v>
                </c:pt>
                <c:pt idx="100">
                  <c:v>202</c:v>
                </c:pt>
                <c:pt idx="101">
                  <c:v>204</c:v>
                </c:pt>
                <c:pt idx="102">
                  <c:v>206</c:v>
                </c:pt>
                <c:pt idx="103">
                  <c:v>208</c:v>
                </c:pt>
                <c:pt idx="104">
                  <c:v>210</c:v>
                </c:pt>
                <c:pt idx="105">
                  <c:v>212</c:v>
                </c:pt>
                <c:pt idx="106">
                  <c:v>214</c:v>
                </c:pt>
                <c:pt idx="107">
                  <c:v>216</c:v>
                </c:pt>
                <c:pt idx="108">
                  <c:v>218</c:v>
                </c:pt>
                <c:pt idx="109">
                  <c:v>220</c:v>
                </c:pt>
                <c:pt idx="110">
                  <c:v>222</c:v>
                </c:pt>
                <c:pt idx="111">
                  <c:v>224</c:v>
                </c:pt>
                <c:pt idx="112">
                  <c:v>226</c:v>
                </c:pt>
                <c:pt idx="113">
                  <c:v>228</c:v>
                </c:pt>
                <c:pt idx="114">
                  <c:v>230</c:v>
                </c:pt>
                <c:pt idx="115">
                  <c:v>232</c:v>
                </c:pt>
                <c:pt idx="116">
                  <c:v>234</c:v>
                </c:pt>
                <c:pt idx="117">
                  <c:v>236</c:v>
                </c:pt>
                <c:pt idx="118">
                  <c:v>238</c:v>
                </c:pt>
                <c:pt idx="119">
                  <c:v>240</c:v>
                </c:pt>
                <c:pt idx="120">
                  <c:v>242</c:v>
                </c:pt>
                <c:pt idx="121">
                  <c:v>244</c:v>
                </c:pt>
                <c:pt idx="122">
                  <c:v>246</c:v>
                </c:pt>
                <c:pt idx="123">
                  <c:v>248</c:v>
                </c:pt>
                <c:pt idx="124">
                  <c:v>250</c:v>
                </c:pt>
                <c:pt idx="125">
                  <c:v>252</c:v>
                </c:pt>
                <c:pt idx="126">
                  <c:v>254</c:v>
                </c:pt>
                <c:pt idx="127">
                  <c:v>256</c:v>
                </c:pt>
                <c:pt idx="128">
                  <c:v>258</c:v>
                </c:pt>
                <c:pt idx="129">
                  <c:v>260</c:v>
                </c:pt>
                <c:pt idx="130">
                  <c:v>262</c:v>
                </c:pt>
                <c:pt idx="131">
                  <c:v>264</c:v>
                </c:pt>
                <c:pt idx="132">
                  <c:v>266</c:v>
                </c:pt>
                <c:pt idx="133">
                  <c:v>268</c:v>
                </c:pt>
                <c:pt idx="134">
                  <c:v>270</c:v>
                </c:pt>
                <c:pt idx="135">
                  <c:v>272</c:v>
                </c:pt>
                <c:pt idx="136">
                  <c:v>274</c:v>
                </c:pt>
                <c:pt idx="137">
                  <c:v>276</c:v>
                </c:pt>
                <c:pt idx="138">
                  <c:v>278</c:v>
                </c:pt>
                <c:pt idx="139">
                  <c:v>280</c:v>
                </c:pt>
                <c:pt idx="140">
                  <c:v>282</c:v>
                </c:pt>
                <c:pt idx="141">
                  <c:v>284</c:v>
                </c:pt>
                <c:pt idx="142">
                  <c:v>286</c:v>
                </c:pt>
                <c:pt idx="143">
                  <c:v>288</c:v>
                </c:pt>
                <c:pt idx="144">
                  <c:v>290</c:v>
                </c:pt>
                <c:pt idx="145">
                  <c:v>292</c:v>
                </c:pt>
                <c:pt idx="146">
                  <c:v>294</c:v>
                </c:pt>
                <c:pt idx="147">
                  <c:v>296</c:v>
                </c:pt>
                <c:pt idx="148">
                  <c:v>298</c:v>
                </c:pt>
                <c:pt idx="149">
                  <c:v>300</c:v>
                </c:pt>
                <c:pt idx="150">
                  <c:v>302</c:v>
                </c:pt>
                <c:pt idx="151">
                  <c:v>304</c:v>
                </c:pt>
                <c:pt idx="152">
                  <c:v>306</c:v>
                </c:pt>
                <c:pt idx="153">
                  <c:v>308</c:v>
                </c:pt>
                <c:pt idx="154">
                  <c:v>310</c:v>
                </c:pt>
                <c:pt idx="155">
                  <c:v>312</c:v>
                </c:pt>
                <c:pt idx="156">
                  <c:v>314</c:v>
                </c:pt>
                <c:pt idx="157">
                  <c:v>316</c:v>
                </c:pt>
                <c:pt idx="158">
                  <c:v>318</c:v>
                </c:pt>
                <c:pt idx="159">
                  <c:v>320</c:v>
                </c:pt>
                <c:pt idx="160">
                  <c:v>322</c:v>
                </c:pt>
                <c:pt idx="161">
                  <c:v>324</c:v>
                </c:pt>
                <c:pt idx="162">
                  <c:v>326</c:v>
                </c:pt>
                <c:pt idx="163">
                  <c:v>328</c:v>
                </c:pt>
                <c:pt idx="164">
                  <c:v>330</c:v>
                </c:pt>
                <c:pt idx="165">
                  <c:v>332</c:v>
                </c:pt>
                <c:pt idx="166">
                  <c:v>334</c:v>
                </c:pt>
                <c:pt idx="167">
                  <c:v>336</c:v>
                </c:pt>
                <c:pt idx="168">
                  <c:v>338</c:v>
                </c:pt>
                <c:pt idx="169">
                  <c:v>340</c:v>
                </c:pt>
                <c:pt idx="170">
                  <c:v>342</c:v>
                </c:pt>
                <c:pt idx="171">
                  <c:v>344</c:v>
                </c:pt>
                <c:pt idx="172">
                  <c:v>346</c:v>
                </c:pt>
                <c:pt idx="173">
                  <c:v>348</c:v>
                </c:pt>
                <c:pt idx="174">
                  <c:v>350</c:v>
                </c:pt>
                <c:pt idx="175">
                  <c:v>352</c:v>
                </c:pt>
                <c:pt idx="176">
                  <c:v>354</c:v>
                </c:pt>
                <c:pt idx="177">
                  <c:v>356</c:v>
                </c:pt>
                <c:pt idx="178">
                  <c:v>358</c:v>
                </c:pt>
                <c:pt idx="179">
                  <c:v>360</c:v>
                </c:pt>
                <c:pt idx="180">
                  <c:v>362</c:v>
                </c:pt>
                <c:pt idx="181">
                  <c:v>364</c:v>
                </c:pt>
                <c:pt idx="182">
                  <c:v>366</c:v>
                </c:pt>
                <c:pt idx="183">
                  <c:v>368</c:v>
                </c:pt>
                <c:pt idx="184">
                  <c:v>370</c:v>
                </c:pt>
                <c:pt idx="185">
                  <c:v>372</c:v>
                </c:pt>
                <c:pt idx="186">
                  <c:v>374</c:v>
                </c:pt>
                <c:pt idx="187">
                  <c:v>376</c:v>
                </c:pt>
                <c:pt idx="188">
                  <c:v>378</c:v>
                </c:pt>
                <c:pt idx="189">
                  <c:v>380</c:v>
                </c:pt>
                <c:pt idx="190">
                  <c:v>382</c:v>
                </c:pt>
                <c:pt idx="191">
                  <c:v>384</c:v>
                </c:pt>
                <c:pt idx="192">
                  <c:v>386</c:v>
                </c:pt>
                <c:pt idx="193">
                  <c:v>388</c:v>
                </c:pt>
                <c:pt idx="194">
                  <c:v>390</c:v>
                </c:pt>
                <c:pt idx="195">
                  <c:v>392</c:v>
                </c:pt>
                <c:pt idx="196">
                  <c:v>394</c:v>
                </c:pt>
                <c:pt idx="197">
                  <c:v>396</c:v>
                </c:pt>
                <c:pt idx="198">
                  <c:v>398</c:v>
                </c:pt>
                <c:pt idx="199">
                  <c:v>400</c:v>
                </c:pt>
                <c:pt idx="200">
                  <c:v>402</c:v>
                </c:pt>
                <c:pt idx="201">
                  <c:v>404</c:v>
                </c:pt>
                <c:pt idx="202">
                  <c:v>406</c:v>
                </c:pt>
                <c:pt idx="203">
                  <c:v>408</c:v>
                </c:pt>
                <c:pt idx="204">
                  <c:v>410</c:v>
                </c:pt>
                <c:pt idx="205">
                  <c:v>412</c:v>
                </c:pt>
                <c:pt idx="206">
                  <c:v>414</c:v>
                </c:pt>
                <c:pt idx="207">
                  <c:v>416</c:v>
                </c:pt>
                <c:pt idx="208">
                  <c:v>418</c:v>
                </c:pt>
                <c:pt idx="209">
                  <c:v>420</c:v>
                </c:pt>
                <c:pt idx="210">
                  <c:v>422</c:v>
                </c:pt>
                <c:pt idx="211">
                  <c:v>424</c:v>
                </c:pt>
                <c:pt idx="212">
                  <c:v>426</c:v>
                </c:pt>
                <c:pt idx="213">
                  <c:v>428</c:v>
                </c:pt>
                <c:pt idx="214">
                  <c:v>430</c:v>
                </c:pt>
                <c:pt idx="215">
                  <c:v>432</c:v>
                </c:pt>
                <c:pt idx="216">
                  <c:v>434</c:v>
                </c:pt>
                <c:pt idx="217">
                  <c:v>436</c:v>
                </c:pt>
                <c:pt idx="218">
                  <c:v>438</c:v>
                </c:pt>
                <c:pt idx="219">
                  <c:v>440</c:v>
                </c:pt>
                <c:pt idx="220">
                  <c:v>442</c:v>
                </c:pt>
                <c:pt idx="221">
                  <c:v>444</c:v>
                </c:pt>
                <c:pt idx="222">
                  <c:v>446</c:v>
                </c:pt>
                <c:pt idx="223">
                  <c:v>448</c:v>
                </c:pt>
                <c:pt idx="224">
                  <c:v>450</c:v>
                </c:pt>
                <c:pt idx="225">
                  <c:v>452</c:v>
                </c:pt>
                <c:pt idx="226">
                  <c:v>454</c:v>
                </c:pt>
                <c:pt idx="227">
                  <c:v>456</c:v>
                </c:pt>
                <c:pt idx="228">
                  <c:v>458</c:v>
                </c:pt>
                <c:pt idx="229">
                  <c:v>460</c:v>
                </c:pt>
                <c:pt idx="230">
                  <c:v>462</c:v>
                </c:pt>
                <c:pt idx="231">
                  <c:v>464</c:v>
                </c:pt>
                <c:pt idx="232">
                  <c:v>466</c:v>
                </c:pt>
                <c:pt idx="233">
                  <c:v>468</c:v>
                </c:pt>
                <c:pt idx="234">
                  <c:v>470</c:v>
                </c:pt>
                <c:pt idx="235">
                  <c:v>472</c:v>
                </c:pt>
                <c:pt idx="236">
                  <c:v>474</c:v>
                </c:pt>
                <c:pt idx="237">
                  <c:v>476</c:v>
                </c:pt>
                <c:pt idx="238">
                  <c:v>478</c:v>
                </c:pt>
                <c:pt idx="239">
                  <c:v>480</c:v>
                </c:pt>
                <c:pt idx="240">
                  <c:v>482</c:v>
                </c:pt>
                <c:pt idx="241">
                  <c:v>484</c:v>
                </c:pt>
                <c:pt idx="242">
                  <c:v>486</c:v>
                </c:pt>
                <c:pt idx="243">
                  <c:v>488</c:v>
                </c:pt>
                <c:pt idx="244">
                  <c:v>490</c:v>
                </c:pt>
                <c:pt idx="245">
                  <c:v>492</c:v>
                </c:pt>
                <c:pt idx="246">
                  <c:v>494</c:v>
                </c:pt>
                <c:pt idx="247">
                  <c:v>496</c:v>
                </c:pt>
                <c:pt idx="248">
                  <c:v>498</c:v>
                </c:pt>
                <c:pt idx="249">
                  <c:v>500</c:v>
                </c:pt>
                <c:pt idx="250">
                  <c:v>502</c:v>
                </c:pt>
                <c:pt idx="251">
                  <c:v>504</c:v>
                </c:pt>
                <c:pt idx="252">
                  <c:v>506</c:v>
                </c:pt>
                <c:pt idx="253">
                  <c:v>508</c:v>
                </c:pt>
                <c:pt idx="254">
                  <c:v>510</c:v>
                </c:pt>
                <c:pt idx="255">
                  <c:v>512</c:v>
                </c:pt>
                <c:pt idx="256">
                  <c:v>514</c:v>
                </c:pt>
                <c:pt idx="257">
                  <c:v>516</c:v>
                </c:pt>
                <c:pt idx="258">
                  <c:v>518</c:v>
                </c:pt>
                <c:pt idx="259">
                  <c:v>520</c:v>
                </c:pt>
                <c:pt idx="260">
                  <c:v>522</c:v>
                </c:pt>
                <c:pt idx="261">
                  <c:v>524</c:v>
                </c:pt>
                <c:pt idx="262">
                  <c:v>526</c:v>
                </c:pt>
                <c:pt idx="263">
                  <c:v>528</c:v>
                </c:pt>
                <c:pt idx="264">
                  <c:v>530</c:v>
                </c:pt>
                <c:pt idx="265">
                  <c:v>532</c:v>
                </c:pt>
                <c:pt idx="266">
                  <c:v>534</c:v>
                </c:pt>
                <c:pt idx="267">
                  <c:v>536</c:v>
                </c:pt>
                <c:pt idx="268">
                  <c:v>538</c:v>
                </c:pt>
                <c:pt idx="269">
                  <c:v>540</c:v>
                </c:pt>
                <c:pt idx="270">
                  <c:v>542</c:v>
                </c:pt>
                <c:pt idx="271">
                  <c:v>544</c:v>
                </c:pt>
                <c:pt idx="272">
                  <c:v>546</c:v>
                </c:pt>
                <c:pt idx="273">
                  <c:v>548</c:v>
                </c:pt>
                <c:pt idx="274">
                  <c:v>550</c:v>
                </c:pt>
                <c:pt idx="275">
                  <c:v>552</c:v>
                </c:pt>
                <c:pt idx="276">
                  <c:v>554</c:v>
                </c:pt>
                <c:pt idx="277">
                  <c:v>556</c:v>
                </c:pt>
                <c:pt idx="278">
                  <c:v>558</c:v>
                </c:pt>
                <c:pt idx="279">
                  <c:v>560</c:v>
                </c:pt>
                <c:pt idx="280">
                  <c:v>562</c:v>
                </c:pt>
                <c:pt idx="281">
                  <c:v>564</c:v>
                </c:pt>
                <c:pt idx="282">
                  <c:v>566</c:v>
                </c:pt>
                <c:pt idx="283">
                  <c:v>568</c:v>
                </c:pt>
                <c:pt idx="284">
                  <c:v>570</c:v>
                </c:pt>
                <c:pt idx="285">
                  <c:v>572</c:v>
                </c:pt>
                <c:pt idx="286">
                  <c:v>574</c:v>
                </c:pt>
                <c:pt idx="287">
                  <c:v>576</c:v>
                </c:pt>
                <c:pt idx="288">
                  <c:v>578</c:v>
                </c:pt>
                <c:pt idx="289">
                  <c:v>580</c:v>
                </c:pt>
                <c:pt idx="290">
                  <c:v>582</c:v>
                </c:pt>
                <c:pt idx="291">
                  <c:v>584</c:v>
                </c:pt>
                <c:pt idx="292">
                  <c:v>586</c:v>
                </c:pt>
                <c:pt idx="293">
                  <c:v>588</c:v>
                </c:pt>
                <c:pt idx="294">
                  <c:v>590</c:v>
                </c:pt>
                <c:pt idx="295">
                  <c:v>592</c:v>
                </c:pt>
                <c:pt idx="296">
                  <c:v>594</c:v>
                </c:pt>
                <c:pt idx="297">
                  <c:v>596</c:v>
                </c:pt>
                <c:pt idx="298">
                  <c:v>598</c:v>
                </c:pt>
                <c:pt idx="299">
                  <c:v>600</c:v>
                </c:pt>
                <c:pt idx="300">
                  <c:v>602</c:v>
                </c:pt>
                <c:pt idx="301">
                  <c:v>604</c:v>
                </c:pt>
                <c:pt idx="302">
                  <c:v>606</c:v>
                </c:pt>
                <c:pt idx="303">
                  <c:v>608</c:v>
                </c:pt>
                <c:pt idx="304">
                  <c:v>610</c:v>
                </c:pt>
                <c:pt idx="305">
                  <c:v>612</c:v>
                </c:pt>
                <c:pt idx="306">
                  <c:v>614</c:v>
                </c:pt>
                <c:pt idx="307">
                  <c:v>616</c:v>
                </c:pt>
                <c:pt idx="308">
                  <c:v>618</c:v>
                </c:pt>
                <c:pt idx="309">
                  <c:v>620</c:v>
                </c:pt>
                <c:pt idx="310">
                  <c:v>622</c:v>
                </c:pt>
                <c:pt idx="311">
                  <c:v>624</c:v>
                </c:pt>
                <c:pt idx="312">
                  <c:v>626</c:v>
                </c:pt>
                <c:pt idx="313">
                  <c:v>628</c:v>
                </c:pt>
                <c:pt idx="314">
                  <c:v>630</c:v>
                </c:pt>
                <c:pt idx="315">
                  <c:v>632</c:v>
                </c:pt>
                <c:pt idx="316">
                  <c:v>634</c:v>
                </c:pt>
                <c:pt idx="317">
                  <c:v>636</c:v>
                </c:pt>
                <c:pt idx="318">
                  <c:v>638</c:v>
                </c:pt>
                <c:pt idx="319">
                  <c:v>640</c:v>
                </c:pt>
                <c:pt idx="320">
                  <c:v>642</c:v>
                </c:pt>
                <c:pt idx="321">
                  <c:v>644</c:v>
                </c:pt>
                <c:pt idx="322">
                  <c:v>646</c:v>
                </c:pt>
                <c:pt idx="323">
                  <c:v>648</c:v>
                </c:pt>
                <c:pt idx="324">
                  <c:v>650</c:v>
                </c:pt>
                <c:pt idx="325">
                  <c:v>652</c:v>
                </c:pt>
                <c:pt idx="326">
                  <c:v>654</c:v>
                </c:pt>
                <c:pt idx="327">
                  <c:v>656</c:v>
                </c:pt>
                <c:pt idx="328">
                  <c:v>658</c:v>
                </c:pt>
                <c:pt idx="329">
                  <c:v>660</c:v>
                </c:pt>
                <c:pt idx="330">
                  <c:v>662</c:v>
                </c:pt>
                <c:pt idx="331">
                  <c:v>664</c:v>
                </c:pt>
                <c:pt idx="332">
                  <c:v>666</c:v>
                </c:pt>
                <c:pt idx="333">
                  <c:v>668</c:v>
                </c:pt>
                <c:pt idx="334">
                  <c:v>670</c:v>
                </c:pt>
                <c:pt idx="335">
                  <c:v>672</c:v>
                </c:pt>
                <c:pt idx="336">
                  <c:v>674</c:v>
                </c:pt>
                <c:pt idx="337">
                  <c:v>676</c:v>
                </c:pt>
                <c:pt idx="338">
                  <c:v>678</c:v>
                </c:pt>
                <c:pt idx="339">
                  <c:v>680</c:v>
                </c:pt>
                <c:pt idx="340">
                  <c:v>682</c:v>
                </c:pt>
                <c:pt idx="341">
                  <c:v>684</c:v>
                </c:pt>
                <c:pt idx="342">
                  <c:v>686</c:v>
                </c:pt>
                <c:pt idx="343">
                  <c:v>688</c:v>
                </c:pt>
                <c:pt idx="344">
                  <c:v>690</c:v>
                </c:pt>
                <c:pt idx="345">
                  <c:v>692</c:v>
                </c:pt>
                <c:pt idx="346">
                  <c:v>694</c:v>
                </c:pt>
                <c:pt idx="347">
                  <c:v>696</c:v>
                </c:pt>
                <c:pt idx="348">
                  <c:v>698</c:v>
                </c:pt>
                <c:pt idx="349">
                  <c:v>700</c:v>
                </c:pt>
                <c:pt idx="350">
                  <c:v>702</c:v>
                </c:pt>
                <c:pt idx="351">
                  <c:v>704</c:v>
                </c:pt>
                <c:pt idx="352">
                  <c:v>706</c:v>
                </c:pt>
                <c:pt idx="353">
                  <c:v>708</c:v>
                </c:pt>
                <c:pt idx="354">
                  <c:v>710</c:v>
                </c:pt>
                <c:pt idx="355">
                  <c:v>712</c:v>
                </c:pt>
                <c:pt idx="356">
                  <c:v>714</c:v>
                </c:pt>
                <c:pt idx="357">
                  <c:v>716</c:v>
                </c:pt>
                <c:pt idx="358">
                  <c:v>718</c:v>
                </c:pt>
                <c:pt idx="359">
                  <c:v>720</c:v>
                </c:pt>
              </c:numCache>
            </c:numRef>
          </c:xVal>
          <c:yVal>
            <c:numRef>
              <c:f>measurments!$N$14:$N$373</c:f>
              <c:numCache>
                <c:formatCode>General</c:formatCode>
                <c:ptCount val="360"/>
                <c:pt idx="0">
                  <c:v>8.1260170570658374E-3</c:v>
                </c:pt>
                <c:pt idx="1">
                  <c:v>3.2500082797895402E-2</c:v>
                </c:pt>
                <c:pt idx="2">
                  <c:v>7.3110243429397315E-2</c:v>
                </c:pt>
                <c:pt idx="3">
                  <c:v>0.12993658428754884</c:v>
                </c:pt>
                <c:pt idx="4">
                  <c:v>0.20295124232487183</c:v>
                </c:pt>
                <c:pt idx="5">
                  <c:v>0.2921184235912051</c:v>
                </c:pt>
                <c:pt idx="6">
                  <c:v>0.39739442570819961</c:v>
                </c:pt>
                <c:pt idx="7">
                  <c:v>0.51872766533622894</c:v>
                </c:pt>
                <c:pt idx="8">
                  <c:v>0.65605871063198151</c:v>
                </c:pt>
                <c:pt idx="9">
                  <c:v>0.80932031869517118</c:v>
                </c:pt>
                <c:pt idx="10">
                  <c:v>0.97843747800234837</c:v>
                </c:pt>
                <c:pt idx="11">
                  <c:v>1.1633274558238611</c:v>
                </c:pt>
                <c:pt idx="12">
                  <c:v>1.363899850621209</c:v>
                </c:pt>
                <c:pt idx="13">
                  <c:v>1.5800566494194186</c:v>
                </c:pt>
                <c:pt idx="14">
                  <c:v>1.8116922901491535</c:v>
                </c:pt>
                <c:pt idx="15">
                  <c:v>2.0586937289514537</c:v>
                </c:pt>
                <c:pt idx="16">
                  <c:v>2.3209405124365787</c:v>
                </c:pt>
                <c:pt idx="17">
                  <c:v>2.5983048548878287</c:v>
                </c:pt>
                <c:pt idx="18">
                  <c:v>2.890651720397841</c:v>
                </c:pt>
                <c:pt idx="19">
                  <c:v>3.1978389099243998</c:v>
                </c:pt>
                <c:pt idx="20">
                  <c:v>3.5197171532495872</c:v>
                </c:pt>
                <c:pt idx="21">
                  <c:v>3.8561302058243143</c:v>
                </c:pt>
                <c:pt idx="22">
                  <c:v>4.2069149504768575</c:v>
                </c:pt>
                <c:pt idx="23">
                  <c:v>4.5719015039622661</c:v>
                </c:pt>
                <c:pt idx="24">
                  <c:v>4.9509133283246456</c:v>
                </c:pt>
                <c:pt idx="25">
                  <c:v>5.343767347042558</c:v>
                </c:pt>
                <c:pt idx="26">
                  <c:v>5.750274065922639</c:v>
                </c:pt>
                <c:pt idx="27">
                  <c:v>6.1702376987035166</c:v>
                </c:pt>
                <c:pt idx="28">
                  <c:v>6.6034562973269431</c:v>
                </c:pt>
                <c:pt idx="29">
                  <c:v>7.0497218868287916</c:v>
                </c:pt>
                <c:pt idx="30">
                  <c:v>7.50882060479816</c:v>
                </c:pt>
                <c:pt idx="31">
                  <c:v>7.9805328453458628</c:v>
                </c:pt>
                <c:pt idx="32">
                  <c:v>8.4646334075206084</c:v>
                </c:pt>
                <c:pt idx="33">
                  <c:v>8.9608916481026029</c:v>
                </c:pt>
                <c:pt idx="34">
                  <c:v>9.4690716387001714</c:v>
                </c:pt>
                <c:pt idx="35">
                  <c:v>9.9889323270677437</c:v>
                </c:pt>
                <c:pt idx="36">
                  <c:v>10.52022770255644</c:v>
                </c:pt>
                <c:pt idx="37">
                  <c:v>11.062706965602132</c:v>
                </c:pt>
                <c:pt idx="38">
                  <c:v>11.616114701148604</c:v>
                </c:pt>
                <c:pt idx="39">
                  <c:v>12.180191055895023</c:v>
                </c:pt>
                <c:pt idx="40">
                  <c:v>12.754671919250228</c:v>
                </c:pt>
                <c:pt idx="41">
                  <c:v>13.339289107867216</c:v>
                </c:pt>
                <c:pt idx="42">
                  <c:v>13.933770553624385</c:v>
                </c:pt>
                <c:pt idx="43">
                  <c:v>14.537840494910284</c:v>
                </c:pt>
                <c:pt idx="44">
                  <c:v>15.151219671060744</c:v>
                </c:pt>
                <c:pt idx="45">
                  <c:v>15.77362551978888</c:v>
                </c:pt>
                <c:pt idx="46">
                  <c:v>16.404772377438974</c:v>
                </c:pt>
                <c:pt idx="47">
                  <c:v>17.044371681886929</c:v>
                </c:pt>
                <c:pt idx="48">
                  <c:v>17.692132177901073</c:v>
                </c:pt>
                <c:pt idx="49">
                  <c:v>18.347760124767632</c:v>
                </c:pt>
                <c:pt idx="50">
                  <c:v>19.010959505977581</c:v>
                </c:pt>
                <c:pt idx="51">
                  <c:v>19.681432240761552</c:v>
                </c:pt>
                <c:pt idx="52">
                  <c:v>20.358878397251772</c:v>
                </c:pt>
                <c:pt idx="53">
                  <c:v>21.042996407041301</c:v>
                </c:pt>
                <c:pt idx="54">
                  <c:v>21.733483280902362</c:v>
                </c:pt>
                <c:pt idx="55">
                  <c:v>22.430034825418801</c:v>
                </c:pt>
                <c:pt idx="56">
                  <c:v>23.132345860277866</c:v>
                </c:pt>
                <c:pt idx="57">
                  <c:v>23.840110435962629</c:v>
                </c:pt>
                <c:pt idx="58">
                  <c:v>24.553022051575766</c:v>
                </c:pt>
                <c:pt idx="59">
                  <c:v>25.270773872522597</c:v>
                </c:pt>
                <c:pt idx="60">
                  <c:v>25.993058947773022</c:v>
                </c:pt>
                <c:pt idx="61">
                  <c:v>26.719570426418443</c:v>
                </c:pt>
                <c:pt idx="62">
                  <c:v>27.450001773234106</c:v>
                </c:pt>
                <c:pt idx="63">
                  <c:v>28.184046982953959</c:v>
                </c:pt>
                <c:pt idx="64">
                  <c:v>28.921400792962231</c:v>
                </c:pt>
                <c:pt idx="65">
                  <c:v>29.661758894102945</c:v>
                </c:pt>
                <c:pt idx="66">
                  <c:v>30.404818139307196</c:v>
                </c:pt>
                <c:pt idx="67">
                  <c:v>31.150276749737941</c:v>
                </c:pt>
                <c:pt idx="68">
                  <c:v>31.897834518151342</c:v>
                </c:pt>
                <c:pt idx="69">
                  <c:v>32.647193009175254</c:v>
                </c:pt>
                <c:pt idx="70">
                  <c:v>33.398055756207469</c:v>
                </c:pt>
                <c:pt idx="71">
                  <c:v>34.150128454639571</c:v>
                </c:pt>
                <c:pt idx="72">
                  <c:v>34.903119151115476</c:v>
                </c:pt>
                <c:pt idx="73">
                  <c:v>35.656738428539654</c:v>
                </c:pt>
                <c:pt idx="74">
                  <c:v>36.41069958655558</c:v>
                </c:pt>
                <c:pt idx="75">
                  <c:v>37.164718817221598</c:v>
                </c:pt>
                <c:pt idx="76">
                  <c:v>37.918515375620302</c:v>
                </c:pt>
                <c:pt idx="77">
                  <c:v>38.671811745145561</c:v>
                </c:pt>
                <c:pt idx="78">
                  <c:v>39.424333797221664</c:v>
                </c:pt>
                <c:pt idx="79">
                  <c:v>40.175810945220348</c:v>
                </c:pt>
                <c:pt idx="80">
                  <c:v>40.925976292352146</c:v>
                </c:pt>
                <c:pt idx="81">
                  <c:v>41.674566773322539</c:v>
                </c:pt>
                <c:pt idx="82">
                  <c:v>42.42132328955563</c:v>
                </c:pt>
                <c:pt idx="83">
                  <c:v>43.165990837803236</c:v>
                </c:pt>
                <c:pt idx="84">
                  <c:v>43.908318631971667</c:v>
                </c:pt>
                <c:pt idx="85">
                  <c:v>44.648060218014649</c:v>
                </c:pt>
                <c:pt idx="86">
                  <c:v>45.384973581756412</c:v>
                </c:pt>
                <c:pt idx="87">
                  <c:v>46.118821249526661</c:v>
                </c:pt>
                <c:pt idx="88">
                  <c:v>46.849370381505253</c:v>
                </c:pt>
                <c:pt idx="89">
                  <c:v>47.576392857693151</c:v>
                </c:pt>
                <c:pt idx="90">
                  <c:v>48.299665356443512</c:v>
                </c:pt>
                <c:pt idx="91">
                  <c:v>49.01896942550448</c:v>
                </c:pt>
                <c:pt idx="92">
                  <c:v>49.734091545545056</c:v>
                </c:pt>
                <c:pt idx="93">
                  <c:v>50.444823186151467</c:v>
                </c:pt>
                <c:pt idx="94">
                  <c:v>51.150960854302042</c:v>
                </c:pt>
                <c:pt idx="95">
                  <c:v>51.852306135345231</c:v>
                </c:pt>
                <c:pt idx="96">
                  <c:v>52.54866572652341</c:v>
                </c:pt>
                <c:pt idx="97">
                  <c:v>53.239851463103975</c:v>
                </c:pt>
                <c:pt idx="98">
                  <c:v>53.925680337195331</c:v>
                </c:pt>
                <c:pt idx="99">
                  <c:v>54.605974509342246</c:v>
                </c:pt>
                <c:pt idx="100">
                  <c:v>55.280561313012555</c:v>
                </c:pt>
                <c:pt idx="101">
                  <c:v>55.949273252101364</c:v>
                </c:pt>
                <c:pt idx="102">
                  <c:v>56.611947991595486</c:v>
                </c:pt>
                <c:pt idx="103">
                  <c:v>57.268428341553999</c:v>
                </c:pt>
                <c:pt idx="104">
                  <c:v>57.918562234575063</c:v>
                </c:pt>
                <c:pt idx="105">
                  <c:v>58.562202696932303</c:v>
                </c:pt>
                <c:pt idx="106">
                  <c:v>59.199207813574901</c:v>
                </c:pt>
                <c:pt idx="107">
                  <c:v>59.829440687197717</c:v>
                </c:pt>
                <c:pt idx="108">
                  <c:v>60.452769391597201</c:v>
                </c:pt>
                <c:pt idx="109">
                  <c:v>61.069066919538329</c:v>
                </c:pt>
                <c:pt idx="110">
                  <c:v>61.678211125365777</c:v>
                </c:pt>
                <c:pt idx="111">
                  <c:v>62.280084662600217</c:v>
                </c:pt>
                <c:pt idx="112">
                  <c:v>62.874574916765823</c:v>
                </c:pt>
                <c:pt idx="113">
                  <c:v>63.461573933701942</c:v>
                </c:pt>
                <c:pt idx="114">
                  <c:v>64.04097834361437</c:v>
                </c:pt>
                <c:pt idx="115">
                  <c:v>64.612689281126279</c:v>
                </c:pt>
                <c:pt idx="116">
                  <c:v>65.176612301590438</c:v>
                </c:pt>
                <c:pt idx="117">
                  <c:v>65.732657293925996</c:v>
                </c:pt>
                <c:pt idx="118">
                  <c:v>66.280738390243613</c:v>
                </c:pt>
                <c:pt idx="119">
                  <c:v>66.820773872522579</c:v>
                </c:pt>
                <c:pt idx="120">
                  <c:v>67.352686076601287</c:v>
                </c:pt>
                <c:pt idx="121">
                  <c:v>67.876401293741935</c:v>
                </c:pt>
                <c:pt idx="122">
                  <c:v>68.391849670026602</c:v>
                </c:pt>
                <c:pt idx="123">
                  <c:v>68.898965103837838</c:v>
                </c:pt>
                <c:pt idx="124">
                  <c:v>69.397685141674287</c:v>
                </c:pt>
                <c:pt idx="125">
                  <c:v>69.887950872545787</c:v>
                </c:pt>
                <c:pt idx="126">
                  <c:v>70.369706821187009</c:v>
                </c:pt>
                <c:pt idx="127">
                  <c:v>70.84290084032375</c:v>
                </c:pt>
                <c:pt idx="128">
                  <c:v>71.30748400221907</c:v>
                </c:pt>
                <c:pt idx="129">
                  <c:v>71.763410489719035</c:v>
                </c:pt>
                <c:pt idx="130">
                  <c:v>72.210637487012207</c:v>
                </c:pt>
                <c:pt idx="131">
                  <c:v>72.649125070308031</c:v>
                </c:pt>
                <c:pt idx="132">
                  <c:v>73.078836098632593</c:v>
                </c:pt>
                <c:pt idx="133">
                  <c:v>73.499736104931543</c:v>
                </c:pt>
                <c:pt idx="134">
                  <c:v>73.911793187662823</c:v>
                </c:pt>
                <c:pt idx="135">
                  <c:v>74.314977903052181</c:v>
                </c:pt>
                <c:pt idx="136">
                  <c:v>74.709263158177464</c:v>
                </c:pt>
                <c:pt idx="137">
                  <c:v>75.094624105038662</c:v>
                </c:pt>
                <c:pt idx="138">
                  <c:v>75.471038035762575</c:v>
                </c:pt>
                <c:pt idx="139">
                  <c:v>75.838484279082081</c:v>
                </c:pt>
                <c:pt idx="140">
                  <c:v>76.196944098222872</c:v>
                </c:pt>
                <c:pt idx="141">
                  <c:v>76.546400590320701</c:v>
                </c:pt>
                <c:pt idx="142">
                  <c:v>76.886838587486466</c:v>
                </c:pt>
                <c:pt idx="143">
                  <c:v>77.218244559625873</c:v>
                </c:pt>
                <c:pt idx="144">
                  <c:v>77.540606519115386</c:v>
                </c:pt>
                <c:pt idx="145">
                  <c:v>77.853913927426561</c:v>
                </c:pt>
                <c:pt idx="146">
                  <c:v>78.158157603785355</c:v>
                </c:pt>
                <c:pt idx="147">
                  <c:v>78.453329635944868</c:v>
                </c:pt>
                <c:pt idx="148">
                  <c:v>78.739423293143687</c:v>
                </c:pt>
                <c:pt idx="149">
                  <c:v>79.016432941315657</c:v>
                </c:pt>
                <c:pt idx="150">
                  <c:v>79.28435396061073</c:v>
                </c:pt>
                <c:pt idx="151">
                  <c:v>79.543182665280369</c:v>
                </c:pt>
                <c:pt idx="152">
                  <c:v>79.792916225976001</c:v>
                </c:pt>
                <c:pt idx="153">
                  <c:v>80.033552594503334</c:v>
                </c:pt>
                <c:pt idx="154">
                  <c:v>80.265090431070263</c:v>
                </c:pt>
                <c:pt idx="155">
                  <c:v>80.487529034062391</c:v>
                </c:pt>
                <c:pt idx="156">
                  <c:v>80.700868272374663</c:v>
                </c:pt>
                <c:pt idx="157">
                  <c:v>80.905108520324347</c:v>
                </c:pt>
                <c:pt idx="158">
                  <c:v>81.10025059516704</c:v>
                </c:pt>
                <c:pt idx="159">
                  <c:v>81.286295697233385</c:v>
                </c:pt>
                <c:pt idx="160">
                  <c:v>81.46324535270108</c:v>
                </c:pt>
                <c:pt idx="161">
                  <c:v>81.631101359015105</c:v>
                </c:pt>
                <c:pt idx="162">
                  <c:v>81.789865732964813</c:v>
                </c:pt>
                <c:pt idx="163">
                  <c:v>81.939540661425724</c:v>
                </c:pt>
                <c:pt idx="164">
                  <c:v>82.080128454770744</c:v>
                </c:pt>
                <c:pt idx="165">
                  <c:v>82.211631502954702</c:v>
                </c:pt>
                <c:pt idx="166">
                  <c:v>82.334052234274253</c:v>
                </c:pt>
                <c:pt idx="167">
                  <c:v>82.44739307680311</c:v>
                </c:pt>
                <c:pt idx="168">
                  <c:v>82.551656422503214</c:v>
                </c:pt>
                <c:pt idx="169">
                  <c:v>82.64684459400965</c:v>
                </c:pt>
                <c:pt idx="170">
                  <c:v>82.732959814087934</c:v>
                </c:pt>
                <c:pt idx="171">
                  <c:v>82.810004177760732</c:v>
                </c:pt>
                <c:pt idx="172">
                  <c:v>82.877979627102064</c:v>
                </c:pt>
                <c:pt idx="173">
                  <c:v>82.936887928694688</c:v>
                </c:pt>
                <c:pt idx="174">
                  <c:v>82.986730653748907</c:v>
                </c:pt>
                <c:pt idx="175">
                  <c:v>83.027509160878935</c:v>
                </c:pt>
                <c:pt idx="176">
                  <c:v>83.059224581534465</c:v>
                </c:pt>
                <c:pt idx="177">
                  <c:v>83.081877808084755</c:v>
                </c:pt>
                <c:pt idx="178">
                  <c:v>83.095469484553178</c:v>
                </c:pt>
                <c:pt idx="179">
                  <c:v>83.1</c:v>
                </c:pt>
                <c:pt idx="180">
                  <c:v>83.095469484553178</c:v>
                </c:pt>
                <c:pt idx="181">
                  <c:v>83.081877808084755</c:v>
                </c:pt>
                <c:pt idx="182">
                  <c:v>83.059224581534465</c:v>
                </c:pt>
                <c:pt idx="183">
                  <c:v>83.027509160878935</c:v>
                </c:pt>
                <c:pt idx="184">
                  <c:v>82.986730653748907</c:v>
                </c:pt>
                <c:pt idx="185">
                  <c:v>82.936887928694688</c:v>
                </c:pt>
                <c:pt idx="186">
                  <c:v>82.877979627102064</c:v>
                </c:pt>
                <c:pt idx="187">
                  <c:v>82.810004177760732</c:v>
                </c:pt>
                <c:pt idx="188">
                  <c:v>82.732959814087934</c:v>
                </c:pt>
                <c:pt idx="189">
                  <c:v>82.64684459400965</c:v>
                </c:pt>
                <c:pt idx="190">
                  <c:v>82.551656422503214</c:v>
                </c:pt>
                <c:pt idx="191">
                  <c:v>82.44739307680311</c:v>
                </c:pt>
                <c:pt idx="192">
                  <c:v>82.334052234274253</c:v>
                </c:pt>
                <c:pt idx="193">
                  <c:v>82.211631502954702</c:v>
                </c:pt>
                <c:pt idx="194">
                  <c:v>82.080128454770744</c:v>
                </c:pt>
                <c:pt idx="195">
                  <c:v>81.939540661425724</c:v>
                </c:pt>
                <c:pt idx="196">
                  <c:v>81.789865732964813</c:v>
                </c:pt>
                <c:pt idx="197">
                  <c:v>81.631101359015105</c:v>
                </c:pt>
                <c:pt idx="198">
                  <c:v>81.46324535270108</c:v>
                </c:pt>
                <c:pt idx="199">
                  <c:v>81.286295697233385</c:v>
                </c:pt>
                <c:pt idx="200">
                  <c:v>81.10025059516704</c:v>
                </c:pt>
                <c:pt idx="201">
                  <c:v>80.905108520324347</c:v>
                </c:pt>
                <c:pt idx="202">
                  <c:v>80.700868272374663</c:v>
                </c:pt>
                <c:pt idx="203">
                  <c:v>80.487529034062391</c:v>
                </c:pt>
                <c:pt idx="204">
                  <c:v>80.265090431070263</c:v>
                </c:pt>
                <c:pt idx="205">
                  <c:v>80.033552594503305</c:v>
                </c:pt>
                <c:pt idx="206">
                  <c:v>79.792916225976001</c:v>
                </c:pt>
                <c:pt idx="207">
                  <c:v>79.543182665280369</c:v>
                </c:pt>
                <c:pt idx="208">
                  <c:v>79.28435396061073</c:v>
                </c:pt>
                <c:pt idx="209">
                  <c:v>79.016432941315657</c:v>
                </c:pt>
                <c:pt idx="210">
                  <c:v>78.739423293143687</c:v>
                </c:pt>
                <c:pt idx="211">
                  <c:v>78.453329635944868</c:v>
                </c:pt>
                <c:pt idx="212">
                  <c:v>78.158157603785355</c:v>
                </c:pt>
                <c:pt idx="213">
                  <c:v>77.853913927426561</c:v>
                </c:pt>
                <c:pt idx="214">
                  <c:v>77.540606519115386</c:v>
                </c:pt>
                <c:pt idx="215">
                  <c:v>77.218244559625873</c:v>
                </c:pt>
                <c:pt idx="216">
                  <c:v>76.886838587486466</c:v>
                </c:pt>
                <c:pt idx="217">
                  <c:v>76.546400590320729</c:v>
                </c:pt>
                <c:pt idx="218">
                  <c:v>76.196944098222872</c:v>
                </c:pt>
                <c:pt idx="219">
                  <c:v>75.838484279082081</c:v>
                </c:pt>
                <c:pt idx="220">
                  <c:v>75.471038035762575</c:v>
                </c:pt>
                <c:pt idx="221">
                  <c:v>75.094624105038662</c:v>
                </c:pt>
                <c:pt idx="222">
                  <c:v>74.709263158177464</c:v>
                </c:pt>
                <c:pt idx="223">
                  <c:v>74.314977903052181</c:v>
                </c:pt>
                <c:pt idx="224">
                  <c:v>73.911793187662852</c:v>
                </c:pt>
                <c:pt idx="225">
                  <c:v>73.499736104931543</c:v>
                </c:pt>
                <c:pt idx="226">
                  <c:v>73.078836098632593</c:v>
                </c:pt>
                <c:pt idx="227">
                  <c:v>72.649125070308031</c:v>
                </c:pt>
                <c:pt idx="228">
                  <c:v>72.210637487012207</c:v>
                </c:pt>
                <c:pt idx="229">
                  <c:v>71.763410489719035</c:v>
                </c:pt>
                <c:pt idx="230">
                  <c:v>71.30748400221907</c:v>
                </c:pt>
                <c:pt idx="231">
                  <c:v>70.84290084032375</c:v>
                </c:pt>
                <c:pt idx="232">
                  <c:v>70.369706821187009</c:v>
                </c:pt>
                <c:pt idx="233">
                  <c:v>69.887950872545844</c:v>
                </c:pt>
                <c:pt idx="234">
                  <c:v>69.397685141674316</c:v>
                </c:pt>
                <c:pt idx="235">
                  <c:v>68.898965103837838</c:v>
                </c:pt>
                <c:pt idx="236">
                  <c:v>68.391849670026602</c:v>
                </c:pt>
                <c:pt idx="237">
                  <c:v>67.876401293741964</c:v>
                </c:pt>
                <c:pt idx="238">
                  <c:v>67.352686076601287</c:v>
                </c:pt>
                <c:pt idx="239">
                  <c:v>66.820773872522608</c:v>
                </c:pt>
                <c:pt idx="240">
                  <c:v>66.280738390243613</c:v>
                </c:pt>
                <c:pt idx="241">
                  <c:v>65.732657293925968</c:v>
                </c:pt>
                <c:pt idx="242">
                  <c:v>65.176612301590438</c:v>
                </c:pt>
                <c:pt idx="243">
                  <c:v>64.612689281126308</c:v>
                </c:pt>
                <c:pt idx="244">
                  <c:v>64.04097834361437</c:v>
                </c:pt>
                <c:pt idx="245">
                  <c:v>63.461573933701942</c:v>
                </c:pt>
                <c:pt idx="246">
                  <c:v>62.874574916765823</c:v>
                </c:pt>
                <c:pt idx="247">
                  <c:v>62.280084662600245</c:v>
                </c:pt>
                <c:pt idx="248">
                  <c:v>61.678211125365806</c:v>
                </c:pt>
                <c:pt idx="249">
                  <c:v>61.069066919538329</c:v>
                </c:pt>
                <c:pt idx="250">
                  <c:v>60.452769391597201</c:v>
                </c:pt>
                <c:pt idx="251">
                  <c:v>59.829440687197717</c:v>
                </c:pt>
                <c:pt idx="252">
                  <c:v>59.19920781357493</c:v>
                </c:pt>
                <c:pt idx="253">
                  <c:v>58.562202696932275</c:v>
                </c:pt>
                <c:pt idx="254">
                  <c:v>57.918562234575063</c:v>
                </c:pt>
                <c:pt idx="255">
                  <c:v>57.268428341553999</c:v>
                </c:pt>
                <c:pt idx="256">
                  <c:v>56.611947991595514</c:v>
                </c:pt>
                <c:pt idx="257">
                  <c:v>55.949273252101392</c:v>
                </c:pt>
                <c:pt idx="258">
                  <c:v>55.280561313012527</c:v>
                </c:pt>
                <c:pt idx="259">
                  <c:v>54.605974509342246</c:v>
                </c:pt>
                <c:pt idx="260">
                  <c:v>53.925680337195331</c:v>
                </c:pt>
                <c:pt idx="261">
                  <c:v>53.239851463104003</c:v>
                </c:pt>
                <c:pt idx="262">
                  <c:v>52.548665726523382</c:v>
                </c:pt>
                <c:pt idx="263">
                  <c:v>51.852306135345231</c:v>
                </c:pt>
                <c:pt idx="264">
                  <c:v>51.150960854302042</c:v>
                </c:pt>
                <c:pt idx="265">
                  <c:v>50.444823186151467</c:v>
                </c:pt>
                <c:pt idx="266">
                  <c:v>49.734091545545084</c:v>
                </c:pt>
                <c:pt idx="267">
                  <c:v>49.01896942550448</c:v>
                </c:pt>
                <c:pt idx="268">
                  <c:v>48.299665356443512</c:v>
                </c:pt>
                <c:pt idx="269">
                  <c:v>47.576392857693179</c:v>
                </c:pt>
                <c:pt idx="270">
                  <c:v>46.849370381505253</c:v>
                </c:pt>
                <c:pt idx="271">
                  <c:v>46.118821249526661</c:v>
                </c:pt>
                <c:pt idx="272">
                  <c:v>45.384973581756412</c:v>
                </c:pt>
                <c:pt idx="273">
                  <c:v>44.648060218014649</c:v>
                </c:pt>
                <c:pt idx="274">
                  <c:v>43.908318631971667</c:v>
                </c:pt>
                <c:pt idx="275">
                  <c:v>43.165990837803236</c:v>
                </c:pt>
                <c:pt idx="276">
                  <c:v>42.421323289555602</c:v>
                </c:pt>
                <c:pt idx="277">
                  <c:v>41.674566773322539</c:v>
                </c:pt>
                <c:pt idx="278">
                  <c:v>40.925976292352146</c:v>
                </c:pt>
                <c:pt idx="279">
                  <c:v>40.175810945220348</c:v>
                </c:pt>
                <c:pt idx="280">
                  <c:v>39.424333797221664</c:v>
                </c:pt>
                <c:pt idx="281">
                  <c:v>38.671811745145561</c:v>
                </c:pt>
                <c:pt idx="282">
                  <c:v>37.918515375620302</c:v>
                </c:pt>
                <c:pt idx="283">
                  <c:v>37.164718817221626</c:v>
                </c:pt>
                <c:pt idx="284">
                  <c:v>36.410699586555609</c:v>
                </c:pt>
                <c:pt idx="285">
                  <c:v>35.656738428539654</c:v>
                </c:pt>
                <c:pt idx="286">
                  <c:v>34.903119151115476</c:v>
                </c:pt>
                <c:pt idx="287">
                  <c:v>34.150128454639599</c:v>
                </c:pt>
                <c:pt idx="288">
                  <c:v>33.398055756207498</c:v>
                </c:pt>
                <c:pt idx="289">
                  <c:v>32.647193009175254</c:v>
                </c:pt>
                <c:pt idx="290">
                  <c:v>31.897834518151342</c:v>
                </c:pt>
                <c:pt idx="291">
                  <c:v>31.150276749737941</c:v>
                </c:pt>
                <c:pt idx="292">
                  <c:v>30.404818139307196</c:v>
                </c:pt>
                <c:pt idx="293">
                  <c:v>29.661758894102974</c:v>
                </c:pt>
                <c:pt idx="294">
                  <c:v>28.921400792962231</c:v>
                </c:pt>
                <c:pt idx="295">
                  <c:v>28.184046982953959</c:v>
                </c:pt>
                <c:pt idx="296">
                  <c:v>27.450001773234106</c:v>
                </c:pt>
                <c:pt idx="297">
                  <c:v>26.719570426418471</c:v>
                </c:pt>
                <c:pt idx="298">
                  <c:v>25.993058947772994</c:v>
                </c:pt>
                <c:pt idx="299">
                  <c:v>25.270773872522597</c:v>
                </c:pt>
                <c:pt idx="300">
                  <c:v>24.553022051575766</c:v>
                </c:pt>
                <c:pt idx="301">
                  <c:v>23.840110435962629</c:v>
                </c:pt>
                <c:pt idx="302">
                  <c:v>23.132345860277923</c:v>
                </c:pt>
                <c:pt idx="303">
                  <c:v>22.430034825418772</c:v>
                </c:pt>
                <c:pt idx="304">
                  <c:v>21.733483280902362</c:v>
                </c:pt>
                <c:pt idx="305">
                  <c:v>21.042996407041301</c:v>
                </c:pt>
                <c:pt idx="306">
                  <c:v>20.3588783972518</c:v>
                </c:pt>
                <c:pt idx="307">
                  <c:v>19.681432240761552</c:v>
                </c:pt>
                <c:pt idx="308">
                  <c:v>19.010959505977581</c:v>
                </c:pt>
                <c:pt idx="309">
                  <c:v>18.347760124767632</c:v>
                </c:pt>
                <c:pt idx="310">
                  <c:v>17.692132177901073</c:v>
                </c:pt>
                <c:pt idx="311">
                  <c:v>17.044371681886958</c:v>
                </c:pt>
                <c:pt idx="312">
                  <c:v>16.404772377438974</c:v>
                </c:pt>
                <c:pt idx="313">
                  <c:v>15.77362551978888</c:v>
                </c:pt>
                <c:pt idx="314">
                  <c:v>15.151219671060772</c:v>
                </c:pt>
                <c:pt idx="315">
                  <c:v>14.537840494910313</c:v>
                </c:pt>
                <c:pt idx="316">
                  <c:v>13.933770553624385</c:v>
                </c:pt>
                <c:pt idx="317">
                  <c:v>13.339289107867216</c:v>
                </c:pt>
                <c:pt idx="318">
                  <c:v>12.754671919250256</c:v>
                </c:pt>
                <c:pt idx="319">
                  <c:v>12.180191055895079</c:v>
                </c:pt>
                <c:pt idx="320">
                  <c:v>11.616114701148604</c:v>
                </c:pt>
                <c:pt idx="321">
                  <c:v>11.062706965602132</c:v>
                </c:pt>
                <c:pt idx="322">
                  <c:v>10.52022770255644</c:v>
                </c:pt>
                <c:pt idx="323">
                  <c:v>9.9889323270678005</c:v>
                </c:pt>
                <c:pt idx="324">
                  <c:v>9.4690716387001714</c:v>
                </c:pt>
                <c:pt idx="325">
                  <c:v>8.9608916481025744</c:v>
                </c:pt>
                <c:pt idx="326">
                  <c:v>8.4646334075206084</c:v>
                </c:pt>
                <c:pt idx="327">
                  <c:v>7.9805328453458628</c:v>
                </c:pt>
                <c:pt idx="328">
                  <c:v>7.5088206047981885</c:v>
                </c:pt>
                <c:pt idx="329">
                  <c:v>7.0497218868288201</c:v>
                </c:pt>
                <c:pt idx="330">
                  <c:v>6.6034562973269431</c:v>
                </c:pt>
                <c:pt idx="331">
                  <c:v>6.170237698703545</c:v>
                </c:pt>
                <c:pt idx="332">
                  <c:v>5.750274065922639</c:v>
                </c:pt>
                <c:pt idx="333">
                  <c:v>5.343767347042558</c:v>
                </c:pt>
                <c:pt idx="334">
                  <c:v>4.9509133283246456</c:v>
                </c:pt>
                <c:pt idx="335">
                  <c:v>4.5719015039622661</c:v>
                </c:pt>
                <c:pt idx="336">
                  <c:v>4.2069149504768575</c:v>
                </c:pt>
                <c:pt idx="337">
                  <c:v>3.8561302058243143</c:v>
                </c:pt>
                <c:pt idx="338">
                  <c:v>3.5197171532496156</c:v>
                </c:pt>
                <c:pt idx="339">
                  <c:v>3.1978389099243998</c:v>
                </c:pt>
                <c:pt idx="340">
                  <c:v>2.890651720397841</c:v>
                </c:pt>
                <c:pt idx="341">
                  <c:v>2.5983048548878287</c:v>
                </c:pt>
                <c:pt idx="342">
                  <c:v>2.3209405124365787</c:v>
                </c:pt>
                <c:pt idx="343">
                  <c:v>2.0586937289514537</c:v>
                </c:pt>
                <c:pt idx="344">
                  <c:v>1.8116922901491535</c:v>
                </c:pt>
                <c:pt idx="345">
                  <c:v>1.5800566494194186</c:v>
                </c:pt>
                <c:pt idx="346">
                  <c:v>1.363899850621209</c:v>
                </c:pt>
                <c:pt idx="347">
                  <c:v>1.1633274558238611</c:v>
                </c:pt>
                <c:pt idx="348">
                  <c:v>0.97843747800234837</c:v>
                </c:pt>
                <c:pt idx="349">
                  <c:v>0.80932031869517118</c:v>
                </c:pt>
                <c:pt idx="350">
                  <c:v>0.65605871063198151</c:v>
                </c:pt>
                <c:pt idx="351">
                  <c:v>0.51872766533622894</c:v>
                </c:pt>
                <c:pt idx="352">
                  <c:v>0.39739442570819961</c:v>
                </c:pt>
                <c:pt idx="353">
                  <c:v>0.2921184235912051</c:v>
                </c:pt>
                <c:pt idx="354">
                  <c:v>0.20295124232487183</c:v>
                </c:pt>
                <c:pt idx="355">
                  <c:v>0.12993658428754884</c:v>
                </c:pt>
                <c:pt idx="356">
                  <c:v>7.3110243429397315E-2</c:v>
                </c:pt>
                <c:pt idx="357">
                  <c:v>3.2500082797895402E-2</c:v>
                </c:pt>
                <c:pt idx="358">
                  <c:v>8.1260170570658374E-3</c:v>
                </c:pt>
                <c:pt idx="35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FE2-D84C-918E-76CD28BB2C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9053615"/>
        <c:axId val="256568479"/>
      </c:scatterChart>
      <c:valAx>
        <c:axId val="259053615"/>
        <c:scaling>
          <c:orientation val="minMax"/>
          <c:max val="72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6568479"/>
        <c:crosses val="autoZero"/>
        <c:crossBetween val="midCat"/>
        <c:majorUnit val="60"/>
      </c:valAx>
      <c:valAx>
        <c:axId val="2565684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 positon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905361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Piston</a:t>
            </a:r>
            <a:r>
              <a:rPr lang="en-US" baseline="0"/>
              <a:t> v</a:t>
            </a:r>
            <a:r>
              <a:rPr lang="en-US"/>
              <a:t>elocity</a:t>
            </a:r>
            <a:r>
              <a:rPr lang="en-US" baseline="0"/>
              <a:t> v crank angle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measurments!$P$13</c:f>
              <c:strCache>
                <c:ptCount val="1"/>
                <c:pt idx="0">
                  <c:v>Velocity (mm/rads)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measurments!$B$14:$B$373</c:f>
              <c:numCache>
                <c:formatCode>General</c:formatCode>
                <c:ptCount val="360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  <c:pt idx="5">
                  <c:v>12</c:v>
                </c:pt>
                <c:pt idx="6">
                  <c:v>14</c:v>
                </c:pt>
                <c:pt idx="7">
                  <c:v>16</c:v>
                </c:pt>
                <c:pt idx="8">
                  <c:v>18</c:v>
                </c:pt>
                <c:pt idx="9">
                  <c:v>20</c:v>
                </c:pt>
                <c:pt idx="10">
                  <c:v>22</c:v>
                </c:pt>
                <c:pt idx="11">
                  <c:v>24</c:v>
                </c:pt>
                <c:pt idx="12">
                  <c:v>26</c:v>
                </c:pt>
                <c:pt idx="13">
                  <c:v>28</c:v>
                </c:pt>
                <c:pt idx="14">
                  <c:v>30</c:v>
                </c:pt>
                <c:pt idx="15">
                  <c:v>32</c:v>
                </c:pt>
                <c:pt idx="16">
                  <c:v>34</c:v>
                </c:pt>
                <c:pt idx="17">
                  <c:v>36</c:v>
                </c:pt>
                <c:pt idx="18">
                  <c:v>38</c:v>
                </c:pt>
                <c:pt idx="19">
                  <c:v>40</c:v>
                </c:pt>
                <c:pt idx="20">
                  <c:v>42</c:v>
                </c:pt>
                <c:pt idx="21">
                  <c:v>44</c:v>
                </c:pt>
                <c:pt idx="22">
                  <c:v>46</c:v>
                </c:pt>
                <c:pt idx="23">
                  <c:v>48</c:v>
                </c:pt>
                <c:pt idx="24">
                  <c:v>50</c:v>
                </c:pt>
                <c:pt idx="25">
                  <c:v>52</c:v>
                </c:pt>
                <c:pt idx="26">
                  <c:v>54</c:v>
                </c:pt>
                <c:pt idx="27">
                  <c:v>56</c:v>
                </c:pt>
                <c:pt idx="28">
                  <c:v>58</c:v>
                </c:pt>
                <c:pt idx="29">
                  <c:v>60</c:v>
                </c:pt>
                <c:pt idx="30">
                  <c:v>62</c:v>
                </c:pt>
                <c:pt idx="31">
                  <c:v>64</c:v>
                </c:pt>
                <c:pt idx="32">
                  <c:v>66</c:v>
                </c:pt>
                <c:pt idx="33">
                  <c:v>68</c:v>
                </c:pt>
                <c:pt idx="34">
                  <c:v>70</c:v>
                </c:pt>
                <c:pt idx="35">
                  <c:v>72</c:v>
                </c:pt>
                <c:pt idx="36">
                  <c:v>74</c:v>
                </c:pt>
                <c:pt idx="37">
                  <c:v>76</c:v>
                </c:pt>
                <c:pt idx="38">
                  <c:v>78</c:v>
                </c:pt>
                <c:pt idx="39">
                  <c:v>80</c:v>
                </c:pt>
                <c:pt idx="40">
                  <c:v>82</c:v>
                </c:pt>
                <c:pt idx="41">
                  <c:v>84</c:v>
                </c:pt>
                <c:pt idx="42">
                  <c:v>86</c:v>
                </c:pt>
                <c:pt idx="43">
                  <c:v>88</c:v>
                </c:pt>
                <c:pt idx="44">
                  <c:v>90</c:v>
                </c:pt>
                <c:pt idx="45">
                  <c:v>92</c:v>
                </c:pt>
                <c:pt idx="46">
                  <c:v>94</c:v>
                </c:pt>
                <c:pt idx="47">
                  <c:v>96</c:v>
                </c:pt>
                <c:pt idx="48">
                  <c:v>98</c:v>
                </c:pt>
                <c:pt idx="49">
                  <c:v>100</c:v>
                </c:pt>
                <c:pt idx="50">
                  <c:v>102</c:v>
                </c:pt>
                <c:pt idx="51">
                  <c:v>104</c:v>
                </c:pt>
                <c:pt idx="52">
                  <c:v>106</c:v>
                </c:pt>
                <c:pt idx="53">
                  <c:v>108</c:v>
                </c:pt>
                <c:pt idx="54">
                  <c:v>110</c:v>
                </c:pt>
                <c:pt idx="55">
                  <c:v>112</c:v>
                </c:pt>
                <c:pt idx="56">
                  <c:v>114</c:v>
                </c:pt>
                <c:pt idx="57">
                  <c:v>116</c:v>
                </c:pt>
                <c:pt idx="58">
                  <c:v>118</c:v>
                </c:pt>
                <c:pt idx="59">
                  <c:v>120</c:v>
                </c:pt>
                <c:pt idx="60">
                  <c:v>122</c:v>
                </c:pt>
                <c:pt idx="61">
                  <c:v>124</c:v>
                </c:pt>
                <c:pt idx="62">
                  <c:v>126</c:v>
                </c:pt>
                <c:pt idx="63">
                  <c:v>128</c:v>
                </c:pt>
                <c:pt idx="64">
                  <c:v>130</c:v>
                </c:pt>
                <c:pt idx="65">
                  <c:v>132</c:v>
                </c:pt>
                <c:pt idx="66">
                  <c:v>134</c:v>
                </c:pt>
                <c:pt idx="67">
                  <c:v>136</c:v>
                </c:pt>
                <c:pt idx="68">
                  <c:v>138</c:v>
                </c:pt>
                <c:pt idx="69">
                  <c:v>140</c:v>
                </c:pt>
                <c:pt idx="70">
                  <c:v>142</c:v>
                </c:pt>
                <c:pt idx="71">
                  <c:v>144</c:v>
                </c:pt>
                <c:pt idx="72">
                  <c:v>146</c:v>
                </c:pt>
                <c:pt idx="73">
                  <c:v>148</c:v>
                </c:pt>
                <c:pt idx="74">
                  <c:v>150</c:v>
                </c:pt>
                <c:pt idx="75">
                  <c:v>152</c:v>
                </c:pt>
                <c:pt idx="76">
                  <c:v>154</c:v>
                </c:pt>
                <c:pt idx="77">
                  <c:v>156</c:v>
                </c:pt>
                <c:pt idx="78">
                  <c:v>158</c:v>
                </c:pt>
                <c:pt idx="79">
                  <c:v>160</c:v>
                </c:pt>
                <c:pt idx="80">
                  <c:v>162</c:v>
                </c:pt>
                <c:pt idx="81">
                  <c:v>164</c:v>
                </c:pt>
                <c:pt idx="82">
                  <c:v>166</c:v>
                </c:pt>
                <c:pt idx="83">
                  <c:v>168</c:v>
                </c:pt>
                <c:pt idx="84">
                  <c:v>170</c:v>
                </c:pt>
                <c:pt idx="85">
                  <c:v>172</c:v>
                </c:pt>
                <c:pt idx="86">
                  <c:v>174</c:v>
                </c:pt>
                <c:pt idx="87">
                  <c:v>176</c:v>
                </c:pt>
                <c:pt idx="88">
                  <c:v>178</c:v>
                </c:pt>
                <c:pt idx="89">
                  <c:v>180</c:v>
                </c:pt>
                <c:pt idx="90">
                  <c:v>182</c:v>
                </c:pt>
                <c:pt idx="91">
                  <c:v>184</c:v>
                </c:pt>
                <c:pt idx="92">
                  <c:v>186</c:v>
                </c:pt>
                <c:pt idx="93">
                  <c:v>188</c:v>
                </c:pt>
                <c:pt idx="94">
                  <c:v>190</c:v>
                </c:pt>
                <c:pt idx="95">
                  <c:v>192</c:v>
                </c:pt>
                <c:pt idx="96">
                  <c:v>194</c:v>
                </c:pt>
                <c:pt idx="97">
                  <c:v>196</c:v>
                </c:pt>
                <c:pt idx="98">
                  <c:v>198</c:v>
                </c:pt>
                <c:pt idx="99">
                  <c:v>200</c:v>
                </c:pt>
                <c:pt idx="100">
                  <c:v>202</c:v>
                </c:pt>
                <c:pt idx="101">
                  <c:v>204</c:v>
                </c:pt>
                <c:pt idx="102">
                  <c:v>206</c:v>
                </c:pt>
                <c:pt idx="103">
                  <c:v>208</c:v>
                </c:pt>
                <c:pt idx="104">
                  <c:v>210</c:v>
                </c:pt>
                <c:pt idx="105">
                  <c:v>212</c:v>
                </c:pt>
                <c:pt idx="106">
                  <c:v>214</c:v>
                </c:pt>
                <c:pt idx="107">
                  <c:v>216</c:v>
                </c:pt>
                <c:pt idx="108">
                  <c:v>218</c:v>
                </c:pt>
                <c:pt idx="109">
                  <c:v>220</c:v>
                </c:pt>
                <c:pt idx="110">
                  <c:v>222</c:v>
                </c:pt>
                <c:pt idx="111">
                  <c:v>224</c:v>
                </c:pt>
                <c:pt idx="112">
                  <c:v>226</c:v>
                </c:pt>
                <c:pt idx="113">
                  <c:v>228</c:v>
                </c:pt>
                <c:pt idx="114">
                  <c:v>230</c:v>
                </c:pt>
                <c:pt idx="115">
                  <c:v>232</c:v>
                </c:pt>
                <c:pt idx="116">
                  <c:v>234</c:v>
                </c:pt>
                <c:pt idx="117">
                  <c:v>236</c:v>
                </c:pt>
                <c:pt idx="118">
                  <c:v>238</c:v>
                </c:pt>
                <c:pt idx="119">
                  <c:v>240</c:v>
                </c:pt>
                <c:pt idx="120">
                  <c:v>242</c:v>
                </c:pt>
                <c:pt idx="121">
                  <c:v>244</c:v>
                </c:pt>
                <c:pt idx="122">
                  <c:v>246</c:v>
                </c:pt>
                <c:pt idx="123">
                  <c:v>248</c:v>
                </c:pt>
                <c:pt idx="124">
                  <c:v>250</c:v>
                </c:pt>
                <c:pt idx="125">
                  <c:v>252</c:v>
                </c:pt>
                <c:pt idx="126">
                  <c:v>254</c:v>
                </c:pt>
                <c:pt idx="127">
                  <c:v>256</c:v>
                </c:pt>
                <c:pt idx="128">
                  <c:v>258</c:v>
                </c:pt>
                <c:pt idx="129">
                  <c:v>260</c:v>
                </c:pt>
                <c:pt idx="130">
                  <c:v>262</c:v>
                </c:pt>
                <c:pt idx="131">
                  <c:v>264</c:v>
                </c:pt>
                <c:pt idx="132">
                  <c:v>266</c:v>
                </c:pt>
                <c:pt idx="133">
                  <c:v>268</c:v>
                </c:pt>
                <c:pt idx="134">
                  <c:v>270</c:v>
                </c:pt>
                <c:pt idx="135">
                  <c:v>272</c:v>
                </c:pt>
                <c:pt idx="136">
                  <c:v>274</c:v>
                </c:pt>
                <c:pt idx="137">
                  <c:v>276</c:v>
                </c:pt>
                <c:pt idx="138">
                  <c:v>278</c:v>
                </c:pt>
                <c:pt idx="139">
                  <c:v>280</c:v>
                </c:pt>
                <c:pt idx="140">
                  <c:v>282</c:v>
                </c:pt>
                <c:pt idx="141">
                  <c:v>284</c:v>
                </c:pt>
                <c:pt idx="142">
                  <c:v>286</c:v>
                </c:pt>
                <c:pt idx="143">
                  <c:v>288</c:v>
                </c:pt>
                <c:pt idx="144">
                  <c:v>290</c:v>
                </c:pt>
                <c:pt idx="145">
                  <c:v>292</c:v>
                </c:pt>
                <c:pt idx="146">
                  <c:v>294</c:v>
                </c:pt>
                <c:pt idx="147">
                  <c:v>296</c:v>
                </c:pt>
                <c:pt idx="148">
                  <c:v>298</c:v>
                </c:pt>
                <c:pt idx="149">
                  <c:v>300</c:v>
                </c:pt>
                <c:pt idx="150">
                  <c:v>302</c:v>
                </c:pt>
                <c:pt idx="151">
                  <c:v>304</c:v>
                </c:pt>
                <c:pt idx="152">
                  <c:v>306</c:v>
                </c:pt>
                <c:pt idx="153">
                  <c:v>308</c:v>
                </c:pt>
                <c:pt idx="154">
                  <c:v>310</c:v>
                </c:pt>
                <c:pt idx="155">
                  <c:v>312</c:v>
                </c:pt>
                <c:pt idx="156">
                  <c:v>314</c:v>
                </c:pt>
                <c:pt idx="157">
                  <c:v>316</c:v>
                </c:pt>
                <c:pt idx="158">
                  <c:v>318</c:v>
                </c:pt>
                <c:pt idx="159">
                  <c:v>320</c:v>
                </c:pt>
                <c:pt idx="160">
                  <c:v>322</c:v>
                </c:pt>
                <c:pt idx="161">
                  <c:v>324</c:v>
                </c:pt>
                <c:pt idx="162">
                  <c:v>326</c:v>
                </c:pt>
                <c:pt idx="163">
                  <c:v>328</c:v>
                </c:pt>
                <c:pt idx="164">
                  <c:v>330</c:v>
                </c:pt>
                <c:pt idx="165">
                  <c:v>332</c:v>
                </c:pt>
                <c:pt idx="166">
                  <c:v>334</c:v>
                </c:pt>
                <c:pt idx="167">
                  <c:v>336</c:v>
                </c:pt>
                <c:pt idx="168">
                  <c:v>338</c:v>
                </c:pt>
                <c:pt idx="169">
                  <c:v>340</c:v>
                </c:pt>
                <c:pt idx="170">
                  <c:v>342</c:v>
                </c:pt>
                <c:pt idx="171">
                  <c:v>344</c:v>
                </c:pt>
                <c:pt idx="172">
                  <c:v>346</c:v>
                </c:pt>
                <c:pt idx="173">
                  <c:v>348</c:v>
                </c:pt>
                <c:pt idx="174">
                  <c:v>350</c:v>
                </c:pt>
                <c:pt idx="175">
                  <c:v>352</c:v>
                </c:pt>
                <c:pt idx="176">
                  <c:v>354</c:v>
                </c:pt>
                <c:pt idx="177">
                  <c:v>356</c:v>
                </c:pt>
                <c:pt idx="178">
                  <c:v>358</c:v>
                </c:pt>
                <c:pt idx="179">
                  <c:v>360</c:v>
                </c:pt>
                <c:pt idx="180">
                  <c:v>362</c:v>
                </c:pt>
                <c:pt idx="181">
                  <c:v>364</c:v>
                </c:pt>
                <c:pt idx="182">
                  <c:v>366</c:v>
                </c:pt>
                <c:pt idx="183">
                  <c:v>368</c:v>
                </c:pt>
                <c:pt idx="184">
                  <c:v>370</c:v>
                </c:pt>
                <c:pt idx="185">
                  <c:v>372</c:v>
                </c:pt>
                <c:pt idx="186">
                  <c:v>374</c:v>
                </c:pt>
                <c:pt idx="187">
                  <c:v>376</c:v>
                </c:pt>
                <c:pt idx="188">
                  <c:v>378</c:v>
                </c:pt>
                <c:pt idx="189">
                  <c:v>380</c:v>
                </c:pt>
                <c:pt idx="190">
                  <c:v>382</c:v>
                </c:pt>
                <c:pt idx="191">
                  <c:v>384</c:v>
                </c:pt>
                <c:pt idx="192">
                  <c:v>386</c:v>
                </c:pt>
                <c:pt idx="193">
                  <c:v>388</c:v>
                </c:pt>
                <c:pt idx="194">
                  <c:v>390</c:v>
                </c:pt>
                <c:pt idx="195">
                  <c:v>392</c:v>
                </c:pt>
                <c:pt idx="196">
                  <c:v>394</c:v>
                </c:pt>
                <c:pt idx="197">
                  <c:v>396</c:v>
                </c:pt>
                <c:pt idx="198">
                  <c:v>398</c:v>
                </c:pt>
                <c:pt idx="199">
                  <c:v>400</c:v>
                </c:pt>
                <c:pt idx="200">
                  <c:v>402</c:v>
                </c:pt>
                <c:pt idx="201">
                  <c:v>404</c:v>
                </c:pt>
                <c:pt idx="202">
                  <c:v>406</c:v>
                </c:pt>
                <c:pt idx="203">
                  <c:v>408</c:v>
                </c:pt>
                <c:pt idx="204">
                  <c:v>410</c:v>
                </c:pt>
                <c:pt idx="205">
                  <c:v>412</c:v>
                </c:pt>
                <c:pt idx="206">
                  <c:v>414</c:v>
                </c:pt>
                <c:pt idx="207">
                  <c:v>416</c:v>
                </c:pt>
                <c:pt idx="208">
                  <c:v>418</c:v>
                </c:pt>
                <c:pt idx="209">
                  <c:v>420</c:v>
                </c:pt>
                <c:pt idx="210">
                  <c:v>422</c:v>
                </c:pt>
                <c:pt idx="211">
                  <c:v>424</c:v>
                </c:pt>
                <c:pt idx="212">
                  <c:v>426</c:v>
                </c:pt>
                <c:pt idx="213">
                  <c:v>428</c:v>
                </c:pt>
                <c:pt idx="214">
                  <c:v>430</c:v>
                </c:pt>
                <c:pt idx="215">
                  <c:v>432</c:v>
                </c:pt>
                <c:pt idx="216">
                  <c:v>434</c:v>
                </c:pt>
                <c:pt idx="217">
                  <c:v>436</c:v>
                </c:pt>
                <c:pt idx="218">
                  <c:v>438</c:v>
                </c:pt>
                <c:pt idx="219">
                  <c:v>440</c:v>
                </c:pt>
                <c:pt idx="220">
                  <c:v>442</c:v>
                </c:pt>
                <c:pt idx="221">
                  <c:v>444</c:v>
                </c:pt>
                <c:pt idx="222">
                  <c:v>446</c:v>
                </c:pt>
                <c:pt idx="223">
                  <c:v>448</c:v>
                </c:pt>
                <c:pt idx="224">
                  <c:v>450</c:v>
                </c:pt>
                <c:pt idx="225">
                  <c:v>452</c:v>
                </c:pt>
                <c:pt idx="226">
                  <c:v>454</c:v>
                </c:pt>
                <c:pt idx="227">
                  <c:v>456</c:v>
                </c:pt>
                <c:pt idx="228">
                  <c:v>458</c:v>
                </c:pt>
                <c:pt idx="229">
                  <c:v>460</c:v>
                </c:pt>
                <c:pt idx="230">
                  <c:v>462</c:v>
                </c:pt>
                <c:pt idx="231">
                  <c:v>464</c:v>
                </c:pt>
                <c:pt idx="232">
                  <c:v>466</c:v>
                </c:pt>
                <c:pt idx="233">
                  <c:v>468</c:v>
                </c:pt>
                <c:pt idx="234">
                  <c:v>470</c:v>
                </c:pt>
                <c:pt idx="235">
                  <c:v>472</c:v>
                </c:pt>
                <c:pt idx="236">
                  <c:v>474</c:v>
                </c:pt>
                <c:pt idx="237">
                  <c:v>476</c:v>
                </c:pt>
                <c:pt idx="238">
                  <c:v>478</c:v>
                </c:pt>
                <c:pt idx="239">
                  <c:v>480</c:v>
                </c:pt>
                <c:pt idx="240">
                  <c:v>482</c:v>
                </c:pt>
                <c:pt idx="241">
                  <c:v>484</c:v>
                </c:pt>
                <c:pt idx="242">
                  <c:v>486</c:v>
                </c:pt>
                <c:pt idx="243">
                  <c:v>488</c:v>
                </c:pt>
                <c:pt idx="244">
                  <c:v>490</c:v>
                </c:pt>
                <c:pt idx="245">
                  <c:v>492</c:v>
                </c:pt>
                <c:pt idx="246">
                  <c:v>494</c:v>
                </c:pt>
                <c:pt idx="247">
                  <c:v>496</c:v>
                </c:pt>
                <c:pt idx="248">
                  <c:v>498</c:v>
                </c:pt>
                <c:pt idx="249">
                  <c:v>500</c:v>
                </c:pt>
                <c:pt idx="250">
                  <c:v>502</c:v>
                </c:pt>
                <c:pt idx="251">
                  <c:v>504</c:v>
                </c:pt>
                <c:pt idx="252">
                  <c:v>506</c:v>
                </c:pt>
                <c:pt idx="253">
                  <c:v>508</c:v>
                </c:pt>
                <c:pt idx="254">
                  <c:v>510</c:v>
                </c:pt>
                <c:pt idx="255">
                  <c:v>512</c:v>
                </c:pt>
                <c:pt idx="256">
                  <c:v>514</c:v>
                </c:pt>
                <c:pt idx="257">
                  <c:v>516</c:v>
                </c:pt>
                <c:pt idx="258">
                  <c:v>518</c:v>
                </c:pt>
                <c:pt idx="259">
                  <c:v>520</c:v>
                </c:pt>
                <c:pt idx="260">
                  <c:v>522</c:v>
                </c:pt>
                <c:pt idx="261">
                  <c:v>524</c:v>
                </c:pt>
                <c:pt idx="262">
                  <c:v>526</c:v>
                </c:pt>
                <c:pt idx="263">
                  <c:v>528</c:v>
                </c:pt>
                <c:pt idx="264">
                  <c:v>530</c:v>
                </c:pt>
                <c:pt idx="265">
                  <c:v>532</c:v>
                </c:pt>
                <c:pt idx="266">
                  <c:v>534</c:v>
                </c:pt>
                <c:pt idx="267">
                  <c:v>536</c:v>
                </c:pt>
                <c:pt idx="268">
                  <c:v>538</c:v>
                </c:pt>
                <c:pt idx="269">
                  <c:v>540</c:v>
                </c:pt>
                <c:pt idx="270">
                  <c:v>542</c:v>
                </c:pt>
                <c:pt idx="271">
                  <c:v>544</c:v>
                </c:pt>
                <c:pt idx="272">
                  <c:v>546</c:v>
                </c:pt>
                <c:pt idx="273">
                  <c:v>548</c:v>
                </c:pt>
                <c:pt idx="274">
                  <c:v>550</c:v>
                </c:pt>
                <c:pt idx="275">
                  <c:v>552</c:v>
                </c:pt>
                <c:pt idx="276">
                  <c:v>554</c:v>
                </c:pt>
                <c:pt idx="277">
                  <c:v>556</c:v>
                </c:pt>
                <c:pt idx="278">
                  <c:v>558</c:v>
                </c:pt>
                <c:pt idx="279">
                  <c:v>560</c:v>
                </c:pt>
                <c:pt idx="280">
                  <c:v>562</c:v>
                </c:pt>
                <c:pt idx="281">
                  <c:v>564</c:v>
                </c:pt>
                <c:pt idx="282">
                  <c:v>566</c:v>
                </c:pt>
                <c:pt idx="283">
                  <c:v>568</c:v>
                </c:pt>
                <c:pt idx="284">
                  <c:v>570</c:v>
                </c:pt>
                <c:pt idx="285">
                  <c:v>572</c:v>
                </c:pt>
                <c:pt idx="286">
                  <c:v>574</c:v>
                </c:pt>
                <c:pt idx="287">
                  <c:v>576</c:v>
                </c:pt>
                <c:pt idx="288">
                  <c:v>578</c:v>
                </c:pt>
                <c:pt idx="289">
                  <c:v>580</c:v>
                </c:pt>
                <c:pt idx="290">
                  <c:v>582</c:v>
                </c:pt>
                <c:pt idx="291">
                  <c:v>584</c:v>
                </c:pt>
                <c:pt idx="292">
                  <c:v>586</c:v>
                </c:pt>
                <c:pt idx="293">
                  <c:v>588</c:v>
                </c:pt>
                <c:pt idx="294">
                  <c:v>590</c:v>
                </c:pt>
                <c:pt idx="295">
                  <c:v>592</c:v>
                </c:pt>
                <c:pt idx="296">
                  <c:v>594</c:v>
                </c:pt>
                <c:pt idx="297">
                  <c:v>596</c:v>
                </c:pt>
                <c:pt idx="298">
                  <c:v>598</c:v>
                </c:pt>
                <c:pt idx="299">
                  <c:v>600</c:v>
                </c:pt>
                <c:pt idx="300">
                  <c:v>602</c:v>
                </c:pt>
                <c:pt idx="301">
                  <c:v>604</c:v>
                </c:pt>
                <c:pt idx="302">
                  <c:v>606</c:v>
                </c:pt>
                <c:pt idx="303">
                  <c:v>608</c:v>
                </c:pt>
                <c:pt idx="304">
                  <c:v>610</c:v>
                </c:pt>
                <c:pt idx="305">
                  <c:v>612</c:v>
                </c:pt>
                <c:pt idx="306">
                  <c:v>614</c:v>
                </c:pt>
                <c:pt idx="307">
                  <c:v>616</c:v>
                </c:pt>
                <c:pt idx="308">
                  <c:v>618</c:v>
                </c:pt>
                <c:pt idx="309">
                  <c:v>620</c:v>
                </c:pt>
                <c:pt idx="310">
                  <c:v>622</c:v>
                </c:pt>
                <c:pt idx="311">
                  <c:v>624</c:v>
                </c:pt>
                <c:pt idx="312">
                  <c:v>626</c:v>
                </c:pt>
                <c:pt idx="313">
                  <c:v>628</c:v>
                </c:pt>
                <c:pt idx="314">
                  <c:v>630</c:v>
                </c:pt>
                <c:pt idx="315">
                  <c:v>632</c:v>
                </c:pt>
                <c:pt idx="316">
                  <c:v>634</c:v>
                </c:pt>
                <c:pt idx="317">
                  <c:v>636</c:v>
                </c:pt>
                <c:pt idx="318">
                  <c:v>638</c:v>
                </c:pt>
                <c:pt idx="319">
                  <c:v>640</c:v>
                </c:pt>
                <c:pt idx="320">
                  <c:v>642</c:v>
                </c:pt>
                <c:pt idx="321">
                  <c:v>644</c:v>
                </c:pt>
                <c:pt idx="322">
                  <c:v>646</c:v>
                </c:pt>
                <c:pt idx="323">
                  <c:v>648</c:v>
                </c:pt>
                <c:pt idx="324">
                  <c:v>650</c:v>
                </c:pt>
                <c:pt idx="325">
                  <c:v>652</c:v>
                </c:pt>
                <c:pt idx="326">
                  <c:v>654</c:v>
                </c:pt>
                <c:pt idx="327">
                  <c:v>656</c:v>
                </c:pt>
                <c:pt idx="328">
                  <c:v>658</c:v>
                </c:pt>
                <c:pt idx="329">
                  <c:v>660</c:v>
                </c:pt>
                <c:pt idx="330">
                  <c:v>662</c:v>
                </c:pt>
                <c:pt idx="331">
                  <c:v>664</c:v>
                </c:pt>
                <c:pt idx="332">
                  <c:v>666</c:v>
                </c:pt>
                <c:pt idx="333">
                  <c:v>668</c:v>
                </c:pt>
                <c:pt idx="334">
                  <c:v>670</c:v>
                </c:pt>
                <c:pt idx="335">
                  <c:v>672</c:v>
                </c:pt>
                <c:pt idx="336">
                  <c:v>674</c:v>
                </c:pt>
                <c:pt idx="337">
                  <c:v>676</c:v>
                </c:pt>
                <c:pt idx="338">
                  <c:v>678</c:v>
                </c:pt>
                <c:pt idx="339">
                  <c:v>680</c:v>
                </c:pt>
                <c:pt idx="340">
                  <c:v>682</c:v>
                </c:pt>
                <c:pt idx="341">
                  <c:v>684</c:v>
                </c:pt>
                <c:pt idx="342">
                  <c:v>686</c:v>
                </c:pt>
                <c:pt idx="343">
                  <c:v>688</c:v>
                </c:pt>
                <c:pt idx="344">
                  <c:v>690</c:v>
                </c:pt>
                <c:pt idx="345">
                  <c:v>692</c:v>
                </c:pt>
                <c:pt idx="346">
                  <c:v>694</c:v>
                </c:pt>
                <c:pt idx="347">
                  <c:v>696</c:v>
                </c:pt>
                <c:pt idx="348">
                  <c:v>698</c:v>
                </c:pt>
                <c:pt idx="349">
                  <c:v>700</c:v>
                </c:pt>
                <c:pt idx="350">
                  <c:v>702</c:v>
                </c:pt>
                <c:pt idx="351">
                  <c:v>704</c:v>
                </c:pt>
                <c:pt idx="352">
                  <c:v>706</c:v>
                </c:pt>
                <c:pt idx="353">
                  <c:v>708</c:v>
                </c:pt>
                <c:pt idx="354">
                  <c:v>710</c:v>
                </c:pt>
                <c:pt idx="355">
                  <c:v>712</c:v>
                </c:pt>
                <c:pt idx="356">
                  <c:v>714</c:v>
                </c:pt>
                <c:pt idx="357">
                  <c:v>716</c:v>
                </c:pt>
                <c:pt idx="358">
                  <c:v>718</c:v>
                </c:pt>
                <c:pt idx="359">
                  <c:v>720</c:v>
                </c:pt>
              </c:numCache>
            </c:numRef>
          </c:xVal>
          <c:yVal>
            <c:numRef>
              <c:f>measurments!$P$14:$P$373</c:f>
              <c:numCache>
                <c:formatCode>General</c:formatCode>
                <c:ptCount val="360"/>
                <c:pt idx="0">
                  <c:v>0.93105878907256723</c:v>
                </c:pt>
                <c:pt idx="1">
                  <c:v>1.8616609530286665</c:v>
                </c:pt>
                <c:pt idx="2">
                  <c:v>2.7913501529386502</c:v>
                </c:pt>
                <c:pt idx="3">
                  <c:v>3.7196706222367371</c:v>
                </c:pt>
                <c:pt idx="4">
                  <c:v>4.6461674528842183</c:v>
                </c:pt>
                <c:pt idx="5">
                  <c:v>5.5703868814764892</c:v>
                </c:pt>
                <c:pt idx="6">
                  <c:v>6.4918765753248291</c:v>
                </c:pt>
                <c:pt idx="7">
                  <c:v>7.4101859184510577</c:v>
                </c:pt>
                <c:pt idx="8">
                  <c:v>8.324866297487759</c:v>
                </c:pt>
                <c:pt idx="9">
                  <c:v>9.2354713874759007</c:v>
                </c:pt>
                <c:pt idx="10">
                  <c:v>10.141557437491452</c:v>
                </c:pt>
                <c:pt idx="11">
                  <c:v>11.042683556079902</c:v>
                </c:pt>
                <c:pt idx="12">
                  <c:v>11.938411996457832</c:v>
                </c:pt>
                <c:pt idx="13">
                  <c:v>12.82830844140919</c:v>
                </c:pt>
                <c:pt idx="14">
                  <c:v>13.71194228782657</c:v>
                </c:pt>
                <c:pt idx="15">
                  <c:v>14.588886930804707</c:v>
                </c:pt>
                <c:pt idx="16">
                  <c:v>15.458720047228322</c:v>
                </c:pt>
                <c:pt idx="17">
                  <c:v>16.321023878740139</c:v>
                </c:pt>
                <c:pt idx="18">
                  <c:v>17.175385513979773</c:v>
                </c:pt>
                <c:pt idx="19">
                  <c:v>18.021397169987676</c:v>
                </c:pt>
                <c:pt idx="20">
                  <c:v>18.85865647263137</c:v>
                </c:pt>
                <c:pt idx="21">
                  <c:v>19.686766735904769</c:v>
                </c:pt>
                <c:pt idx="22">
                  <c:v>20.505337239952372</c:v>
                </c:pt>
                <c:pt idx="23">
                  <c:v>21.313983507628894</c:v>
                </c:pt>
                <c:pt idx="24">
                  <c:v>22.112327579403903</c:v>
                </c:pt>
                <c:pt idx="25">
                  <c:v>22.899998286414746</c:v>
                </c:pt>
                <c:pt idx="26">
                  <c:v>23.676631521432952</c:v>
                </c:pt>
                <c:pt idx="27">
                  <c:v>24.441870507510259</c:v>
                </c:pt>
                <c:pt idx="28">
                  <c:v>25.195366064034033</c:v>
                </c:pt>
                <c:pt idx="29">
                  <c:v>25.936776869942705</c:v>
                </c:pt>
                <c:pt idx="30">
                  <c:v>26.665769723777426</c:v>
                </c:pt>
                <c:pt idx="31">
                  <c:v>27.382019800283288</c:v>
                </c:pt>
                <c:pt idx="32">
                  <c:v>28.085210903229729</c:v>
                </c:pt>
                <c:pt idx="33">
                  <c:v>28.775035714087377</c:v>
                </c:pt>
                <c:pt idx="34">
                  <c:v>29.451196036233132</c:v>
                </c:pt>
                <c:pt idx="35">
                  <c:v>30.113403034274079</c:v>
                </c:pt>
                <c:pt idx="36">
                  <c:v>30.761377468102946</c:v>
                </c:pt>
                <c:pt idx="37">
                  <c:v>31.39484992129514</c:v>
                </c:pt>
                <c:pt idx="38">
                  <c:v>32.013561023399475</c:v>
                </c:pt>
                <c:pt idx="39">
                  <c:v>32.617261665689476</c:v>
                </c:pt>
                <c:pt idx="40">
                  <c:v>33.20571320992098</c:v>
                </c:pt>
                <c:pt idx="41">
                  <c:v>33.778687689639021</c:v>
                </c:pt>
                <c:pt idx="42">
                  <c:v>34.335968003559366</c:v>
                </c:pt>
                <c:pt idx="43">
                  <c:v>34.877348100515221</c:v>
                </c:pt>
                <c:pt idx="44">
                  <c:v>35.402633155506422</c:v>
                </c:pt>
                <c:pt idx="45">
                  <c:v>35.911639736337285</c:v>
                </c:pt>
                <c:pt idx="46">
                  <c:v>36.404195960332657</c:v>
                </c:pt>
                <c:pt idx="47">
                  <c:v>36.880141640641099</c:v>
                </c:pt>
                <c:pt idx="48">
                  <c:v>37.339328421596285</c:v>
                </c:pt>
                <c:pt idx="49">
                  <c:v>37.781619902649517</c:v>
                </c:pt>
                <c:pt idx="50">
                  <c:v>38.206891750366751</c:v>
                </c:pt>
                <c:pt idx="51">
                  <c:v>38.615031797982269</c:v>
                </c:pt>
                <c:pt idx="52">
                  <c:v>39.005940132039186</c:v>
                </c:pt>
                <c:pt idx="53">
                  <c:v>39.379529165625158</c:v>
                </c:pt>
                <c:pt idx="54">
                  <c:v>39.735723697765785</c:v>
                </c:pt>
                <c:pt idx="55">
                  <c:v>40.074460958500175</c:v>
                </c:pt>
                <c:pt idx="56">
                  <c:v>40.395690639246993</c:v>
                </c:pt>
                <c:pt idx="57">
                  <c:v>40.69937490804498</c:v>
                </c:pt>
                <c:pt idx="58">
                  <c:v>40.985488409284478</c:v>
                </c:pt>
                <c:pt idx="59">
                  <c:v>41.254018247610901</c:v>
                </c:pt>
                <c:pt idx="60">
                  <c:v>41.504963955664891</c:v>
                </c:pt>
                <c:pt idx="61">
                  <c:v>41.738337445392673</c:v>
                </c:pt>
                <c:pt idx="62">
                  <c:v>41.954162942668418</c:v>
                </c:pt>
                <c:pt idx="63">
                  <c:v>42.152476905053994</c:v>
                </c:pt>
                <c:pt idx="64">
                  <c:v>42.333327922523857</c:v>
                </c:pt>
                <c:pt idx="65">
                  <c:v>42.496776601031321</c:v>
                </c:pt>
                <c:pt idx="66">
                  <c:v>42.642895428874347</c:v>
                </c:pt>
                <c:pt idx="67">
                  <c:v>42.771768625837602</c:v>
                </c:pt>
                <c:pt idx="68">
                  <c:v>42.883491975134326</c:v>
                </c:pt>
                <c:pt idx="69">
                  <c:v>42.978172638253575</c:v>
                </c:pt>
                <c:pt idx="70">
                  <c:v>43.055928952859773</c:v>
                </c:pt>
                <c:pt idx="71">
                  <c:v>43.116890213930084</c:v>
                </c:pt>
                <c:pt idx="72">
                  <c:v>43.161196438394882</c:v>
                </c:pt>
                <c:pt idx="73">
                  <c:v>43.188998113606367</c:v>
                </c:pt>
                <c:pt idx="74">
                  <c:v>43.200455929986347</c:v>
                </c:pt>
                <c:pt idx="75">
                  <c:v>43.195740498298214</c:v>
                </c:pt>
                <c:pt idx="76">
                  <c:v>43.175032052028754</c:v>
                </c:pt>
                <c:pt idx="77">
                  <c:v>43.138520135404839</c:v>
                </c:pt>
                <c:pt idx="78">
                  <c:v>43.086403277668538</c:v>
                </c:pt>
                <c:pt idx="79">
                  <c:v>43.018888654235404</c:v>
                </c:pt>
                <c:pt idx="80">
                  <c:v>42.93619173544505</c:v>
                </c:pt>
                <c:pt idx="81">
                  <c:v>42.83853592366021</c:v>
                </c:pt>
                <c:pt idx="82">
                  <c:v>42.726152179495472</c:v>
                </c:pt>
                <c:pt idx="83">
                  <c:v>42.599278638024749</c:v>
                </c:pt>
                <c:pt idx="84">
                  <c:v>42.458160215841801</c:v>
                </c:pt>
                <c:pt idx="85">
                  <c:v>42.303048209884409</c:v>
                </c:pt>
                <c:pt idx="86">
                  <c:v>42.134199888973093</c:v>
                </c:pt>
                <c:pt idx="87">
                  <c:v>41.951878079036398</c:v>
                </c:pt>
                <c:pt idx="88">
                  <c:v>41.75635074301794</c:v>
                </c:pt>
                <c:pt idx="89">
                  <c:v>41.547890556496824</c:v>
                </c:pt>
                <c:pt idx="90">
                  <c:v>41.326774480028433</c:v>
                </c:pt>
                <c:pt idx="91">
                  <c:v>41.093283329276424</c:v>
                </c:pt>
                <c:pt idx="92">
                  <c:v>40.847701343964459</c:v>
                </c:pt>
                <c:pt idx="93">
                  <c:v>40.590315756696768</c:v>
                </c:pt>
                <c:pt idx="94">
                  <c:v>40.321416362714302</c:v>
                </c:pt>
                <c:pt idx="95">
                  <c:v>40.041295091578405</c:v>
                </c:pt>
                <c:pt idx="96">
                  <c:v>39.750245581836467</c:v>
                </c:pt>
                <c:pt idx="97">
                  <c:v>39.448562759675582</c:v>
                </c:pt>
                <c:pt idx="98">
                  <c:v>39.136542422504142</c:v>
                </c:pt>
                <c:pt idx="99">
                  <c:v>38.81448082844669</c:v>
                </c:pt>
                <c:pt idx="100">
                  <c:v>38.482674292663482</c:v>
                </c:pt>
                <c:pt idx="101">
                  <c:v>38.141418791371237</c:v>
                </c:pt>
                <c:pt idx="102">
                  <c:v>37.791009574419249</c:v>
                </c:pt>
                <c:pt idx="103">
                  <c:v>37.431740787205371</c:v>
                </c:pt>
                <c:pt idx="104">
                  <c:v>37.063905102717932</c:v>
                </c:pt>
                <c:pt idx="105">
                  <c:v>36.687793364389371</c:v>
                </c:pt>
                <c:pt idx="106">
                  <c:v>36.303694240424321</c:v>
                </c:pt>
                <c:pt idx="107">
                  <c:v>35.911893890218565</c:v>
                </c:pt>
                <c:pt idx="108">
                  <c:v>35.512675643410283</c:v>
                </c:pt>
                <c:pt idx="109">
                  <c:v>35.106319692066798</c:v>
                </c:pt>
                <c:pt idx="110">
                  <c:v>34.693102796452195</c:v>
                </c:pt>
                <c:pt idx="111">
                  <c:v>34.273298004746067</c:v>
                </c:pt>
                <c:pt idx="112">
                  <c:v>33.847174387058345</c:v>
                </c:pt>
                <c:pt idx="113">
                  <c:v>33.414996784009148</c:v>
                </c:pt>
                <c:pt idx="114">
                  <c:v>32.977025570074943</c:v>
                </c:pt>
                <c:pt idx="115">
                  <c:v>32.533516431882866</c:v>
                </c:pt>
                <c:pt idx="116">
                  <c:v>32.084720161538726</c:v>
                </c:pt>
                <c:pt idx="117">
                  <c:v>31.630882465057091</c:v>
                </c:pt>
                <c:pt idx="118">
                  <c:v>31.172243785900029</c:v>
                </c:pt>
                <c:pt idx="119">
                  <c:v>30.709039143553976</c:v>
                </c:pt>
                <c:pt idx="120">
                  <c:v>30.241497987073899</c:v>
                </c:pt>
                <c:pt idx="121">
                  <c:v>29.76984406345953</c:v>
                </c:pt>
                <c:pt idx="122">
                  <c:v>29.294295300656085</c:v>
                </c:pt>
                <c:pt idx="123">
                  <c:v>28.815063704981441</c:v>
                </c:pt>
                <c:pt idx="124">
                  <c:v>28.332355272733381</c:v>
                </c:pt>
                <c:pt idx="125">
                  <c:v>27.846369915648388</c:v>
                </c:pt>
                <c:pt idx="126">
                  <c:v>27.357301399915595</c:v>
                </c:pt>
                <c:pt idx="127">
                  <c:v>26.865337298406729</c:v>
                </c:pt>
                <c:pt idx="128">
                  <c:v>26.370658955708446</c:v>
                </c:pt>
                <c:pt idx="129">
                  <c:v>25.873441465589721</c:v>
                </c:pt>
                <c:pt idx="130">
                  <c:v>25.373853660474605</c:v>
                </c:pt>
                <c:pt idx="131">
                  <c:v>24.872058112482875</c:v>
                </c:pt>
                <c:pt idx="132">
                  <c:v>24.368211145591751</c:v>
                </c:pt>
                <c:pt idx="133">
                  <c:v>23.862462858467456</c:v>
                </c:pt>
                <c:pt idx="134">
                  <c:v>23.354957157484399</c:v>
                </c:pt>
                <c:pt idx="135">
                  <c:v>22.845831799455524</c:v>
                </c:pt>
                <c:pt idx="136">
                  <c:v>22.33521844361497</c:v>
                </c:pt>
                <c:pt idx="137">
                  <c:v>21.823242712360873</c:v>
                </c:pt>
                <c:pt idx="138">
                  <c:v>21.31002426027737</c:v>
                </c:pt>
                <c:pt idx="139">
                  <c:v>20.795676850967432</c:v>
                </c:pt>
                <c:pt idx="140">
                  <c:v>20.28030844122123</c:v>
                </c:pt>
                <c:pt idx="141">
                  <c:v>19.764021272068678</c:v>
                </c:pt>
                <c:pt idx="142">
                  <c:v>19.246911966251567</c:v>
                </c:pt>
                <c:pt idx="143">
                  <c:v>18.729071631667214</c:v>
                </c:pt>
                <c:pt idx="144">
                  <c:v>18.210585970364292</c:v>
                </c:pt>
                <c:pt idx="145">
                  <c:v>17.691535392657901</c:v>
                </c:pt>
                <c:pt idx="146">
                  <c:v>17.171995135971464</c:v>
                </c:pt>
                <c:pt idx="147">
                  <c:v>16.652035387997383</c:v>
                </c:pt>
                <c:pt idx="148">
                  <c:v>16.131721413806247</c:v>
                </c:pt>
                <c:pt idx="149">
                  <c:v>15.611113686554202</c:v>
                </c:pt>
                <c:pt idx="150">
                  <c:v>15.090268021429557</c:v>
                </c:pt>
                <c:pt idx="151">
                  <c:v>14.569235712521083</c:v>
                </c:pt>
                <c:pt idx="152">
                  <c:v>14.048063672302362</c:v>
                </c:pt>
                <c:pt idx="153">
                  <c:v>13.526794573422864</c:v>
                </c:pt>
                <c:pt idx="154">
                  <c:v>13.005466992555073</c:v>
                </c:pt>
                <c:pt idx="155">
                  <c:v>12.484115556031929</c:v>
                </c:pt>
                <c:pt idx="156">
                  <c:v>11.962771087025617</c:v>
                </c:pt>
                <c:pt idx="157">
                  <c:v>11.441460754067336</c:v>
                </c:pt>
                <c:pt idx="158">
                  <c:v>10.920208220697239</c:v>
                </c:pt>
                <c:pt idx="159">
                  <c:v>10.399033796037539</c:v>
                </c:pt>
                <c:pt idx="160">
                  <c:v>9.8779545861539226</c:v>
                </c:pt>
                <c:pt idx="161">
                  <c:v>9.3569846460349773</c:v>
                </c:pt>
                <c:pt idx="162">
                  <c:v>8.8361351320438644</c:v>
                </c:pt>
                <c:pt idx="163">
                  <c:v>8.3154144547299769</c:v>
                </c:pt>
                <c:pt idx="164">
                  <c:v>7.7948284318866747</c:v>
                </c:pt>
                <c:pt idx="165">
                  <c:v>7.2743804417807869</c:v>
                </c:pt>
                <c:pt idx="166">
                  <c:v>6.7540715764377959</c:v>
                </c:pt>
                <c:pt idx="167">
                  <c:v>6.2339007949448977</c:v>
                </c:pt>
                <c:pt idx="168">
                  <c:v>5.7138650767078376</c:v>
                </c:pt>
                <c:pt idx="169">
                  <c:v>5.1939595746060627</c:v>
                </c:pt>
                <c:pt idx="170">
                  <c:v>4.6741777680241219</c:v>
                </c:pt>
                <c:pt idx="171">
                  <c:v>4.1545116157430106</c:v>
                </c:pt>
                <c:pt idx="172">
                  <c:v>3.6349517086524452</c:v>
                </c:pt>
                <c:pt idx="173">
                  <c:v>3.1154874222894176</c:v>
                </c:pt>
                <c:pt idx="174">
                  <c:v>2.5961070692162371</c:v>
                </c:pt>
                <c:pt idx="175">
                  <c:v>2.0767980512193271</c:v>
                </c:pt>
                <c:pt idx="176">
                  <c:v>1.5575470113646031</c:v>
                </c:pt>
                <c:pt idx="177">
                  <c:v>1.0383399859165914</c:v>
                </c:pt>
                <c:pt idx="178">
                  <c:v>0.51916255613465423</c:v>
                </c:pt>
                <c:pt idx="179">
                  <c:v>0</c:v>
                </c:pt>
                <c:pt idx="180">
                  <c:v>-0.51916255613465423</c:v>
                </c:pt>
                <c:pt idx="181">
                  <c:v>-1.0383399859166047</c:v>
                </c:pt>
                <c:pt idx="182">
                  <c:v>-1.5575470113646031</c:v>
                </c:pt>
                <c:pt idx="183">
                  <c:v>-2.0767980512193271</c:v>
                </c:pt>
                <c:pt idx="184">
                  <c:v>-2.5961070692162371</c:v>
                </c:pt>
                <c:pt idx="185">
                  <c:v>-3.1154874222894176</c:v>
                </c:pt>
                <c:pt idx="186">
                  <c:v>-3.634951708652399</c:v>
                </c:pt>
                <c:pt idx="187">
                  <c:v>-4.1545116157430106</c:v>
                </c:pt>
                <c:pt idx="188">
                  <c:v>-4.6741777680241219</c:v>
                </c:pt>
                <c:pt idx="189">
                  <c:v>-5.1939595746060627</c:v>
                </c:pt>
                <c:pt idx="190">
                  <c:v>-5.7138650767078376</c:v>
                </c:pt>
                <c:pt idx="191">
                  <c:v>-6.2339007949448977</c:v>
                </c:pt>
                <c:pt idx="192">
                  <c:v>-6.7540715764378811</c:v>
                </c:pt>
                <c:pt idx="193">
                  <c:v>-7.2743804417807869</c:v>
                </c:pt>
                <c:pt idx="194">
                  <c:v>-7.7948284318866747</c:v>
                </c:pt>
                <c:pt idx="195">
                  <c:v>-8.3154144547298703</c:v>
                </c:pt>
                <c:pt idx="196">
                  <c:v>-8.8361351320438644</c:v>
                </c:pt>
                <c:pt idx="197">
                  <c:v>-9.3569846460349773</c:v>
                </c:pt>
                <c:pt idx="198">
                  <c:v>-9.8779545861539226</c:v>
                </c:pt>
                <c:pt idx="199">
                  <c:v>-10.399033796037539</c:v>
                </c:pt>
                <c:pt idx="200">
                  <c:v>-10.920208220697239</c:v>
                </c:pt>
                <c:pt idx="201">
                  <c:v>-11.441460754067482</c:v>
                </c:pt>
                <c:pt idx="202">
                  <c:v>-11.962771087025617</c:v>
                </c:pt>
                <c:pt idx="203">
                  <c:v>-12.484115556031929</c:v>
                </c:pt>
                <c:pt idx="204">
                  <c:v>-13.005466992555723</c:v>
                </c:pt>
                <c:pt idx="205">
                  <c:v>-13.526794573422864</c:v>
                </c:pt>
                <c:pt idx="206">
                  <c:v>-14.048063672301549</c:v>
                </c:pt>
                <c:pt idx="207">
                  <c:v>-14.569235712521083</c:v>
                </c:pt>
                <c:pt idx="208">
                  <c:v>-15.090268021429557</c:v>
                </c:pt>
                <c:pt idx="209">
                  <c:v>-15.611113686554202</c:v>
                </c:pt>
                <c:pt idx="210">
                  <c:v>-16.131721413806453</c:v>
                </c:pt>
                <c:pt idx="211">
                  <c:v>-16.652035387997383</c:v>
                </c:pt>
                <c:pt idx="212">
                  <c:v>-17.171995135971464</c:v>
                </c:pt>
                <c:pt idx="213">
                  <c:v>-17.691535392657677</c:v>
                </c:pt>
                <c:pt idx="214">
                  <c:v>-18.210585970364292</c:v>
                </c:pt>
                <c:pt idx="215">
                  <c:v>-18.729071631667214</c:v>
                </c:pt>
                <c:pt idx="216">
                  <c:v>-19.246911966250753</c:v>
                </c:pt>
                <c:pt idx="217">
                  <c:v>-19.764021272068678</c:v>
                </c:pt>
                <c:pt idx="218">
                  <c:v>-20.280308441222044</c:v>
                </c:pt>
                <c:pt idx="219">
                  <c:v>-20.795676850967695</c:v>
                </c:pt>
                <c:pt idx="220">
                  <c:v>-21.31002426027737</c:v>
                </c:pt>
                <c:pt idx="221">
                  <c:v>-21.823242712360873</c:v>
                </c:pt>
                <c:pt idx="222">
                  <c:v>-22.335218443614686</c:v>
                </c:pt>
                <c:pt idx="223">
                  <c:v>-22.845831799454707</c:v>
                </c:pt>
                <c:pt idx="224">
                  <c:v>-23.354957157484399</c:v>
                </c:pt>
                <c:pt idx="225">
                  <c:v>-23.86246285846827</c:v>
                </c:pt>
                <c:pt idx="226">
                  <c:v>-24.368211145591751</c:v>
                </c:pt>
                <c:pt idx="227">
                  <c:v>-24.872058112482875</c:v>
                </c:pt>
                <c:pt idx="228">
                  <c:v>-25.373853660474929</c:v>
                </c:pt>
                <c:pt idx="229">
                  <c:v>-25.873441465590052</c:v>
                </c:pt>
                <c:pt idx="230">
                  <c:v>-26.370658955708112</c:v>
                </c:pt>
                <c:pt idx="231">
                  <c:v>-26.865337298406047</c:v>
                </c:pt>
                <c:pt idx="232">
                  <c:v>-27.357301399914316</c:v>
                </c:pt>
                <c:pt idx="233">
                  <c:v>-27.84636991564793</c:v>
                </c:pt>
                <c:pt idx="234">
                  <c:v>-28.332355272734649</c:v>
                </c:pt>
                <c:pt idx="235">
                  <c:v>-28.815063704981888</c:v>
                </c:pt>
                <c:pt idx="236">
                  <c:v>-29.294295300655641</c:v>
                </c:pt>
                <c:pt idx="237">
                  <c:v>-29.769844063459907</c:v>
                </c:pt>
                <c:pt idx="238">
                  <c:v>-30.241497987074286</c:v>
                </c:pt>
                <c:pt idx="239">
                  <c:v>-30.709039143553586</c:v>
                </c:pt>
                <c:pt idx="240">
                  <c:v>-31.172243785900864</c:v>
                </c:pt>
                <c:pt idx="241">
                  <c:v>-31.630882465057496</c:v>
                </c:pt>
                <c:pt idx="242">
                  <c:v>-32.084720161537504</c:v>
                </c:pt>
                <c:pt idx="243">
                  <c:v>-32.533516431882454</c:v>
                </c:pt>
                <c:pt idx="244">
                  <c:v>-32.977025570075341</c:v>
                </c:pt>
                <c:pt idx="245">
                  <c:v>-33.414996784009361</c:v>
                </c:pt>
                <c:pt idx="246">
                  <c:v>-33.847174387057962</c:v>
                </c:pt>
                <c:pt idx="247">
                  <c:v>-34.273298004745691</c:v>
                </c:pt>
                <c:pt idx="248">
                  <c:v>-34.693102796452571</c:v>
                </c:pt>
                <c:pt idx="249">
                  <c:v>-35.106319692067167</c:v>
                </c:pt>
                <c:pt idx="250">
                  <c:v>-35.512675643410731</c:v>
                </c:pt>
                <c:pt idx="251">
                  <c:v>-35.911893890218209</c:v>
                </c:pt>
                <c:pt idx="252">
                  <c:v>-36.303694240424669</c:v>
                </c:pt>
                <c:pt idx="253">
                  <c:v>-36.687793364389485</c:v>
                </c:pt>
                <c:pt idx="254">
                  <c:v>-37.063905102717356</c:v>
                </c:pt>
                <c:pt idx="255">
                  <c:v>-37.43174078720503</c:v>
                </c:pt>
                <c:pt idx="256">
                  <c:v>-37.791009574418922</c:v>
                </c:pt>
                <c:pt idx="257">
                  <c:v>-38.141418791372381</c:v>
                </c:pt>
                <c:pt idx="258">
                  <c:v>-38.482674292663802</c:v>
                </c:pt>
                <c:pt idx="259">
                  <c:v>-38.814480828446371</c:v>
                </c:pt>
                <c:pt idx="260">
                  <c:v>-39.136542422503823</c:v>
                </c:pt>
                <c:pt idx="261">
                  <c:v>-39.448562759675895</c:v>
                </c:pt>
                <c:pt idx="262">
                  <c:v>-39.750245581836523</c:v>
                </c:pt>
                <c:pt idx="263">
                  <c:v>-40.041295091577844</c:v>
                </c:pt>
                <c:pt idx="264">
                  <c:v>-40.321416362714814</c:v>
                </c:pt>
                <c:pt idx="265">
                  <c:v>-40.590315756696469</c:v>
                </c:pt>
                <c:pt idx="266">
                  <c:v>-40.847701343963941</c:v>
                </c:pt>
                <c:pt idx="267">
                  <c:v>-41.093283329276716</c:v>
                </c:pt>
                <c:pt idx="268">
                  <c:v>-41.326774480028142</c:v>
                </c:pt>
                <c:pt idx="269">
                  <c:v>-41.54789055649735</c:v>
                </c:pt>
                <c:pt idx="270">
                  <c:v>-41.756350743018224</c:v>
                </c:pt>
                <c:pt idx="271">
                  <c:v>-41.951878079035865</c:v>
                </c:pt>
                <c:pt idx="272">
                  <c:v>-42.134199888973363</c:v>
                </c:pt>
                <c:pt idx="273">
                  <c:v>-42.303048209884679</c:v>
                </c:pt>
                <c:pt idx="274">
                  <c:v>-42.458160215842341</c:v>
                </c:pt>
                <c:pt idx="275">
                  <c:v>-42.599278638025019</c:v>
                </c:pt>
                <c:pt idx="276">
                  <c:v>-42.726152179494932</c:v>
                </c:pt>
                <c:pt idx="277">
                  <c:v>-42.83853592365994</c:v>
                </c:pt>
                <c:pt idx="278">
                  <c:v>-42.93619173544559</c:v>
                </c:pt>
                <c:pt idx="279">
                  <c:v>-43.018888654234857</c:v>
                </c:pt>
                <c:pt idx="280">
                  <c:v>-43.086403277667991</c:v>
                </c:pt>
                <c:pt idx="281">
                  <c:v>-43.138520135405109</c:v>
                </c:pt>
                <c:pt idx="282">
                  <c:v>-43.175032052028214</c:v>
                </c:pt>
                <c:pt idx="283">
                  <c:v>-43.195740498297951</c:v>
                </c:pt>
                <c:pt idx="284">
                  <c:v>-43.20045592998661</c:v>
                </c:pt>
                <c:pt idx="285">
                  <c:v>-43.18899811360663</c:v>
                </c:pt>
                <c:pt idx="286">
                  <c:v>-43.161196438394619</c:v>
                </c:pt>
                <c:pt idx="287">
                  <c:v>-43.116890213929821</c:v>
                </c:pt>
                <c:pt idx="288">
                  <c:v>-43.055928952860036</c:v>
                </c:pt>
                <c:pt idx="289">
                  <c:v>-42.978172638253838</c:v>
                </c:pt>
                <c:pt idx="290">
                  <c:v>-42.883491975134596</c:v>
                </c:pt>
                <c:pt idx="291">
                  <c:v>-42.771768625837879</c:v>
                </c:pt>
                <c:pt idx="292">
                  <c:v>-42.642895428874077</c:v>
                </c:pt>
                <c:pt idx="293">
                  <c:v>-42.496776601030781</c:v>
                </c:pt>
                <c:pt idx="294">
                  <c:v>-42.333327922524134</c:v>
                </c:pt>
                <c:pt idx="295">
                  <c:v>-42.152476905054527</c:v>
                </c:pt>
                <c:pt idx="296">
                  <c:v>-41.954162942668134</c:v>
                </c:pt>
                <c:pt idx="297">
                  <c:v>-41.738337445392951</c:v>
                </c:pt>
                <c:pt idx="298">
                  <c:v>-41.504963955665175</c:v>
                </c:pt>
                <c:pt idx="299">
                  <c:v>-41.254018247610354</c:v>
                </c:pt>
                <c:pt idx="300">
                  <c:v>-40.985488409284741</c:v>
                </c:pt>
                <c:pt idx="301">
                  <c:v>-40.699374908043865</c:v>
                </c:pt>
                <c:pt idx="302">
                  <c:v>-40.395690639247292</c:v>
                </c:pt>
                <c:pt idx="303">
                  <c:v>-40.074460958501291</c:v>
                </c:pt>
                <c:pt idx="304">
                  <c:v>-39.735723697765479</c:v>
                </c:pt>
                <c:pt idx="305">
                  <c:v>-39.379529165624845</c:v>
                </c:pt>
                <c:pt idx="306">
                  <c:v>-39.005940132038567</c:v>
                </c:pt>
                <c:pt idx="307">
                  <c:v>-38.615031797982468</c:v>
                </c:pt>
                <c:pt idx="308">
                  <c:v>-38.206891750367234</c:v>
                </c:pt>
                <c:pt idx="309">
                  <c:v>-37.781619902649993</c:v>
                </c:pt>
                <c:pt idx="310">
                  <c:v>-37.33932842159583</c:v>
                </c:pt>
                <c:pt idx="311">
                  <c:v>-36.88014164064051</c:v>
                </c:pt>
                <c:pt idx="312">
                  <c:v>-36.404195960333006</c:v>
                </c:pt>
                <c:pt idx="313">
                  <c:v>-35.91163973633693</c:v>
                </c:pt>
                <c:pt idx="314">
                  <c:v>-35.402633155506052</c:v>
                </c:pt>
                <c:pt idx="315">
                  <c:v>-34.877348100515484</c:v>
                </c:pt>
                <c:pt idx="316">
                  <c:v>-34.335968003559636</c:v>
                </c:pt>
                <c:pt idx="317">
                  <c:v>-33.778687689638637</c:v>
                </c:pt>
                <c:pt idx="318">
                  <c:v>-33.205713209919772</c:v>
                </c:pt>
                <c:pt idx="319">
                  <c:v>-32.617261665690705</c:v>
                </c:pt>
                <c:pt idx="320">
                  <c:v>-32.013561023400598</c:v>
                </c:pt>
                <c:pt idx="321">
                  <c:v>-31.394849921294643</c:v>
                </c:pt>
                <c:pt idx="322">
                  <c:v>-30.76137746810171</c:v>
                </c:pt>
                <c:pt idx="323">
                  <c:v>-30.113403034274462</c:v>
                </c:pt>
                <c:pt idx="324">
                  <c:v>-29.451196036235107</c:v>
                </c:pt>
                <c:pt idx="325">
                  <c:v>-28.775035714086918</c:v>
                </c:pt>
                <c:pt idx="326">
                  <c:v>-28.085210903229274</c:v>
                </c:pt>
                <c:pt idx="327">
                  <c:v>-27.382019800282823</c:v>
                </c:pt>
                <c:pt idx="328">
                  <c:v>-26.66576972377695</c:v>
                </c:pt>
                <c:pt idx="329">
                  <c:v>-25.936776869943106</c:v>
                </c:pt>
                <c:pt idx="330">
                  <c:v>-25.195366064033632</c:v>
                </c:pt>
                <c:pt idx="331">
                  <c:v>-24.441870507510568</c:v>
                </c:pt>
                <c:pt idx="332">
                  <c:v>-23.676631521434029</c:v>
                </c:pt>
                <c:pt idx="333">
                  <c:v>-22.899998286414419</c:v>
                </c:pt>
                <c:pt idx="334">
                  <c:v>-22.112327579403587</c:v>
                </c:pt>
                <c:pt idx="335">
                  <c:v>-21.313983507629132</c:v>
                </c:pt>
                <c:pt idx="336">
                  <c:v>-20.505337239952631</c:v>
                </c:pt>
                <c:pt idx="337">
                  <c:v>-19.686766735904175</c:v>
                </c:pt>
                <c:pt idx="338">
                  <c:v>-18.8586564726311</c:v>
                </c:pt>
                <c:pt idx="339">
                  <c:v>-18.02139716998823</c:v>
                </c:pt>
                <c:pt idx="340">
                  <c:v>-17.175385513979965</c:v>
                </c:pt>
                <c:pt idx="341">
                  <c:v>-16.321023878740323</c:v>
                </c:pt>
                <c:pt idx="342">
                  <c:v>-15.4587200472281</c:v>
                </c:pt>
                <c:pt idx="343">
                  <c:v>-14.58888693080452</c:v>
                </c:pt>
                <c:pt idx="344">
                  <c:v>-13.711942287826723</c:v>
                </c:pt>
                <c:pt idx="345">
                  <c:v>-12.828308441409323</c:v>
                </c:pt>
                <c:pt idx="346">
                  <c:v>-11.938411996457965</c:v>
                </c:pt>
                <c:pt idx="347">
                  <c:v>-11.042683556079753</c:v>
                </c:pt>
                <c:pt idx="348">
                  <c:v>-10.141557437491315</c:v>
                </c:pt>
                <c:pt idx="349">
                  <c:v>-9.2354713874760037</c:v>
                </c:pt>
                <c:pt idx="350">
                  <c:v>-8.3248662974878513</c:v>
                </c:pt>
                <c:pt idx="351">
                  <c:v>-7.4101859184509511</c:v>
                </c:pt>
                <c:pt idx="352">
                  <c:v>-6.4918765753247367</c:v>
                </c:pt>
                <c:pt idx="353">
                  <c:v>-5.5703868814765531</c:v>
                </c:pt>
                <c:pt idx="354">
                  <c:v>-4.6461674528842716</c:v>
                </c:pt>
                <c:pt idx="355">
                  <c:v>-3.7196706222367788</c:v>
                </c:pt>
                <c:pt idx="356">
                  <c:v>-2.7913501529386111</c:v>
                </c:pt>
                <c:pt idx="357">
                  <c:v>-1.8616609530286405</c:v>
                </c:pt>
                <c:pt idx="358">
                  <c:v>-0.93105878907257789</c:v>
                </c:pt>
                <c:pt idx="359">
                  <c:v>-0.46558648162119559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CD3-F840-87CF-D4E3112B0E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6379055"/>
        <c:axId val="958879440"/>
      </c:scatterChart>
      <c:valAx>
        <c:axId val="226379055"/>
        <c:scaling>
          <c:orientation val="minMax"/>
          <c:max val="72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8879440"/>
        <c:crosses val="autoZero"/>
        <c:crossBetween val="midCat"/>
        <c:majorUnit val="60"/>
      </c:valAx>
      <c:valAx>
        <c:axId val="958879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 velocity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637905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Valve lift v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measurments!$U$12</c:f>
              <c:strCache>
                <c:ptCount val="1"/>
                <c:pt idx="0">
                  <c:v>Exhaust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measurments!$U$14:$U$373</c:f>
              <c:numCache>
                <c:formatCode>General</c:formatCode>
                <c:ptCount val="360"/>
                <c:pt idx="0">
                  <c:v>-108</c:v>
                </c:pt>
                <c:pt idx="1">
                  <c:v>-106</c:v>
                </c:pt>
                <c:pt idx="2">
                  <c:v>-104</c:v>
                </c:pt>
                <c:pt idx="3">
                  <c:v>-102</c:v>
                </c:pt>
                <c:pt idx="4">
                  <c:v>-100</c:v>
                </c:pt>
                <c:pt idx="5">
                  <c:v>-98</c:v>
                </c:pt>
                <c:pt idx="6">
                  <c:v>-96</c:v>
                </c:pt>
                <c:pt idx="7">
                  <c:v>-94</c:v>
                </c:pt>
                <c:pt idx="8">
                  <c:v>-92</c:v>
                </c:pt>
                <c:pt idx="9">
                  <c:v>-90</c:v>
                </c:pt>
                <c:pt idx="10">
                  <c:v>-88</c:v>
                </c:pt>
                <c:pt idx="11">
                  <c:v>-86</c:v>
                </c:pt>
                <c:pt idx="12">
                  <c:v>-84</c:v>
                </c:pt>
                <c:pt idx="13">
                  <c:v>-82</c:v>
                </c:pt>
                <c:pt idx="14">
                  <c:v>-80</c:v>
                </c:pt>
                <c:pt idx="15">
                  <c:v>-78</c:v>
                </c:pt>
                <c:pt idx="16">
                  <c:v>-76</c:v>
                </c:pt>
                <c:pt idx="17">
                  <c:v>-74</c:v>
                </c:pt>
                <c:pt idx="18">
                  <c:v>-72</c:v>
                </c:pt>
                <c:pt idx="19">
                  <c:v>-70</c:v>
                </c:pt>
                <c:pt idx="20">
                  <c:v>-68</c:v>
                </c:pt>
                <c:pt idx="21">
                  <c:v>-66</c:v>
                </c:pt>
                <c:pt idx="22">
                  <c:v>-64</c:v>
                </c:pt>
                <c:pt idx="23">
                  <c:v>-62</c:v>
                </c:pt>
                <c:pt idx="24">
                  <c:v>-60</c:v>
                </c:pt>
                <c:pt idx="25">
                  <c:v>-58</c:v>
                </c:pt>
                <c:pt idx="26">
                  <c:v>-56</c:v>
                </c:pt>
                <c:pt idx="27">
                  <c:v>-54</c:v>
                </c:pt>
                <c:pt idx="28">
                  <c:v>-52</c:v>
                </c:pt>
                <c:pt idx="29">
                  <c:v>-50</c:v>
                </c:pt>
                <c:pt idx="30">
                  <c:v>-48</c:v>
                </c:pt>
                <c:pt idx="31">
                  <c:v>-46</c:v>
                </c:pt>
                <c:pt idx="32">
                  <c:v>-44</c:v>
                </c:pt>
                <c:pt idx="33">
                  <c:v>-42</c:v>
                </c:pt>
                <c:pt idx="34">
                  <c:v>-40</c:v>
                </c:pt>
                <c:pt idx="35">
                  <c:v>-38</c:v>
                </c:pt>
                <c:pt idx="36">
                  <c:v>-36</c:v>
                </c:pt>
                <c:pt idx="37">
                  <c:v>-34</c:v>
                </c:pt>
                <c:pt idx="38">
                  <c:v>-32</c:v>
                </c:pt>
                <c:pt idx="39">
                  <c:v>-30</c:v>
                </c:pt>
                <c:pt idx="40">
                  <c:v>-28</c:v>
                </c:pt>
                <c:pt idx="41">
                  <c:v>-26</c:v>
                </c:pt>
                <c:pt idx="42">
                  <c:v>-24</c:v>
                </c:pt>
                <c:pt idx="43">
                  <c:v>-22</c:v>
                </c:pt>
                <c:pt idx="44">
                  <c:v>-20</c:v>
                </c:pt>
                <c:pt idx="45">
                  <c:v>-18</c:v>
                </c:pt>
                <c:pt idx="46">
                  <c:v>-16</c:v>
                </c:pt>
                <c:pt idx="47">
                  <c:v>-14</c:v>
                </c:pt>
                <c:pt idx="48">
                  <c:v>-12</c:v>
                </c:pt>
                <c:pt idx="49">
                  <c:v>-10</c:v>
                </c:pt>
                <c:pt idx="50">
                  <c:v>-8</c:v>
                </c:pt>
                <c:pt idx="51">
                  <c:v>-6</c:v>
                </c:pt>
                <c:pt idx="52">
                  <c:v>-4</c:v>
                </c:pt>
                <c:pt idx="53">
                  <c:v>-2</c:v>
                </c:pt>
                <c:pt idx="54">
                  <c:v>0</c:v>
                </c:pt>
                <c:pt idx="55">
                  <c:v>2</c:v>
                </c:pt>
                <c:pt idx="56">
                  <c:v>4</c:v>
                </c:pt>
                <c:pt idx="57">
                  <c:v>6</c:v>
                </c:pt>
                <c:pt idx="58">
                  <c:v>8</c:v>
                </c:pt>
                <c:pt idx="59">
                  <c:v>10</c:v>
                </c:pt>
                <c:pt idx="60">
                  <c:v>12</c:v>
                </c:pt>
                <c:pt idx="61">
                  <c:v>14</c:v>
                </c:pt>
                <c:pt idx="62">
                  <c:v>16</c:v>
                </c:pt>
                <c:pt idx="63">
                  <c:v>18</c:v>
                </c:pt>
                <c:pt idx="64">
                  <c:v>20</c:v>
                </c:pt>
                <c:pt idx="65">
                  <c:v>22</c:v>
                </c:pt>
                <c:pt idx="66">
                  <c:v>24</c:v>
                </c:pt>
                <c:pt idx="67">
                  <c:v>26</c:v>
                </c:pt>
                <c:pt idx="68">
                  <c:v>28</c:v>
                </c:pt>
                <c:pt idx="69">
                  <c:v>30</c:v>
                </c:pt>
                <c:pt idx="70">
                  <c:v>32</c:v>
                </c:pt>
                <c:pt idx="71">
                  <c:v>34</c:v>
                </c:pt>
                <c:pt idx="72">
                  <c:v>36</c:v>
                </c:pt>
                <c:pt idx="73">
                  <c:v>38</c:v>
                </c:pt>
                <c:pt idx="74">
                  <c:v>40</c:v>
                </c:pt>
                <c:pt idx="75">
                  <c:v>42</c:v>
                </c:pt>
                <c:pt idx="76">
                  <c:v>44</c:v>
                </c:pt>
                <c:pt idx="77">
                  <c:v>46</c:v>
                </c:pt>
                <c:pt idx="78">
                  <c:v>48</c:v>
                </c:pt>
                <c:pt idx="79">
                  <c:v>50</c:v>
                </c:pt>
                <c:pt idx="80">
                  <c:v>52</c:v>
                </c:pt>
                <c:pt idx="81">
                  <c:v>54</c:v>
                </c:pt>
                <c:pt idx="82">
                  <c:v>56</c:v>
                </c:pt>
                <c:pt idx="83">
                  <c:v>58</c:v>
                </c:pt>
                <c:pt idx="84">
                  <c:v>60</c:v>
                </c:pt>
                <c:pt idx="85">
                  <c:v>62</c:v>
                </c:pt>
                <c:pt idx="86">
                  <c:v>64</c:v>
                </c:pt>
                <c:pt idx="87">
                  <c:v>66</c:v>
                </c:pt>
                <c:pt idx="88">
                  <c:v>68</c:v>
                </c:pt>
                <c:pt idx="89">
                  <c:v>70</c:v>
                </c:pt>
                <c:pt idx="90">
                  <c:v>72</c:v>
                </c:pt>
                <c:pt idx="91">
                  <c:v>74</c:v>
                </c:pt>
                <c:pt idx="92">
                  <c:v>76</c:v>
                </c:pt>
                <c:pt idx="93">
                  <c:v>78</c:v>
                </c:pt>
                <c:pt idx="94">
                  <c:v>80</c:v>
                </c:pt>
                <c:pt idx="95">
                  <c:v>82</c:v>
                </c:pt>
                <c:pt idx="96">
                  <c:v>84</c:v>
                </c:pt>
                <c:pt idx="97">
                  <c:v>86</c:v>
                </c:pt>
                <c:pt idx="98">
                  <c:v>88</c:v>
                </c:pt>
                <c:pt idx="99">
                  <c:v>90</c:v>
                </c:pt>
                <c:pt idx="100">
                  <c:v>92</c:v>
                </c:pt>
                <c:pt idx="101">
                  <c:v>94</c:v>
                </c:pt>
                <c:pt idx="102">
                  <c:v>96</c:v>
                </c:pt>
                <c:pt idx="103">
                  <c:v>98</c:v>
                </c:pt>
                <c:pt idx="104">
                  <c:v>100</c:v>
                </c:pt>
                <c:pt idx="105">
                  <c:v>102</c:v>
                </c:pt>
                <c:pt idx="106">
                  <c:v>104</c:v>
                </c:pt>
                <c:pt idx="107">
                  <c:v>106</c:v>
                </c:pt>
                <c:pt idx="108">
                  <c:v>108</c:v>
                </c:pt>
                <c:pt idx="109">
                  <c:v>110</c:v>
                </c:pt>
                <c:pt idx="110">
                  <c:v>112</c:v>
                </c:pt>
                <c:pt idx="111">
                  <c:v>114</c:v>
                </c:pt>
                <c:pt idx="112">
                  <c:v>116</c:v>
                </c:pt>
                <c:pt idx="113">
                  <c:v>118</c:v>
                </c:pt>
                <c:pt idx="114">
                  <c:v>120</c:v>
                </c:pt>
                <c:pt idx="115">
                  <c:v>122</c:v>
                </c:pt>
                <c:pt idx="116">
                  <c:v>124</c:v>
                </c:pt>
                <c:pt idx="117">
                  <c:v>126</c:v>
                </c:pt>
                <c:pt idx="118">
                  <c:v>128</c:v>
                </c:pt>
                <c:pt idx="119">
                  <c:v>130</c:v>
                </c:pt>
                <c:pt idx="120">
                  <c:v>132</c:v>
                </c:pt>
                <c:pt idx="121">
                  <c:v>134</c:v>
                </c:pt>
                <c:pt idx="122">
                  <c:v>136</c:v>
                </c:pt>
                <c:pt idx="123">
                  <c:v>138</c:v>
                </c:pt>
                <c:pt idx="124">
                  <c:v>140</c:v>
                </c:pt>
                <c:pt idx="125">
                  <c:v>142</c:v>
                </c:pt>
                <c:pt idx="126">
                  <c:v>144</c:v>
                </c:pt>
                <c:pt idx="127">
                  <c:v>146</c:v>
                </c:pt>
                <c:pt idx="128">
                  <c:v>148</c:v>
                </c:pt>
                <c:pt idx="129">
                  <c:v>150</c:v>
                </c:pt>
                <c:pt idx="130">
                  <c:v>152</c:v>
                </c:pt>
                <c:pt idx="131">
                  <c:v>154</c:v>
                </c:pt>
                <c:pt idx="132">
                  <c:v>156</c:v>
                </c:pt>
                <c:pt idx="133">
                  <c:v>158</c:v>
                </c:pt>
                <c:pt idx="134">
                  <c:v>160</c:v>
                </c:pt>
                <c:pt idx="135">
                  <c:v>162</c:v>
                </c:pt>
                <c:pt idx="136">
                  <c:v>164</c:v>
                </c:pt>
                <c:pt idx="137">
                  <c:v>166</c:v>
                </c:pt>
                <c:pt idx="138">
                  <c:v>168</c:v>
                </c:pt>
                <c:pt idx="139">
                  <c:v>170</c:v>
                </c:pt>
                <c:pt idx="140">
                  <c:v>172</c:v>
                </c:pt>
                <c:pt idx="141">
                  <c:v>174</c:v>
                </c:pt>
                <c:pt idx="142">
                  <c:v>176</c:v>
                </c:pt>
                <c:pt idx="143">
                  <c:v>178</c:v>
                </c:pt>
                <c:pt idx="144">
                  <c:v>180</c:v>
                </c:pt>
                <c:pt idx="145">
                  <c:v>182</c:v>
                </c:pt>
                <c:pt idx="146">
                  <c:v>184</c:v>
                </c:pt>
                <c:pt idx="147">
                  <c:v>186</c:v>
                </c:pt>
                <c:pt idx="148">
                  <c:v>188</c:v>
                </c:pt>
                <c:pt idx="149">
                  <c:v>190</c:v>
                </c:pt>
                <c:pt idx="150">
                  <c:v>192</c:v>
                </c:pt>
                <c:pt idx="151">
                  <c:v>194</c:v>
                </c:pt>
                <c:pt idx="152">
                  <c:v>196</c:v>
                </c:pt>
                <c:pt idx="153">
                  <c:v>198</c:v>
                </c:pt>
                <c:pt idx="154">
                  <c:v>200</c:v>
                </c:pt>
                <c:pt idx="155">
                  <c:v>202</c:v>
                </c:pt>
                <c:pt idx="156">
                  <c:v>204</c:v>
                </c:pt>
                <c:pt idx="157">
                  <c:v>206</c:v>
                </c:pt>
                <c:pt idx="158">
                  <c:v>208</c:v>
                </c:pt>
                <c:pt idx="159">
                  <c:v>210</c:v>
                </c:pt>
                <c:pt idx="160">
                  <c:v>212</c:v>
                </c:pt>
                <c:pt idx="161">
                  <c:v>214</c:v>
                </c:pt>
                <c:pt idx="162">
                  <c:v>216</c:v>
                </c:pt>
                <c:pt idx="163">
                  <c:v>218</c:v>
                </c:pt>
                <c:pt idx="164">
                  <c:v>220</c:v>
                </c:pt>
                <c:pt idx="165">
                  <c:v>222</c:v>
                </c:pt>
                <c:pt idx="166">
                  <c:v>224</c:v>
                </c:pt>
                <c:pt idx="167">
                  <c:v>226</c:v>
                </c:pt>
                <c:pt idx="168">
                  <c:v>228</c:v>
                </c:pt>
                <c:pt idx="169">
                  <c:v>230</c:v>
                </c:pt>
                <c:pt idx="170">
                  <c:v>232</c:v>
                </c:pt>
                <c:pt idx="171">
                  <c:v>234</c:v>
                </c:pt>
                <c:pt idx="172">
                  <c:v>236</c:v>
                </c:pt>
                <c:pt idx="173">
                  <c:v>238</c:v>
                </c:pt>
                <c:pt idx="174">
                  <c:v>240</c:v>
                </c:pt>
                <c:pt idx="175">
                  <c:v>242</c:v>
                </c:pt>
                <c:pt idx="176">
                  <c:v>244</c:v>
                </c:pt>
                <c:pt idx="177">
                  <c:v>246</c:v>
                </c:pt>
                <c:pt idx="178">
                  <c:v>248</c:v>
                </c:pt>
                <c:pt idx="179">
                  <c:v>250</c:v>
                </c:pt>
                <c:pt idx="180">
                  <c:v>252</c:v>
                </c:pt>
                <c:pt idx="181">
                  <c:v>254</c:v>
                </c:pt>
                <c:pt idx="182">
                  <c:v>256</c:v>
                </c:pt>
                <c:pt idx="183">
                  <c:v>258</c:v>
                </c:pt>
                <c:pt idx="184">
                  <c:v>260</c:v>
                </c:pt>
                <c:pt idx="185">
                  <c:v>262</c:v>
                </c:pt>
                <c:pt idx="186">
                  <c:v>264</c:v>
                </c:pt>
                <c:pt idx="187">
                  <c:v>266</c:v>
                </c:pt>
                <c:pt idx="188">
                  <c:v>268</c:v>
                </c:pt>
                <c:pt idx="189">
                  <c:v>270</c:v>
                </c:pt>
                <c:pt idx="190">
                  <c:v>272</c:v>
                </c:pt>
                <c:pt idx="191">
                  <c:v>274</c:v>
                </c:pt>
                <c:pt idx="192">
                  <c:v>276</c:v>
                </c:pt>
                <c:pt idx="193">
                  <c:v>278</c:v>
                </c:pt>
                <c:pt idx="194">
                  <c:v>280</c:v>
                </c:pt>
                <c:pt idx="195">
                  <c:v>282</c:v>
                </c:pt>
                <c:pt idx="196">
                  <c:v>284</c:v>
                </c:pt>
                <c:pt idx="197">
                  <c:v>286</c:v>
                </c:pt>
                <c:pt idx="198">
                  <c:v>288</c:v>
                </c:pt>
                <c:pt idx="199">
                  <c:v>290</c:v>
                </c:pt>
                <c:pt idx="200">
                  <c:v>292</c:v>
                </c:pt>
                <c:pt idx="201">
                  <c:v>294</c:v>
                </c:pt>
                <c:pt idx="202">
                  <c:v>296</c:v>
                </c:pt>
                <c:pt idx="203">
                  <c:v>298</c:v>
                </c:pt>
                <c:pt idx="204">
                  <c:v>300</c:v>
                </c:pt>
                <c:pt idx="205">
                  <c:v>302</c:v>
                </c:pt>
                <c:pt idx="206">
                  <c:v>304</c:v>
                </c:pt>
                <c:pt idx="207">
                  <c:v>306</c:v>
                </c:pt>
                <c:pt idx="208">
                  <c:v>308</c:v>
                </c:pt>
                <c:pt idx="209">
                  <c:v>310</c:v>
                </c:pt>
                <c:pt idx="210">
                  <c:v>312</c:v>
                </c:pt>
                <c:pt idx="211">
                  <c:v>314</c:v>
                </c:pt>
                <c:pt idx="212">
                  <c:v>316</c:v>
                </c:pt>
                <c:pt idx="213">
                  <c:v>318</c:v>
                </c:pt>
                <c:pt idx="214">
                  <c:v>320</c:v>
                </c:pt>
                <c:pt idx="215">
                  <c:v>322</c:v>
                </c:pt>
                <c:pt idx="216">
                  <c:v>324</c:v>
                </c:pt>
                <c:pt idx="217">
                  <c:v>326</c:v>
                </c:pt>
                <c:pt idx="218">
                  <c:v>328</c:v>
                </c:pt>
                <c:pt idx="219">
                  <c:v>330</c:v>
                </c:pt>
                <c:pt idx="220">
                  <c:v>332</c:v>
                </c:pt>
                <c:pt idx="221">
                  <c:v>334</c:v>
                </c:pt>
                <c:pt idx="222">
                  <c:v>336</c:v>
                </c:pt>
                <c:pt idx="223">
                  <c:v>338</c:v>
                </c:pt>
                <c:pt idx="224">
                  <c:v>340</c:v>
                </c:pt>
                <c:pt idx="225">
                  <c:v>342</c:v>
                </c:pt>
                <c:pt idx="226">
                  <c:v>344</c:v>
                </c:pt>
                <c:pt idx="227">
                  <c:v>346</c:v>
                </c:pt>
                <c:pt idx="228">
                  <c:v>348</c:v>
                </c:pt>
                <c:pt idx="229">
                  <c:v>350</c:v>
                </c:pt>
                <c:pt idx="230">
                  <c:v>352</c:v>
                </c:pt>
                <c:pt idx="231">
                  <c:v>354</c:v>
                </c:pt>
                <c:pt idx="232">
                  <c:v>356</c:v>
                </c:pt>
                <c:pt idx="233">
                  <c:v>358</c:v>
                </c:pt>
                <c:pt idx="234">
                  <c:v>360</c:v>
                </c:pt>
                <c:pt idx="235">
                  <c:v>362</c:v>
                </c:pt>
                <c:pt idx="236">
                  <c:v>364</c:v>
                </c:pt>
                <c:pt idx="237">
                  <c:v>366</c:v>
                </c:pt>
                <c:pt idx="238">
                  <c:v>368</c:v>
                </c:pt>
                <c:pt idx="239">
                  <c:v>370</c:v>
                </c:pt>
                <c:pt idx="240">
                  <c:v>372</c:v>
                </c:pt>
                <c:pt idx="241">
                  <c:v>374</c:v>
                </c:pt>
                <c:pt idx="242">
                  <c:v>376</c:v>
                </c:pt>
                <c:pt idx="243">
                  <c:v>378</c:v>
                </c:pt>
                <c:pt idx="244">
                  <c:v>380</c:v>
                </c:pt>
                <c:pt idx="245">
                  <c:v>382</c:v>
                </c:pt>
                <c:pt idx="246">
                  <c:v>384</c:v>
                </c:pt>
                <c:pt idx="247">
                  <c:v>386</c:v>
                </c:pt>
                <c:pt idx="248">
                  <c:v>388</c:v>
                </c:pt>
                <c:pt idx="249">
                  <c:v>390</c:v>
                </c:pt>
                <c:pt idx="250">
                  <c:v>392</c:v>
                </c:pt>
                <c:pt idx="251">
                  <c:v>394</c:v>
                </c:pt>
                <c:pt idx="252">
                  <c:v>396</c:v>
                </c:pt>
                <c:pt idx="253">
                  <c:v>398</c:v>
                </c:pt>
                <c:pt idx="254">
                  <c:v>400</c:v>
                </c:pt>
                <c:pt idx="255">
                  <c:v>402</c:v>
                </c:pt>
                <c:pt idx="256">
                  <c:v>404</c:v>
                </c:pt>
                <c:pt idx="257">
                  <c:v>406</c:v>
                </c:pt>
                <c:pt idx="258">
                  <c:v>408</c:v>
                </c:pt>
                <c:pt idx="259">
                  <c:v>410</c:v>
                </c:pt>
                <c:pt idx="260">
                  <c:v>412</c:v>
                </c:pt>
                <c:pt idx="261">
                  <c:v>414</c:v>
                </c:pt>
                <c:pt idx="262">
                  <c:v>416</c:v>
                </c:pt>
                <c:pt idx="263">
                  <c:v>418</c:v>
                </c:pt>
                <c:pt idx="264">
                  <c:v>420</c:v>
                </c:pt>
                <c:pt idx="265">
                  <c:v>422</c:v>
                </c:pt>
                <c:pt idx="266">
                  <c:v>424</c:v>
                </c:pt>
                <c:pt idx="267">
                  <c:v>426</c:v>
                </c:pt>
                <c:pt idx="268">
                  <c:v>428</c:v>
                </c:pt>
                <c:pt idx="269">
                  <c:v>430</c:v>
                </c:pt>
                <c:pt idx="270">
                  <c:v>432</c:v>
                </c:pt>
                <c:pt idx="271">
                  <c:v>434</c:v>
                </c:pt>
                <c:pt idx="272">
                  <c:v>436</c:v>
                </c:pt>
                <c:pt idx="273">
                  <c:v>438</c:v>
                </c:pt>
                <c:pt idx="274">
                  <c:v>440</c:v>
                </c:pt>
                <c:pt idx="275">
                  <c:v>442</c:v>
                </c:pt>
                <c:pt idx="276">
                  <c:v>444</c:v>
                </c:pt>
                <c:pt idx="277">
                  <c:v>446</c:v>
                </c:pt>
                <c:pt idx="278">
                  <c:v>448</c:v>
                </c:pt>
                <c:pt idx="279">
                  <c:v>450</c:v>
                </c:pt>
                <c:pt idx="280">
                  <c:v>452</c:v>
                </c:pt>
                <c:pt idx="281">
                  <c:v>454</c:v>
                </c:pt>
                <c:pt idx="282">
                  <c:v>456</c:v>
                </c:pt>
                <c:pt idx="283">
                  <c:v>458</c:v>
                </c:pt>
                <c:pt idx="284">
                  <c:v>460</c:v>
                </c:pt>
                <c:pt idx="285">
                  <c:v>462</c:v>
                </c:pt>
                <c:pt idx="286">
                  <c:v>464</c:v>
                </c:pt>
                <c:pt idx="287">
                  <c:v>466</c:v>
                </c:pt>
                <c:pt idx="288">
                  <c:v>468</c:v>
                </c:pt>
                <c:pt idx="289">
                  <c:v>470</c:v>
                </c:pt>
                <c:pt idx="290">
                  <c:v>472</c:v>
                </c:pt>
                <c:pt idx="291">
                  <c:v>474</c:v>
                </c:pt>
                <c:pt idx="292">
                  <c:v>476</c:v>
                </c:pt>
                <c:pt idx="293">
                  <c:v>478</c:v>
                </c:pt>
                <c:pt idx="294">
                  <c:v>480</c:v>
                </c:pt>
                <c:pt idx="295">
                  <c:v>482</c:v>
                </c:pt>
                <c:pt idx="296">
                  <c:v>484</c:v>
                </c:pt>
                <c:pt idx="297">
                  <c:v>486</c:v>
                </c:pt>
                <c:pt idx="298">
                  <c:v>488</c:v>
                </c:pt>
                <c:pt idx="299">
                  <c:v>490</c:v>
                </c:pt>
                <c:pt idx="300">
                  <c:v>492</c:v>
                </c:pt>
                <c:pt idx="301">
                  <c:v>494</c:v>
                </c:pt>
                <c:pt idx="302">
                  <c:v>496</c:v>
                </c:pt>
                <c:pt idx="303">
                  <c:v>498</c:v>
                </c:pt>
                <c:pt idx="304">
                  <c:v>500</c:v>
                </c:pt>
                <c:pt idx="305">
                  <c:v>502</c:v>
                </c:pt>
                <c:pt idx="306">
                  <c:v>504</c:v>
                </c:pt>
                <c:pt idx="307">
                  <c:v>506</c:v>
                </c:pt>
                <c:pt idx="308">
                  <c:v>508</c:v>
                </c:pt>
                <c:pt idx="309">
                  <c:v>510</c:v>
                </c:pt>
                <c:pt idx="310">
                  <c:v>512</c:v>
                </c:pt>
                <c:pt idx="311">
                  <c:v>514</c:v>
                </c:pt>
                <c:pt idx="312">
                  <c:v>516</c:v>
                </c:pt>
                <c:pt idx="313">
                  <c:v>518</c:v>
                </c:pt>
                <c:pt idx="314">
                  <c:v>520</c:v>
                </c:pt>
                <c:pt idx="315">
                  <c:v>522</c:v>
                </c:pt>
                <c:pt idx="316">
                  <c:v>524</c:v>
                </c:pt>
                <c:pt idx="317">
                  <c:v>526</c:v>
                </c:pt>
                <c:pt idx="318">
                  <c:v>528</c:v>
                </c:pt>
                <c:pt idx="319">
                  <c:v>530</c:v>
                </c:pt>
                <c:pt idx="320">
                  <c:v>532</c:v>
                </c:pt>
                <c:pt idx="321">
                  <c:v>534</c:v>
                </c:pt>
                <c:pt idx="322">
                  <c:v>536</c:v>
                </c:pt>
                <c:pt idx="323">
                  <c:v>538</c:v>
                </c:pt>
                <c:pt idx="324">
                  <c:v>540</c:v>
                </c:pt>
                <c:pt idx="325">
                  <c:v>542</c:v>
                </c:pt>
                <c:pt idx="326">
                  <c:v>544</c:v>
                </c:pt>
                <c:pt idx="327">
                  <c:v>546</c:v>
                </c:pt>
                <c:pt idx="328">
                  <c:v>548</c:v>
                </c:pt>
                <c:pt idx="329">
                  <c:v>550</c:v>
                </c:pt>
                <c:pt idx="330">
                  <c:v>552</c:v>
                </c:pt>
                <c:pt idx="331">
                  <c:v>554</c:v>
                </c:pt>
                <c:pt idx="332">
                  <c:v>556</c:v>
                </c:pt>
                <c:pt idx="333">
                  <c:v>558</c:v>
                </c:pt>
                <c:pt idx="334">
                  <c:v>560</c:v>
                </c:pt>
                <c:pt idx="335">
                  <c:v>562</c:v>
                </c:pt>
                <c:pt idx="336">
                  <c:v>564</c:v>
                </c:pt>
                <c:pt idx="337">
                  <c:v>566</c:v>
                </c:pt>
                <c:pt idx="338">
                  <c:v>568</c:v>
                </c:pt>
                <c:pt idx="339">
                  <c:v>570</c:v>
                </c:pt>
                <c:pt idx="340">
                  <c:v>572</c:v>
                </c:pt>
                <c:pt idx="341">
                  <c:v>574</c:v>
                </c:pt>
                <c:pt idx="342">
                  <c:v>576</c:v>
                </c:pt>
                <c:pt idx="343">
                  <c:v>578</c:v>
                </c:pt>
                <c:pt idx="344">
                  <c:v>580</c:v>
                </c:pt>
                <c:pt idx="345">
                  <c:v>582</c:v>
                </c:pt>
                <c:pt idx="346">
                  <c:v>584</c:v>
                </c:pt>
                <c:pt idx="347">
                  <c:v>586</c:v>
                </c:pt>
                <c:pt idx="348">
                  <c:v>588</c:v>
                </c:pt>
                <c:pt idx="349">
                  <c:v>590</c:v>
                </c:pt>
                <c:pt idx="350">
                  <c:v>592</c:v>
                </c:pt>
                <c:pt idx="351">
                  <c:v>594</c:v>
                </c:pt>
                <c:pt idx="352">
                  <c:v>596</c:v>
                </c:pt>
                <c:pt idx="353">
                  <c:v>598</c:v>
                </c:pt>
                <c:pt idx="354">
                  <c:v>600</c:v>
                </c:pt>
                <c:pt idx="355">
                  <c:v>602</c:v>
                </c:pt>
                <c:pt idx="356">
                  <c:v>604</c:v>
                </c:pt>
                <c:pt idx="357">
                  <c:v>606</c:v>
                </c:pt>
                <c:pt idx="358">
                  <c:v>608</c:v>
                </c:pt>
                <c:pt idx="359">
                  <c:v>610</c:v>
                </c:pt>
              </c:numCache>
            </c:numRef>
          </c:xVal>
          <c:yVal>
            <c:numRef>
              <c:f>measurments!$V$14:$V$373</c:f>
              <c:numCache>
                <c:formatCode>0.00</c:formatCode>
                <c:ptCount val="360"/>
                <c:pt idx="0">
                  <c:v>0.01</c:v>
                </c:pt>
                <c:pt idx="1">
                  <c:v>0.01</c:v>
                </c:pt>
                <c:pt idx="2">
                  <c:v>0.01</c:v>
                </c:pt>
                <c:pt idx="3">
                  <c:v>0.01</c:v>
                </c:pt>
                <c:pt idx="4">
                  <c:v>0.02</c:v>
                </c:pt>
                <c:pt idx="5">
                  <c:v>0.02</c:v>
                </c:pt>
                <c:pt idx="6">
                  <c:v>0.02</c:v>
                </c:pt>
                <c:pt idx="7">
                  <c:v>0.02</c:v>
                </c:pt>
                <c:pt idx="8">
                  <c:v>0.02</c:v>
                </c:pt>
                <c:pt idx="9">
                  <c:v>0.02</c:v>
                </c:pt>
                <c:pt idx="10">
                  <c:v>0.03</c:v>
                </c:pt>
                <c:pt idx="11">
                  <c:v>0.03</c:v>
                </c:pt>
                <c:pt idx="12">
                  <c:v>0.03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0.04</c:v>
                </c:pt>
                <c:pt idx="17">
                  <c:v>0.04</c:v>
                </c:pt>
                <c:pt idx="18">
                  <c:v>0.04</c:v>
                </c:pt>
                <c:pt idx="19">
                  <c:v>0.04</c:v>
                </c:pt>
                <c:pt idx="20">
                  <c:v>0.04</c:v>
                </c:pt>
                <c:pt idx="21">
                  <c:v>0.04</c:v>
                </c:pt>
                <c:pt idx="22">
                  <c:v>0.05</c:v>
                </c:pt>
                <c:pt idx="23">
                  <c:v>0.05</c:v>
                </c:pt>
                <c:pt idx="24">
                  <c:v>0.05</c:v>
                </c:pt>
                <c:pt idx="25">
                  <c:v>0.05</c:v>
                </c:pt>
                <c:pt idx="26">
                  <c:v>0.05</c:v>
                </c:pt>
                <c:pt idx="27">
                  <c:v>0.05</c:v>
                </c:pt>
                <c:pt idx="28" formatCode="General">
                  <c:v>0.06</c:v>
                </c:pt>
                <c:pt idx="29" formatCode="General">
                  <c:v>0.06</c:v>
                </c:pt>
                <c:pt idx="30" formatCode="General">
                  <c:v>0.06</c:v>
                </c:pt>
                <c:pt idx="31" formatCode="General">
                  <c:v>0.06</c:v>
                </c:pt>
                <c:pt idx="32" formatCode="General">
                  <c:v>0.06</c:v>
                </c:pt>
                <c:pt idx="33" formatCode="General">
                  <c:v>0.06</c:v>
                </c:pt>
                <c:pt idx="34" formatCode="General">
                  <c:v>7.0000000000000007E-2</c:v>
                </c:pt>
                <c:pt idx="35" formatCode="General">
                  <c:v>7.0000000000000007E-2</c:v>
                </c:pt>
                <c:pt idx="36" formatCode="General">
                  <c:v>7.0000000000000007E-2</c:v>
                </c:pt>
                <c:pt idx="37" formatCode="General">
                  <c:v>7.0000000000000007E-2</c:v>
                </c:pt>
                <c:pt idx="38" formatCode="General">
                  <c:v>7.0000000000000007E-2</c:v>
                </c:pt>
                <c:pt idx="39" formatCode="General">
                  <c:v>7.0000000000000007E-2</c:v>
                </c:pt>
                <c:pt idx="40" formatCode="General">
                  <c:v>0.08</c:v>
                </c:pt>
                <c:pt idx="41" formatCode="General">
                  <c:v>0.08</c:v>
                </c:pt>
                <c:pt idx="42" formatCode="General">
                  <c:v>0.08</c:v>
                </c:pt>
                <c:pt idx="43" formatCode="General">
                  <c:v>0.08</c:v>
                </c:pt>
                <c:pt idx="44" formatCode="General">
                  <c:v>0.08</c:v>
                </c:pt>
                <c:pt idx="45" formatCode="General">
                  <c:v>0.08</c:v>
                </c:pt>
                <c:pt idx="46" formatCode="General">
                  <c:v>0.08</c:v>
                </c:pt>
                <c:pt idx="47" formatCode="General">
                  <c:v>0.08</c:v>
                </c:pt>
                <c:pt idx="48" formatCode="General">
                  <c:v>0.08</c:v>
                </c:pt>
                <c:pt idx="49" formatCode="General">
                  <c:v>0.09</c:v>
                </c:pt>
                <c:pt idx="50" formatCode="General">
                  <c:v>0.09</c:v>
                </c:pt>
                <c:pt idx="51" formatCode="General">
                  <c:v>0.09</c:v>
                </c:pt>
                <c:pt idx="52" formatCode="General">
                  <c:v>0.09</c:v>
                </c:pt>
                <c:pt idx="53" formatCode="General">
                  <c:v>0.09</c:v>
                </c:pt>
                <c:pt idx="54" formatCode="General">
                  <c:v>0.09</c:v>
                </c:pt>
                <c:pt idx="55" formatCode="General">
                  <c:v>0.1</c:v>
                </c:pt>
                <c:pt idx="56" formatCode="General">
                  <c:v>0.1</c:v>
                </c:pt>
                <c:pt idx="57" formatCode="General">
                  <c:v>0.1</c:v>
                </c:pt>
                <c:pt idx="58" formatCode="General">
                  <c:v>0.1</c:v>
                </c:pt>
                <c:pt idx="59" formatCode="General">
                  <c:v>0.1</c:v>
                </c:pt>
                <c:pt idx="60" formatCode="General">
                  <c:v>0.1</c:v>
                </c:pt>
                <c:pt idx="61" formatCode="General">
                  <c:v>0.1</c:v>
                </c:pt>
                <c:pt idx="62" formatCode="General">
                  <c:v>0.1</c:v>
                </c:pt>
                <c:pt idx="63" formatCode="General">
                  <c:v>0.1</c:v>
                </c:pt>
                <c:pt idx="64" formatCode="General">
                  <c:v>0.1</c:v>
                </c:pt>
                <c:pt idx="65" formatCode="General">
                  <c:v>0.1</c:v>
                </c:pt>
                <c:pt idx="66" formatCode="General">
                  <c:v>0.1</c:v>
                </c:pt>
                <c:pt idx="67" formatCode="General">
                  <c:v>0.1</c:v>
                </c:pt>
                <c:pt idx="68" formatCode="General">
                  <c:v>0.1</c:v>
                </c:pt>
                <c:pt idx="69" formatCode="General">
                  <c:v>0.1</c:v>
                </c:pt>
                <c:pt idx="70" formatCode="General">
                  <c:v>0.1</c:v>
                </c:pt>
                <c:pt idx="71" formatCode="General">
                  <c:v>0.1</c:v>
                </c:pt>
                <c:pt idx="72" formatCode="General">
                  <c:v>0.11</c:v>
                </c:pt>
                <c:pt idx="73" formatCode="General">
                  <c:v>0.11</c:v>
                </c:pt>
                <c:pt idx="74" formatCode="General">
                  <c:v>0.11</c:v>
                </c:pt>
                <c:pt idx="75" formatCode="General">
                  <c:v>0.11</c:v>
                </c:pt>
                <c:pt idx="76" formatCode="General">
                  <c:v>0.11</c:v>
                </c:pt>
                <c:pt idx="77" formatCode="General">
                  <c:v>0.11</c:v>
                </c:pt>
                <c:pt idx="78" formatCode="General">
                  <c:v>0.11</c:v>
                </c:pt>
                <c:pt idx="79" formatCode="General">
                  <c:v>0.11</c:v>
                </c:pt>
                <c:pt idx="80" formatCode="General">
                  <c:v>0.11</c:v>
                </c:pt>
                <c:pt idx="81" formatCode="General">
                  <c:v>0.11</c:v>
                </c:pt>
                <c:pt idx="82" formatCode="General">
                  <c:v>0.11</c:v>
                </c:pt>
                <c:pt idx="83" formatCode="General">
                  <c:v>0.11</c:v>
                </c:pt>
                <c:pt idx="84" formatCode="General">
                  <c:v>0.11</c:v>
                </c:pt>
                <c:pt idx="85" formatCode="General">
                  <c:v>0.11</c:v>
                </c:pt>
                <c:pt idx="86" formatCode="General">
                  <c:v>0.11</c:v>
                </c:pt>
                <c:pt idx="87" formatCode="General">
                  <c:v>0.11</c:v>
                </c:pt>
                <c:pt idx="88" formatCode="General">
                  <c:v>0.11</c:v>
                </c:pt>
                <c:pt idx="89" formatCode="General">
                  <c:v>0.11</c:v>
                </c:pt>
                <c:pt idx="90" formatCode="General">
                  <c:v>0.11</c:v>
                </c:pt>
                <c:pt idx="91" formatCode="General">
                  <c:v>0.11</c:v>
                </c:pt>
                <c:pt idx="92" formatCode="General">
                  <c:v>0.11</c:v>
                </c:pt>
                <c:pt idx="93" formatCode="General">
                  <c:v>0.11</c:v>
                </c:pt>
                <c:pt idx="94" formatCode="General">
                  <c:v>0.11</c:v>
                </c:pt>
                <c:pt idx="95" formatCode="General">
                  <c:v>0.11</c:v>
                </c:pt>
                <c:pt idx="96" formatCode="General">
                  <c:v>0.11</c:v>
                </c:pt>
                <c:pt idx="97" formatCode="General">
                  <c:v>0.11</c:v>
                </c:pt>
                <c:pt idx="98" formatCode="General">
                  <c:v>0.11</c:v>
                </c:pt>
                <c:pt idx="99" formatCode="General">
                  <c:v>0.11</c:v>
                </c:pt>
                <c:pt idx="100" formatCode="General">
                  <c:v>0.11</c:v>
                </c:pt>
                <c:pt idx="101" formatCode="General">
                  <c:v>0.11</c:v>
                </c:pt>
                <c:pt idx="102" formatCode="General">
                  <c:v>0.11</c:v>
                </c:pt>
                <c:pt idx="103" formatCode="General">
                  <c:v>0.11</c:v>
                </c:pt>
                <c:pt idx="104" formatCode="General">
                  <c:v>0.12</c:v>
                </c:pt>
                <c:pt idx="105" formatCode="General">
                  <c:v>0.13</c:v>
                </c:pt>
                <c:pt idx="106" formatCode="General">
                  <c:v>0.13</c:v>
                </c:pt>
                <c:pt idx="107" formatCode="General">
                  <c:v>0.15</c:v>
                </c:pt>
                <c:pt idx="108" formatCode="General">
                  <c:v>0.16</c:v>
                </c:pt>
                <c:pt idx="109" formatCode="General">
                  <c:v>0.18</c:v>
                </c:pt>
                <c:pt idx="110" formatCode="General">
                  <c:v>0.2</c:v>
                </c:pt>
                <c:pt idx="111" formatCode="General">
                  <c:v>0.22</c:v>
                </c:pt>
                <c:pt idx="112" formatCode="General">
                  <c:v>0.23</c:v>
                </c:pt>
                <c:pt idx="113" formatCode="General">
                  <c:v>0.25</c:v>
                </c:pt>
                <c:pt idx="114" formatCode="General">
                  <c:v>0.27</c:v>
                </c:pt>
                <c:pt idx="115" formatCode="General">
                  <c:v>0.28999999999999998</c:v>
                </c:pt>
                <c:pt idx="116" formatCode="General">
                  <c:v>0.3</c:v>
                </c:pt>
                <c:pt idx="117" formatCode="General">
                  <c:v>0.32</c:v>
                </c:pt>
                <c:pt idx="118" formatCode="General">
                  <c:v>0.34</c:v>
                </c:pt>
                <c:pt idx="119" formatCode="General">
                  <c:v>0.36</c:v>
                </c:pt>
                <c:pt idx="120" formatCode="General">
                  <c:v>0.38</c:v>
                </c:pt>
                <c:pt idx="121" formatCode="General">
                  <c:v>0.4</c:v>
                </c:pt>
                <c:pt idx="122" formatCode="General">
                  <c:v>0.41</c:v>
                </c:pt>
                <c:pt idx="123" formatCode="General">
                  <c:v>0.43</c:v>
                </c:pt>
                <c:pt idx="124" formatCode="General">
                  <c:v>0.45</c:v>
                </c:pt>
                <c:pt idx="125" formatCode="General">
                  <c:v>0.46</c:v>
                </c:pt>
                <c:pt idx="126" formatCode="General">
                  <c:v>0.49</c:v>
                </c:pt>
                <c:pt idx="127" formatCode="General">
                  <c:v>0.51</c:v>
                </c:pt>
                <c:pt idx="128" formatCode="General">
                  <c:v>0.53</c:v>
                </c:pt>
                <c:pt idx="129" formatCode="General">
                  <c:v>0.56000000000000005</c:v>
                </c:pt>
                <c:pt idx="130" formatCode="General">
                  <c:v>0.59</c:v>
                </c:pt>
                <c:pt idx="131" formatCode="General">
                  <c:v>0.63</c:v>
                </c:pt>
                <c:pt idx="132" formatCode="General">
                  <c:v>0.67</c:v>
                </c:pt>
                <c:pt idx="133" formatCode="General">
                  <c:v>0.71</c:v>
                </c:pt>
                <c:pt idx="134" formatCode="General">
                  <c:v>0.77</c:v>
                </c:pt>
                <c:pt idx="135" formatCode="General">
                  <c:v>0.82</c:v>
                </c:pt>
                <c:pt idx="136" formatCode="General">
                  <c:v>0.89</c:v>
                </c:pt>
                <c:pt idx="137" formatCode="General">
                  <c:v>0.96</c:v>
                </c:pt>
                <c:pt idx="138" formatCode="General">
                  <c:v>1.04</c:v>
                </c:pt>
                <c:pt idx="139" formatCode="General">
                  <c:v>1.1100000000000001</c:v>
                </c:pt>
                <c:pt idx="140" formatCode="General">
                  <c:v>1.2</c:v>
                </c:pt>
                <c:pt idx="141" formatCode="General">
                  <c:v>1.29</c:v>
                </c:pt>
                <c:pt idx="142" formatCode="General">
                  <c:v>1.38</c:v>
                </c:pt>
                <c:pt idx="143" formatCode="General">
                  <c:v>1.48</c:v>
                </c:pt>
                <c:pt idx="144" formatCode="General">
                  <c:v>1.56</c:v>
                </c:pt>
                <c:pt idx="145" formatCode="General">
                  <c:v>1.69</c:v>
                </c:pt>
                <c:pt idx="146" formatCode="General">
                  <c:v>1.81</c:v>
                </c:pt>
                <c:pt idx="147" formatCode="General">
                  <c:v>1.93</c:v>
                </c:pt>
                <c:pt idx="148" formatCode="General">
                  <c:v>2.06</c:v>
                </c:pt>
                <c:pt idx="149" formatCode="General">
                  <c:v>2.2000000000000002</c:v>
                </c:pt>
                <c:pt idx="150" formatCode="General">
                  <c:v>2.34</c:v>
                </c:pt>
                <c:pt idx="151" formatCode="General">
                  <c:v>2.4900000000000002</c:v>
                </c:pt>
                <c:pt idx="152" formatCode="General">
                  <c:v>2.63</c:v>
                </c:pt>
                <c:pt idx="153" formatCode="General">
                  <c:v>2.7</c:v>
                </c:pt>
                <c:pt idx="154" formatCode="General">
                  <c:v>2.94</c:v>
                </c:pt>
                <c:pt idx="155" formatCode="General">
                  <c:v>3.15</c:v>
                </c:pt>
                <c:pt idx="156" formatCode="General">
                  <c:v>3.3</c:v>
                </c:pt>
                <c:pt idx="157" formatCode="General">
                  <c:v>3.51</c:v>
                </c:pt>
                <c:pt idx="158" formatCode="General">
                  <c:v>3.69</c:v>
                </c:pt>
                <c:pt idx="159" formatCode="General">
                  <c:v>3.89</c:v>
                </c:pt>
                <c:pt idx="160" formatCode="General">
                  <c:v>4.12</c:v>
                </c:pt>
                <c:pt idx="161" formatCode="General">
                  <c:v>4.32</c:v>
                </c:pt>
                <c:pt idx="162" formatCode="General">
                  <c:v>4.5599999999999996</c:v>
                </c:pt>
                <c:pt idx="163" formatCode="General">
                  <c:v>4.75</c:v>
                </c:pt>
                <c:pt idx="164" formatCode="General">
                  <c:v>5.0599999999999996</c:v>
                </c:pt>
                <c:pt idx="165" formatCode="General">
                  <c:v>5.27</c:v>
                </c:pt>
                <c:pt idx="166" formatCode="General">
                  <c:v>5.53</c:v>
                </c:pt>
                <c:pt idx="167" formatCode="General">
                  <c:v>5.79</c:v>
                </c:pt>
                <c:pt idx="168" formatCode="General">
                  <c:v>6.12</c:v>
                </c:pt>
                <c:pt idx="169" formatCode="General">
                  <c:v>6.38</c:v>
                </c:pt>
                <c:pt idx="170" formatCode="General">
                  <c:v>6.59</c:v>
                </c:pt>
                <c:pt idx="171" formatCode="General">
                  <c:v>6.89</c:v>
                </c:pt>
                <c:pt idx="172" formatCode="General">
                  <c:v>7.16</c:v>
                </c:pt>
                <c:pt idx="173" formatCode="General">
                  <c:v>7.41</c:v>
                </c:pt>
                <c:pt idx="174" formatCode="General">
                  <c:v>7.63</c:v>
                </c:pt>
                <c:pt idx="175" formatCode="General">
                  <c:v>7.84</c:v>
                </c:pt>
                <c:pt idx="176" formatCode="General">
                  <c:v>8.02</c:v>
                </c:pt>
                <c:pt idx="177" formatCode="General">
                  <c:v>8.11</c:v>
                </c:pt>
                <c:pt idx="178" formatCode="General">
                  <c:v>8.17</c:v>
                </c:pt>
                <c:pt idx="179" formatCode="General">
                  <c:v>8.19</c:v>
                </c:pt>
                <c:pt idx="180" formatCode="General">
                  <c:v>8.16</c:v>
                </c:pt>
                <c:pt idx="181" formatCode="General">
                  <c:v>8.09</c:v>
                </c:pt>
                <c:pt idx="182" formatCode="General">
                  <c:v>7.94</c:v>
                </c:pt>
                <c:pt idx="183" formatCode="General">
                  <c:v>7.58</c:v>
                </c:pt>
                <c:pt idx="184" formatCode="General">
                  <c:v>7.37</c:v>
                </c:pt>
                <c:pt idx="185" formatCode="General">
                  <c:v>7.08</c:v>
                </c:pt>
                <c:pt idx="186" formatCode="General">
                  <c:v>6.76</c:v>
                </c:pt>
                <c:pt idx="187" formatCode="General">
                  <c:v>6.54</c:v>
                </c:pt>
                <c:pt idx="188" formatCode="General">
                  <c:v>6.24</c:v>
                </c:pt>
                <c:pt idx="189" formatCode="General">
                  <c:v>5.98</c:v>
                </c:pt>
                <c:pt idx="190" formatCode="General">
                  <c:v>5.7</c:v>
                </c:pt>
                <c:pt idx="191" formatCode="General">
                  <c:v>5.42</c:v>
                </c:pt>
                <c:pt idx="192" formatCode="General">
                  <c:v>5.14</c:v>
                </c:pt>
                <c:pt idx="193" formatCode="General">
                  <c:v>4.84</c:v>
                </c:pt>
                <c:pt idx="194" formatCode="General">
                  <c:v>4.62</c:v>
                </c:pt>
                <c:pt idx="195" formatCode="General">
                  <c:v>4.3600000000000003</c:v>
                </c:pt>
                <c:pt idx="196" formatCode="General">
                  <c:v>4.1100000000000003</c:v>
                </c:pt>
                <c:pt idx="197" formatCode="General">
                  <c:v>3.92</c:v>
                </c:pt>
                <c:pt idx="198" formatCode="General">
                  <c:v>3.69</c:v>
                </c:pt>
                <c:pt idx="199" formatCode="General">
                  <c:v>3.48</c:v>
                </c:pt>
                <c:pt idx="200" formatCode="General">
                  <c:v>3.32</c:v>
                </c:pt>
                <c:pt idx="201" formatCode="General">
                  <c:v>3.11</c:v>
                </c:pt>
                <c:pt idx="202" formatCode="General">
                  <c:v>2.93</c:v>
                </c:pt>
                <c:pt idx="203" formatCode="General">
                  <c:v>2.77</c:v>
                </c:pt>
                <c:pt idx="204" formatCode="General">
                  <c:v>2.61</c:v>
                </c:pt>
                <c:pt idx="205" formatCode="General">
                  <c:v>2.44</c:v>
                </c:pt>
                <c:pt idx="206" formatCode="General">
                  <c:v>2.2999999999999998</c:v>
                </c:pt>
                <c:pt idx="207" formatCode="General">
                  <c:v>2.16</c:v>
                </c:pt>
                <c:pt idx="208" formatCode="General">
                  <c:v>2.02</c:v>
                </c:pt>
                <c:pt idx="209" formatCode="General">
                  <c:v>1.9</c:v>
                </c:pt>
                <c:pt idx="210" formatCode="General">
                  <c:v>1.79</c:v>
                </c:pt>
                <c:pt idx="211" formatCode="General">
                  <c:v>1.66</c:v>
                </c:pt>
                <c:pt idx="212" formatCode="General">
                  <c:v>1.55</c:v>
                </c:pt>
                <c:pt idx="213" formatCode="General">
                  <c:v>1.45</c:v>
                </c:pt>
                <c:pt idx="214" formatCode="General">
                  <c:v>1.37</c:v>
                </c:pt>
                <c:pt idx="215" formatCode="General">
                  <c:v>1.28</c:v>
                </c:pt>
                <c:pt idx="216" formatCode="General">
                  <c:v>1.19</c:v>
                </c:pt>
                <c:pt idx="217" formatCode="General">
                  <c:v>1.1000000000000001</c:v>
                </c:pt>
                <c:pt idx="218" formatCode="General">
                  <c:v>1.02</c:v>
                </c:pt>
                <c:pt idx="219" formatCode="General">
                  <c:v>0.97</c:v>
                </c:pt>
                <c:pt idx="220" formatCode="General">
                  <c:v>0.9</c:v>
                </c:pt>
                <c:pt idx="221" formatCode="General">
                  <c:v>0.84</c:v>
                </c:pt>
                <c:pt idx="222" formatCode="General">
                  <c:v>0.8</c:v>
                </c:pt>
                <c:pt idx="223" formatCode="General">
                  <c:v>0.75</c:v>
                </c:pt>
                <c:pt idx="224" formatCode="General">
                  <c:v>0.7</c:v>
                </c:pt>
                <c:pt idx="225" formatCode="General">
                  <c:v>0.68</c:v>
                </c:pt>
                <c:pt idx="226" formatCode="General">
                  <c:v>0.65</c:v>
                </c:pt>
                <c:pt idx="227" formatCode="General">
                  <c:v>0.62</c:v>
                </c:pt>
                <c:pt idx="228" formatCode="General">
                  <c:v>0.59</c:v>
                </c:pt>
                <c:pt idx="229" formatCode="General">
                  <c:v>0.57999999999999996</c:v>
                </c:pt>
                <c:pt idx="230" formatCode="General">
                  <c:v>0.55000000000000004</c:v>
                </c:pt>
                <c:pt idx="231" formatCode="General">
                  <c:v>0.53</c:v>
                </c:pt>
                <c:pt idx="232" formatCode="General">
                  <c:v>0.51</c:v>
                </c:pt>
                <c:pt idx="233" formatCode="General">
                  <c:v>0.5</c:v>
                </c:pt>
                <c:pt idx="234" formatCode="General">
                  <c:v>0.48</c:v>
                </c:pt>
                <c:pt idx="235" formatCode="General">
                  <c:v>0.46</c:v>
                </c:pt>
                <c:pt idx="236" formatCode="General">
                  <c:v>0.44</c:v>
                </c:pt>
                <c:pt idx="237" formatCode="General">
                  <c:v>0.42</c:v>
                </c:pt>
                <c:pt idx="238" formatCode="General">
                  <c:v>0.4</c:v>
                </c:pt>
                <c:pt idx="239" formatCode="General">
                  <c:v>0.38</c:v>
                </c:pt>
                <c:pt idx="240" formatCode="General">
                  <c:v>0.36</c:v>
                </c:pt>
                <c:pt idx="241" formatCode="General">
                  <c:v>0.34</c:v>
                </c:pt>
                <c:pt idx="242" formatCode="General">
                  <c:v>0.32</c:v>
                </c:pt>
                <c:pt idx="243" formatCode="General">
                  <c:v>0.3</c:v>
                </c:pt>
                <c:pt idx="244" formatCode="General">
                  <c:v>0.28000000000000003</c:v>
                </c:pt>
                <c:pt idx="245" formatCode="General">
                  <c:v>0.26</c:v>
                </c:pt>
                <c:pt idx="246" formatCode="General">
                  <c:v>0.24</c:v>
                </c:pt>
                <c:pt idx="247" formatCode="General">
                  <c:v>0.22</c:v>
                </c:pt>
                <c:pt idx="248" formatCode="General">
                  <c:v>0.2</c:v>
                </c:pt>
                <c:pt idx="249" formatCode="General">
                  <c:v>0.19</c:v>
                </c:pt>
                <c:pt idx="250" formatCode="General">
                  <c:v>0.17</c:v>
                </c:pt>
                <c:pt idx="251" formatCode="General">
                  <c:v>0.15</c:v>
                </c:pt>
                <c:pt idx="252" formatCode="General">
                  <c:v>0.13</c:v>
                </c:pt>
                <c:pt idx="253" formatCode="General">
                  <c:v>0.11</c:v>
                </c:pt>
                <c:pt idx="254" formatCode="General">
                  <c:v>0.1</c:v>
                </c:pt>
                <c:pt idx="255" formatCode="General">
                  <c:v>0.09</c:v>
                </c:pt>
                <c:pt idx="256" formatCode="General">
                  <c:v>0.08</c:v>
                </c:pt>
                <c:pt idx="257" formatCode="General">
                  <c:v>7.0000000000000007E-2</c:v>
                </c:pt>
                <c:pt idx="258" formatCode="General">
                  <c:v>7.0000000000000007E-2</c:v>
                </c:pt>
                <c:pt idx="259" formatCode="General">
                  <c:v>7.0000000000000007E-2</c:v>
                </c:pt>
                <c:pt idx="260" formatCode="General">
                  <c:v>0.06</c:v>
                </c:pt>
                <c:pt idx="261" formatCode="General">
                  <c:v>0.06</c:v>
                </c:pt>
                <c:pt idx="262" formatCode="General">
                  <c:v>0.06</c:v>
                </c:pt>
                <c:pt idx="263" formatCode="General">
                  <c:v>0.06</c:v>
                </c:pt>
                <c:pt idx="264" formatCode="General">
                  <c:v>0.06</c:v>
                </c:pt>
                <c:pt idx="265" formatCode="General">
                  <c:v>0.05</c:v>
                </c:pt>
                <c:pt idx="266" formatCode="General">
                  <c:v>0.05</c:v>
                </c:pt>
                <c:pt idx="267" formatCode="General">
                  <c:v>0.05</c:v>
                </c:pt>
                <c:pt idx="268" formatCode="General">
                  <c:v>0.05</c:v>
                </c:pt>
                <c:pt idx="269" formatCode="General">
                  <c:v>0.05</c:v>
                </c:pt>
                <c:pt idx="270" formatCode="General">
                  <c:v>0.04</c:v>
                </c:pt>
                <c:pt idx="271" formatCode="General">
                  <c:v>0.04</c:v>
                </c:pt>
                <c:pt idx="272" formatCode="General">
                  <c:v>0.04</c:v>
                </c:pt>
                <c:pt idx="273" formatCode="General">
                  <c:v>0.04</c:v>
                </c:pt>
                <c:pt idx="274" formatCode="General">
                  <c:v>0.04</c:v>
                </c:pt>
                <c:pt idx="275" formatCode="General">
                  <c:v>0.04</c:v>
                </c:pt>
                <c:pt idx="276" formatCode="General">
                  <c:v>0.03</c:v>
                </c:pt>
                <c:pt idx="277" formatCode="General">
                  <c:v>0.03</c:v>
                </c:pt>
                <c:pt idx="278" formatCode="General">
                  <c:v>0.03</c:v>
                </c:pt>
                <c:pt idx="279" formatCode="General">
                  <c:v>0.03</c:v>
                </c:pt>
                <c:pt idx="280" formatCode="General">
                  <c:v>0.03</c:v>
                </c:pt>
                <c:pt idx="281" formatCode="General">
                  <c:v>0.03</c:v>
                </c:pt>
                <c:pt idx="282" formatCode="General">
                  <c:v>0.02</c:v>
                </c:pt>
                <c:pt idx="283" formatCode="General">
                  <c:v>0.02</c:v>
                </c:pt>
                <c:pt idx="284" formatCode="General">
                  <c:v>0.02</c:v>
                </c:pt>
                <c:pt idx="285" formatCode="General">
                  <c:v>0.02</c:v>
                </c:pt>
                <c:pt idx="286" formatCode="General">
                  <c:v>0.02</c:v>
                </c:pt>
                <c:pt idx="287" formatCode="General">
                  <c:v>0.01</c:v>
                </c:pt>
                <c:pt idx="288" formatCode="General">
                  <c:v>0.01</c:v>
                </c:pt>
                <c:pt idx="289" formatCode="General">
                  <c:v>0.01</c:v>
                </c:pt>
                <c:pt idx="290" formatCode="General">
                  <c:v>0.01</c:v>
                </c:pt>
                <c:pt idx="291" formatCode="General">
                  <c:v>0.01</c:v>
                </c:pt>
                <c:pt idx="292" formatCode="General">
                  <c:v>0.01</c:v>
                </c:pt>
                <c:pt idx="293" formatCode="General">
                  <c:v>0</c:v>
                </c:pt>
                <c:pt idx="294" formatCode="General">
                  <c:v>0</c:v>
                </c:pt>
                <c:pt idx="295" formatCode="General">
                  <c:v>0</c:v>
                </c:pt>
                <c:pt idx="296" formatCode="General">
                  <c:v>0</c:v>
                </c:pt>
                <c:pt idx="297" formatCode="General">
                  <c:v>0</c:v>
                </c:pt>
                <c:pt idx="298" formatCode="General">
                  <c:v>0</c:v>
                </c:pt>
                <c:pt idx="299" formatCode="General">
                  <c:v>0</c:v>
                </c:pt>
                <c:pt idx="300" formatCode="General">
                  <c:v>0</c:v>
                </c:pt>
                <c:pt idx="301" formatCode="General">
                  <c:v>0</c:v>
                </c:pt>
                <c:pt idx="302" formatCode="General">
                  <c:v>0</c:v>
                </c:pt>
                <c:pt idx="303" formatCode="General">
                  <c:v>0</c:v>
                </c:pt>
                <c:pt idx="304" formatCode="General">
                  <c:v>0</c:v>
                </c:pt>
                <c:pt idx="305" formatCode="General">
                  <c:v>0</c:v>
                </c:pt>
                <c:pt idx="306" formatCode="General">
                  <c:v>0</c:v>
                </c:pt>
                <c:pt idx="307" formatCode="General">
                  <c:v>0</c:v>
                </c:pt>
                <c:pt idx="308" formatCode="General">
                  <c:v>0</c:v>
                </c:pt>
                <c:pt idx="309" formatCode="General">
                  <c:v>0</c:v>
                </c:pt>
                <c:pt idx="310" formatCode="General">
                  <c:v>0</c:v>
                </c:pt>
                <c:pt idx="311" formatCode="General">
                  <c:v>0</c:v>
                </c:pt>
                <c:pt idx="312" formatCode="General">
                  <c:v>0</c:v>
                </c:pt>
                <c:pt idx="313" formatCode="General">
                  <c:v>0</c:v>
                </c:pt>
                <c:pt idx="314" formatCode="General">
                  <c:v>0</c:v>
                </c:pt>
                <c:pt idx="315" formatCode="General">
                  <c:v>0</c:v>
                </c:pt>
                <c:pt idx="316" formatCode="General">
                  <c:v>0</c:v>
                </c:pt>
                <c:pt idx="317" formatCode="General">
                  <c:v>0</c:v>
                </c:pt>
                <c:pt idx="318" formatCode="General">
                  <c:v>0</c:v>
                </c:pt>
                <c:pt idx="319" formatCode="General">
                  <c:v>0</c:v>
                </c:pt>
                <c:pt idx="320" formatCode="General">
                  <c:v>0</c:v>
                </c:pt>
                <c:pt idx="321" formatCode="General">
                  <c:v>0</c:v>
                </c:pt>
                <c:pt idx="322" formatCode="General">
                  <c:v>0</c:v>
                </c:pt>
                <c:pt idx="323" formatCode="General">
                  <c:v>0</c:v>
                </c:pt>
                <c:pt idx="324" formatCode="General">
                  <c:v>0</c:v>
                </c:pt>
                <c:pt idx="325" formatCode="General">
                  <c:v>0</c:v>
                </c:pt>
                <c:pt idx="326" formatCode="General">
                  <c:v>0</c:v>
                </c:pt>
                <c:pt idx="327" formatCode="General">
                  <c:v>0</c:v>
                </c:pt>
                <c:pt idx="328" formatCode="General">
                  <c:v>0</c:v>
                </c:pt>
                <c:pt idx="329" formatCode="General">
                  <c:v>0</c:v>
                </c:pt>
                <c:pt idx="330" formatCode="General">
                  <c:v>0</c:v>
                </c:pt>
                <c:pt idx="331" formatCode="General">
                  <c:v>0</c:v>
                </c:pt>
                <c:pt idx="332" formatCode="General">
                  <c:v>0</c:v>
                </c:pt>
                <c:pt idx="333" formatCode="General">
                  <c:v>0</c:v>
                </c:pt>
                <c:pt idx="334" formatCode="General">
                  <c:v>0</c:v>
                </c:pt>
                <c:pt idx="335" formatCode="General">
                  <c:v>0</c:v>
                </c:pt>
                <c:pt idx="336" formatCode="General">
                  <c:v>0</c:v>
                </c:pt>
                <c:pt idx="337" formatCode="General">
                  <c:v>0</c:v>
                </c:pt>
                <c:pt idx="338" formatCode="General">
                  <c:v>0</c:v>
                </c:pt>
                <c:pt idx="339" formatCode="General">
                  <c:v>0</c:v>
                </c:pt>
                <c:pt idx="340" formatCode="General">
                  <c:v>0</c:v>
                </c:pt>
                <c:pt idx="341" formatCode="General">
                  <c:v>0</c:v>
                </c:pt>
                <c:pt idx="342" formatCode="General">
                  <c:v>0</c:v>
                </c:pt>
                <c:pt idx="343" formatCode="General">
                  <c:v>0</c:v>
                </c:pt>
                <c:pt idx="344" formatCode="General">
                  <c:v>0</c:v>
                </c:pt>
                <c:pt idx="345" formatCode="General">
                  <c:v>0</c:v>
                </c:pt>
                <c:pt idx="346" formatCode="General">
                  <c:v>0</c:v>
                </c:pt>
                <c:pt idx="347" formatCode="General">
                  <c:v>0</c:v>
                </c:pt>
                <c:pt idx="348" formatCode="General">
                  <c:v>0</c:v>
                </c:pt>
                <c:pt idx="349" formatCode="General">
                  <c:v>0</c:v>
                </c:pt>
                <c:pt idx="350" formatCode="General">
                  <c:v>0</c:v>
                </c:pt>
                <c:pt idx="351" formatCode="General">
                  <c:v>0</c:v>
                </c:pt>
                <c:pt idx="352" formatCode="General">
                  <c:v>0</c:v>
                </c:pt>
                <c:pt idx="353" formatCode="General">
                  <c:v>0</c:v>
                </c:pt>
                <c:pt idx="354" formatCode="General">
                  <c:v>0</c:v>
                </c:pt>
                <c:pt idx="355" formatCode="General">
                  <c:v>0</c:v>
                </c:pt>
                <c:pt idx="356" formatCode="General">
                  <c:v>0</c:v>
                </c:pt>
                <c:pt idx="357" formatCode="General">
                  <c:v>0</c:v>
                </c:pt>
                <c:pt idx="358" formatCode="General">
                  <c:v>0.01</c:v>
                </c:pt>
                <c:pt idx="359" formatCode="General">
                  <c:v>0.01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42F-1A4C-846E-C15261D746A8}"/>
            </c:ext>
          </c:extLst>
        </c:ser>
        <c:ser>
          <c:idx val="1"/>
          <c:order val="1"/>
          <c:tx>
            <c:strRef>
              <c:f>measurments!$W$12</c:f>
              <c:strCache>
                <c:ptCount val="1"/>
                <c:pt idx="0">
                  <c:v>Intake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measurments!$W$14:$W$373</c:f>
              <c:numCache>
                <c:formatCode>General</c:formatCode>
                <c:ptCount val="360"/>
                <c:pt idx="0">
                  <c:v>112</c:v>
                </c:pt>
                <c:pt idx="1">
                  <c:v>114</c:v>
                </c:pt>
                <c:pt idx="2">
                  <c:v>116</c:v>
                </c:pt>
                <c:pt idx="3">
                  <c:v>118</c:v>
                </c:pt>
                <c:pt idx="4">
                  <c:v>120</c:v>
                </c:pt>
                <c:pt idx="5">
                  <c:v>122</c:v>
                </c:pt>
                <c:pt idx="6">
                  <c:v>124</c:v>
                </c:pt>
                <c:pt idx="7">
                  <c:v>126</c:v>
                </c:pt>
                <c:pt idx="8">
                  <c:v>128</c:v>
                </c:pt>
                <c:pt idx="9">
                  <c:v>130</c:v>
                </c:pt>
                <c:pt idx="10">
                  <c:v>132</c:v>
                </c:pt>
                <c:pt idx="11">
                  <c:v>134</c:v>
                </c:pt>
                <c:pt idx="12">
                  <c:v>136</c:v>
                </c:pt>
                <c:pt idx="13">
                  <c:v>138</c:v>
                </c:pt>
                <c:pt idx="14">
                  <c:v>140</c:v>
                </c:pt>
                <c:pt idx="15">
                  <c:v>142</c:v>
                </c:pt>
                <c:pt idx="16">
                  <c:v>144</c:v>
                </c:pt>
                <c:pt idx="17">
                  <c:v>146</c:v>
                </c:pt>
                <c:pt idx="18">
                  <c:v>148</c:v>
                </c:pt>
                <c:pt idx="19">
                  <c:v>150</c:v>
                </c:pt>
                <c:pt idx="20">
                  <c:v>152</c:v>
                </c:pt>
                <c:pt idx="21">
                  <c:v>154</c:v>
                </c:pt>
                <c:pt idx="22">
                  <c:v>156</c:v>
                </c:pt>
                <c:pt idx="23">
                  <c:v>158</c:v>
                </c:pt>
                <c:pt idx="24">
                  <c:v>160</c:v>
                </c:pt>
                <c:pt idx="25">
                  <c:v>162</c:v>
                </c:pt>
                <c:pt idx="26">
                  <c:v>164</c:v>
                </c:pt>
                <c:pt idx="27">
                  <c:v>166</c:v>
                </c:pt>
                <c:pt idx="28">
                  <c:v>168</c:v>
                </c:pt>
                <c:pt idx="29">
                  <c:v>170</c:v>
                </c:pt>
                <c:pt idx="30">
                  <c:v>172</c:v>
                </c:pt>
                <c:pt idx="31">
                  <c:v>174</c:v>
                </c:pt>
                <c:pt idx="32">
                  <c:v>176</c:v>
                </c:pt>
                <c:pt idx="33">
                  <c:v>178</c:v>
                </c:pt>
                <c:pt idx="34">
                  <c:v>180</c:v>
                </c:pt>
                <c:pt idx="35">
                  <c:v>182</c:v>
                </c:pt>
                <c:pt idx="36">
                  <c:v>184</c:v>
                </c:pt>
                <c:pt idx="37">
                  <c:v>186</c:v>
                </c:pt>
                <c:pt idx="38">
                  <c:v>188</c:v>
                </c:pt>
                <c:pt idx="39">
                  <c:v>190</c:v>
                </c:pt>
                <c:pt idx="40">
                  <c:v>192</c:v>
                </c:pt>
                <c:pt idx="41">
                  <c:v>194</c:v>
                </c:pt>
                <c:pt idx="42">
                  <c:v>196</c:v>
                </c:pt>
                <c:pt idx="43">
                  <c:v>198</c:v>
                </c:pt>
                <c:pt idx="44">
                  <c:v>200</c:v>
                </c:pt>
                <c:pt idx="45">
                  <c:v>202</c:v>
                </c:pt>
                <c:pt idx="46">
                  <c:v>204</c:v>
                </c:pt>
                <c:pt idx="47">
                  <c:v>206</c:v>
                </c:pt>
                <c:pt idx="48">
                  <c:v>208</c:v>
                </c:pt>
                <c:pt idx="49">
                  <c:v>210</c:v>
                </c:pt>
                <c:pt idx="50">
                  <c:v>212</c:v>
                </c:pt>
                <c:pt idx="51">
                  <c:v>214</c:v>
                </c:pt>
                <c:pt idx="52">
                  <c:v>216</c:v>
                </c:pt>
                <c:pt idx="53">
                  <c:v>218</c:v>
                </c:pt>
                <c:pt idx="54">
                  <c:v>220</c:v>
                </c:pt>
                <c:pt idx="55">
                  <c:v>222</c:v>
                </c:pt>
                <c:pt idx="56">
                  <c:v>224</c:v>
                </c:pt>
                <c:pt idx="57">
                  <c:v>226</c:v>
                </c:pt>
                <c:pt idx="58">
                  <c:v>228</c:v>
                </c:pt>
                <c:pt idx="59">
                  <c:v>230</c:v>
                </c:pt>
                <c:pt idx="60">
                  <c:v>232</c:v>
                </c:pt>
                <c:pt idx="61">
                  <c:v>234</c:v>
                </c:pt>
                <c:pt idx="62">
                  <c:v>236</c:v>
                </c:pt>
                <c:pt idx="63">
                  <c:v>238</c:v>
                </c:pt>
                <c:pt idx="64">
                  <c:v>240</c:v>
                </c:pt>
                <c:pt idx="65">
                  <c:v>242</c:v>
                </c:pt>
                <c:pt idx="66">
                  <c:v>244</c:v>
                </c:pt>
                <c:pt idx="67">
                  <c:v>246</c:v>
                </c:pt>
                <c:pt idx="68">
                  <c:v>248</c:v>
                </c:pt>
                <c:pt idx="69">
                  <c:v>250</c:v>
                </c:pt>
                <c:pt idx="70">
                  <c:v>252</c:v>
                </c:pt>
                <c:pt idx="71">
                  <c:v>254</c:v>
                </c:pt>
                <c:pt idx="72">
                  <c:v>256</c:v>
                </c:pt>
                <c:pt idx="73">
                  <c:v>258</c:v>
                </c:pt>
                <c:pt idx="74">
                  <c:v>260</c:v>
                </c:pt>
                <c:pt idx="75">
                  <c:v>262</c:v>
                </c:pt>
                <c:pt idx="76">
                  <c:v>264</c:v>
                </c:pt>
                <c:pt idx="77">
                  <c:v>266</c:v>
                </c:pt>
                <c:pt idx="78">
                  <c:v>268</c:v>
                </c:pt>
                <c:pt idx="79">
                  <c:v>270</c:v>
                </c:pt>
                <c:pt idx="80">
                  <c:v>272</c:v>
                </c:pt>
                <c:pt idx="81">
                  <c:v>274</c:v>
                </c:pt>
                <c:pt idx="82">
                  <c:v>276</c:v>
                </c:pt>
                <c:pt idx="83">
                  <c:v>278</c:v>
                </c:pt>
                <c:pt idx="84">
                  <c:v>280</c:v>
                </c:pt>
                <c:pt idx="85">
                  <c:v>282</c:v>
                </c:pt>
                <c:pt idx="86">
                  <c:v>284</c:v>
                </c:pt>
                <c:pt idx="87">
                  <c:v>286</c:v>
                </c:pt>
                <c:pt idx="88">
                  <c:v>288</c:v>
                </c:pt>
                <c:pt idx="89">
                  <c:v>290</c:v>
                </c:pt>
                <c:pt idx="90">
                  <c:v>292</c:v>
                </c:pt>
                <c:pt idx="91">
                  <c:v>294</c:v>
                </c:pt>
                <c:pt idx="92">
                  <c:v>296</c:v>
                </c:pt>
                <c:pt idx="93">
                  <c:v>298</c:v>
                </c:pt>
                <c:pt idx="94">
                  <c:v>300</c:v>
                </c:pt>
                <c:pt idx="95">
                  <c:v>302</c:v>
                </c:pt>
                <c:pt idx="96">
                  <c:v>304</c:v>
                </c:pt>
                <c:pt idx="97">
                  <c:v>306</c:v>
                </c:pt>
                <c:pt idx="98">
                  <c:v>308</c:v>
                </c:pt>
                <c:pt idx="99">
                  <c:v>310</c:v>
                </c:pt>
                <c:pt idx="100">
                  <c:v>312</c:v>
                </c:pt>
                <c:pt idx="101">
                  <c:v>314</c:v>
                </c:pt>
                <c:pt idx="102">
                  <c:v>316</c:v>
                </c:pt>
                <c:pt idx="103">
                  <c:v>318</c:v>
                </c:pt>
                <c:pt idx="104">
                  <c:v>320</c:v>
                </c:pt>
                <c:pt idx="105">
                  <c:v>322</c:v>
                </c:pt>
                <c:pt idx="106">
                  <c:v>324</c:v>
                </c:pt>
                <c:pt idx="107">
                  <c:v>326</c:v>
                </c:pt>
                <c:pt idx="108">
                  <c:v>328</c:v>
                </c:pt>
                <c:pt idx="109">
                  <c:v>330</c:v>
                </c:pt>
                <c:pt idx="110">
                  <c:v>332</c:v>
                </c:pt>
                <c:pt idx="111">
                  <c:v>334</c:v>
                </c:pt>
                <c:pt idx="112">
                  <c:v>336</c:v>
                </c:pt>
                <c:pt idx="113">
                  <c:v>338</c:v>
                </c:pt>
                <c:pt idx="114">
                  <c:v>340</c:v>
                </c:pt>
                <c:pt idx="115">
                  <c:v>342</c:v>
                </c:pt>
                <c:pt idx="116">
                  <c:v>344</c:v>
                </c:pt>
                <c:pt idx="117">
                  <c:v>346</c:v>
                </c:pt>
                <c:pt idx="118">
                  <c:v>348</c:v>
                </c:pt>
                <c:pt idx="119">
                  <c:v>350</c:v>
                </c:pt>
                <c:pt idx="120">
                  <c:v>352</c:v>
                </c:pt>
                <c:pt idx="121">
                  <c:v>354</c:v>
                </c:pt>
                <c:pt idx="122">
                  <c:v>356</c:v>
                </c:pt>
                <c:pt idx="123">
                  <c:v>358</c:v>
                </c:pt>
                <c:pt idx="124">
                  <c:v>360</c:v>
                </c:pt>
                <c:pt idx="125">
                  <c:v>362</c:v>
                </c:pt>
                <c:pt idx="126">
                  <c:v>364</c:v>
                </c:pt>
                <c:pt idx="127">
                  <c:v>366</c:v>
                </c:pt>
                <c:pt idx="128">
                  <c:v>368</c:v>
                </c:pt>
                <c:pt idx="129">
                  <c:v>370</c:v>
                </c:pt>
                <c:pt idx="130">
                  <c:v>372</c:v>
                </c:pt>
                <c:pt idx="131">
                  <c:v>374</c:v>
                </c:pt>
                <c:pt idx="132">
                  <c:v>376</c:v>
                </c:pt>
                <c:pt idx="133">
                  <c:v>378</c:v>
                </c:pt>
                <c:pt idx="134">
                  <c:v>380</c:v>
                </c:pt>
                <c:pt idx="135">
                  <c:v>382</c:v>
                </c:pt>
                <c:pt idx="136">
                  <c:v>384</c:v>
                </c:pt>
                <c:pt idx="137">
                  <c:v>386</c:v>
                </c:pt>
                <c:pt idx="138">
                  <c:v>388</c:v>
                </c:pt>
                <c:pt idx="139">
                  <c:v>390</c:v>
                </c:pt>
                <c:pt idx="140">
                  <c:v>392</c:v>
                </c:pt>
                <c:pt idx="141">
                  <c:v>394</c:v>
                </c:pt>
                <c:pt idx="142">
                  <c:v>396</c:v>
                </c:pt>
                <c:pt idx="143">
                  <c:v>398</c:v>
                </c:pt>
                <c:pt idx="144">
                  <c:v>400</c:v>
                </c:pt>
                <c:pt idx="145">
                  <c:v>402</c:v>
                </c:pt>
                <c:pt idx="146">
                  <c:v>404</c:v>
                </c:pt>
                <c:pt idx="147">
                  <c:v>406</c:v>
                </c:pt>
                <c:pt idx="148">
                  <c:v>408</c:v>
                </c:pt>
                <c:pt idx="149">
                  <c:v>410</c:v>
                </c:pt>
                <c:pt idx="150">
                  <c:v>412</c:v>
                </c:pt>
                <c:pt idx="151">
                  <c:v>414</c:v>
                </c:pt>
                <c:pt idx="152">
                  <c:v>416</c:v>
                </c:pt>
                <c:pt idx="153">
                  <c:v>418</c:v>
                </c:pt>
                <c:pt idx="154">
                  <c:v>420</c:v>
                </c:pt>
                <c:pt idx="155">
                  <c:v>422</c:v>
                </c:pt>
                <c:pt idx="156">
                  <c:v>424</c:v>
                </c:pt>
                <c:pt idx="157">
                  <c:v>426</c:v>
                </c:pt>
                <c:pt idx="158">
                  <c:v>428</c:v>
                </c:pt>
                <c:pt idx="159">
                  <c:v>430</c:v>
                </c:pt>
                <c:pt idx="160">
                  <c:v>432</c:v>
                </c:pt>
                <c:pt idx="161">
                  <c:v>434</c:v>
                </c:pt>
                <c:pt idx="162">
                  <c:v>436</c:v>
                </c:pt>
                <c:pt idx="163">
                  <c:v>438</c:v>
                </c:pt>
                <c:pt idx="164">
                  <c:v>440</c:v>
                </c:pt>
                <c:pt idx="165">
                  <c:v>442</c:v>
                </c:pt>
                <c:pt idx="166">
                  <c:v>444</c:v>
                </c:pt>
                <c:pt idx="167">
                  <c:v>446</c:v>
                </c:pt>
                <c:pt idx="168">
                  <c:v>448</c:v>
                </c:pt>
                <c:pt idx="169">
                  <c:v>450</c:v>
                </c:pt>
                <c:pt idx="170">
                  <c:v>452</c:v>
                </c:pt>
                <c:pt idx="171">
                  <c:v>454</c:v>
                </c:pt>
                <c:pt idx="172">
                  <c:v>456</c:v>
                </c:pt>
                <c:pt idx="173">
                  <c:v>458</c:v>
                </c:pt>
                <c:pt idx="174">
                  <c:v>460</c:v>
                </c:pt>
                <c:pt idx="175">
                  <c:v>462</c:v>
                </c:pt>
                <c:pt idx="176">
                  <c:v>464</c:v>
                </c:pt>
                <c:pt idx="177">
                  <c:v>466</c:v>
                </c:pt>
                <c:pt idx="178">
                  <c:v>468</c:v>
                </c:pt>
                <c:pt idx="179">
                  <c:v>470</c:v>
                </c:pt>
                <c:pt idx="180">
                  <c:v>472</c:v>
                </c:pt>
                <c:pt idx="181">
                  <c:v>474</c:v>
                </c:pt>
                <c:pt idx="182">
                  <c:v>476</c:v>
                </c:pt>
                <c:pt idx="183">
                  <c:v>478</c:v>
                </c:pt>
                <c:pt idx="184">
                  <c:v>480</c:v>
                </c:pt>
                <c:pt idx="185">
                  <c:v>482</c:v>
                </c:pt>
                <c:pt idx="186">
                  <c:v>484</c:v>
                </c:pt>
                <c:pt idx="187">
                  <c:v>486</c:v>
                </c:pt>
                <c:pt idx="188">
                  <c:v>488</c:v>
                </c:pt>
                <c:pt idx="189">
                  <c:v>490</c:v>
                </c:pt>
                <c:pt idx="190">
                  <c:v>492</c:v>
                </c:pt>
                <c:pt idx="191">
                  <c:v>494</c:v>
                </c:pt>
                <c:pt idx="192">
                  <c:v>496</c:v>
                </c:pt>
                <c:pt idx="193">
                  <c:v>498</c:v>
                </c:pt>
                <c:pt idx="194">
                  <c:v>500</c:v>
                </c:pt>
                <c:pt idx="195">
                  <c:v>502</c:v>
                </c:pt>
                <c:pt idx="196">
                  <c:v>504</c:v>
                </c:pt>
                <c:pt idx="197">
                  <c:v>506</c:v>
                </c:pt>
                <c:pt idx="198">
                  <c:v>508</c:v>
                </c:pt>
                <c:pt idx="199">
                  <c:v>510</c:v>
                </c:pt>
                <c:pt idx="200">
                  <c:v>512</c:v>
                </c:pt>
                <c:pt idx="201">
                  <c:v>514</c:v>
                </c:pt>
                <c:pt idx="202">
                  <c:v>516</c:v>
                </c:pt>
                <c:pt idx="203">
                  <c:v>518</c:v>
                </c:pt>
                <c:pt idx="204">
                  <c:v>520</c:v>
                </c:pt>
                <c:pt idx="205">
                  <c:v>522</c:v>
                </c:pt>
                <c:pt idx="206">
                  <c:v>524</c:v>
                </c:pt>
                <c:pt idx="207">
                  <c:v>526</c:v>
                </c:pt>
                <c:pt idx="208">
                  <c:v>528</c:v>
                </c:pt>
                <c:pt idx="209">
                  <c:v>530</c:v>
                </c:pt>
                <c:pt idx="210">
                  <c:v>532</c:v>
                </c:pt>
                <c:pt idx="211">
                  <c:v>534</c:v>
                </c:pt>
                <c:pt idx="212">
                  <c:v>536</c:v>
                </c:pt>
                <c:pt idx="213">
                  <c:v>538</c:v>
                </c:pt>
                <c:pt idx="214">
                  <c:v>540</c:v>
                </c:pt>
                <c:pt idx="215">
                  <c:v>542</c:v>
                </c:pt>
                <c:pt idx="216">
                  <c:v>544</c:v>
                </c:pt>
                <c:pt idx="217">
                  <c:v>546</c:v>
                </c:pt>
                <c:pt idx="218">
                  <c:v>548</c:v>
                </c:pt>
                <c:pt idx="219">
                  <c:v>550</c:v>
                </c:pt>
                <c:pt idx="220">
                  <c:v>552</c:v>
                </c:pt>
                <c:pt idx="221">
                  <c:v>554</c:v>
                </c:pt>
                <c:pt idx="222">
                  <c:v>556</c:v>
                </c:pt>
                <c:pt idx="223">
                  <c:v>558</c:v>
                </c:pt>
                <c:pt idx="224">
                  <c:v>560</c:v>
                </c:pt>
                <c:pt idx="225">
                  <c:v>562</c:v>
                </c:pt>
                <c:pt idx="226">
                  <c:v>564</c:v>
                </c:pt>
                <c:pt idx="227">
                  <c:v>566</c:v>
                </c:pt>
                <c:pt idx="228">
                  <c:v>568</c:v>
                </c:pt>
                <c:pt idx="229">
                  <c:v>570</c:v>
                </c:pt>
                <c:pt idx="230">
                  <c:v>572</c:v>
                </c:pt>
                <c:pt idx="231">
                  <c:v>574</c:v>
                </c:pt>
                <c:pt idx="232">
                  <c:v>576</c:v>
                </c:pt>
                <c:pt idx="233">
                  <c:v>578</c:v>
                </c:pt>
                <c:pt idx="234">
                  <c:v>580</c:v>
                </c:pt>
                <c:pt idx="235">
                  <c:v>582</c:v>
                </c:pt>
                <c:pt idx="236">
                  <c:v>584</c:v>
                </c:pt>
                <c:pt idx="237">
                  <c:v>586</c:v>
                </c:pt>
                <c:pt idx="238">
                  <c:v>588</c:v>
                </c:pt>
                <c:pt idx="239">
                  <c:v>590</c:v>
                </c:pt>
                <c:pt idx="240">
                  <c:v>592</c:v>
                </c:pt>
                <c:pt idx="241">
                  <c:v>594</c:v>
                </c:pt>
                <c:pt idx="242">
                  <c:v>596</c:v>
                </c:pt>
                <c:pt idx="243">
                  <c:v>598</c:v>
                </c:pt>
                <c:pt idx="244">
                  <c:v>600</c:v>
                </c:pt>
                <c:pt idx="245">
                  <c:v>602</c:v>
                </c:pt>
                <c:pt idx="246">
                  <c:v>604</c:v>
                </c:pt>
                <c:pt idx="247">
                  <c:v>606</c:v>
                </c:pt>
                <c:pt idx="248">
                  <c:v>608</c:v>
                </c:pt>
                <c:pt idx="249">
                  <c:v>610</c:v>
                </c:pt>
                <c:pt idx="250">
                  <c:v>612</c:v>
                </c:pt>
                <c:pt idx="251">
                  <c:v>614</c:v>
                </c:pt>
                <c:pt idx="252">
                  <c:v>616</c:v>
                </c:pt>
                <c:pt idx="253">
                  <c:v>618</c:v>
                </c:pt>
                <c:pt idx="254">
                  <c:v>620</c:v>
                </c:pt>
                <c:pt idx="255">
                  <c:v>622</c:v>
                </c:pt>
                <c:pt idx="256">
                  <c:v>624</c:v>
                </c:pt>
                <c:pt idx="257">
                  <c:v>626</c:v>
                </c:pt>
                <c:pt idx="258">
                  <c:v>628</c:v>
                </c:pt>
                <c:pt idx="259">
                  <c:v>630</c:v>
                </c:pt>
                <c:pt idx="260">
                  <c:v>632</c:v>
                </c:pt>
                <c:pt idx="261">
                  <c:v>634</c:v>
                </c:pt>
                <c:pt idx="262">
                  <c:v>636</c:v>
                </c:pt>
                <c:pt idx="263">
                  <c:v>638</c:v>
                </c:pt>
                <c:pt idx="264">
                  <c:v>640</c:v>
                </c:pt>
                <c:pt idx="265">
                  <c:v>642</c:v>
                </c:pt>
                <c:pt idx="266">
                  <c:v>644</c:v>
                </c:pt>
                <c:pt idx="267">
                  <c:v>646</c:v>
                </c:pt>
                <c:pt idx="268">
                  <c:v>648</c:v>
                </c:pt>
                <c:pt idx="269">
                  <c:v>650</c:v>
                </c:pt>
                <c:pt idx="270">
                  <c:v>652</c:v>
                </c:pt>
                <c:pt idx="271">
                  <c:v>654</c:v>
                </c:pt>
                <c:pt idx="272">
                  <c:v>656</c:v>
                </c:pt>
                <c:pt idx="273">
                  <c:v>658</c:v>
                </c:pt>
                <c:pt idx="274">
                  <c:v>660</c:v>
                </c:pt>
                <c:pt idx="275">
                  <c:v>662</c:v>
                </c:pt>
                <c:pt idx="276">
                  <c:v>664</c:v>
                </c:pt>
                <c:pt idx="277">
                  <c:v>666</c:v>
                </c:pt>
                <c:pt idx="278">
                  <c:v>668</c:v>
                </c:pt>
                <c:pt idx="279">
                  <c:v>670</c:v>
                </c:pt>
                <c:pt idx="280">
                  <c:v>672</c:v>
                </c:pt>
                <c:pt idx="281">
                  <c:v>674</c:v>
                </c:pt>
                <c:pt idx="282">
                  <c:v>676</c:v>
                </c:pt>
                <c:pt idx="283">
                  <c:v>678</c:v>
                </c:pt>
                <c:pt idx="284">
                  <c:v>680</c:v>
                </c:pt>
                <c:pt idx="285">
                  <c:v>682</c:v>
                </c:pt>
                <c:pt idx="286">
                  <c:v>684</c:v>
                </c:pt>
                <c:pt idx="287">
                  <c:v>686</c:v>
                </c:pt>
                <c:pt idx="288">
                  <c:v>688</c:v>
                </c:pt>
                <c:pt idx="289">
                  <c:v>690</c:v>
                </c:pt>
                <c:pt idx="290">
                  <c:v>692</c:v>
                </c:pt>
                <c:pt idx="291">
                  <c:v>694</c:v>
                </c:pt>
                <c:pt idx="292">
                  <c:v>696</c:v>
                </c:pt>
                <c:pt idx="293">
                  <c:v>698</c:v>
                </c:pt>
                <c:pt idx="294">
                  <c:v>700</c:v>
                </c:pt>
                <c:pt idx="295">
                  <c:v>702</c:v>
                </c:pt>
                <c:pt idx="296">
                  <c:v>704</c:v>
                </c:pt>
                <c:pt idx="297">
                  <c:v>706</c:v>
                </c:pt>
                <c:pt idx="298">
                  <c:v>708</c:v>
                </c:pt>
                <c:pt idx="299">
                  <c:v>710</c:v>
                </c:pt>
                <c:pt idx="300">
                  <c:v>712</c:v>
                </c:pt>
                <c:pt idx="301">
                  <c:v>714</c:v>
                </c:pt>
                <c:pt idx="302">
                  <c:v>716</c:v>
                </c:pt>
                <c:pt idx="303">
                  <c:v>718</c:v>
                </c:pt>
                <c:pt idx="304">
                  <c:v>720</c:v>
                </c:pt>
                <c:pt idx="305">
                  <c:v>722</c:v>
                </c:pt>
                <c:pt idx="306">
                  <c:v>724</c:v>
                </c:pt>
                <c:pt idx="307">
                  <c:v>726</c:v>
                </c:pt>
                <c:pt idx="308">
                  <c:v>728</c:v>
                </c:pt>
                <c:pt idx="309">
                  <c:v>730</c:v>
                </c:pt>
                <c:pt idx="310">
                  <c:v>732</c:v>
                </c:pt>
                <c:pt idx="311">
                  <c:v>734</c:v>
                </c:pt>
                <c:pt idx="312">
                  <c:v>736</c:v>
                </c:pt>
                <c:pt idx="313">
                  <c:v>738</c:v>
                </c:pt>
                <c:pt idx="314">
                  <c:v>740</c:v>
                </c:pt>
                <c:pt idx="315">
                  <c:v>742</c:v>
                </c:pt>
                <c:pt idx="316">
                  <c:v>744</c:v>
                </c:pt>
                <c:pt idx="317">
                  <c:v>746</c:v>
                </c:pt>
                <c:pt idx="318">
                  <c:v>748</c:v>
                </c:pt>
                <c:pt idx="319">
                  <c:v>750</c:v>
                </c:pt>
                <c:pt idx="320">
                  <c:v>752</c:v>
                </c:pt>
                <c:pt idx="321">
                  <c:v>754</c:v>
                </c:pt>
                <c:pt idx="322">
                  <c:v>756</c:v>
                </c:pt>
                <c:pt idx="323">
                  <c:v>758</c:v>
                </c:pt>
                <c:pt idx="324">
                  <c:v>760</c:v>
                </c:pt>
                <c:pt idx="325">
                  <c:v>762</c:v>
                </c:pt>
                <c:pt idx="326">
                  <c:v>764</c:v>
                </c:pt>
                <c:pt idx="327">
                  <c:v>766</c:v>
                </c:pt>
                <c:pt idx="328">
                  <c:v>768</c:v>
                </c:pt>
                <c:pt idx="329">
                  <c:v>770</c:v>
                </c:pt>
                <c:pt idx="330">
                  <c:v>772</c:v>
                </c:pt>
                <c:pt idx="331">
                  <c:v>774</c:v>
                </c:pt>
                <c:pt idx="332">
                  <c:v>776</c:v>
                </c:pt>
                <c:pt idx="333">
                  <c:v>778</c:v>
                </c:pt>
                <c:pt idx="334">
                  <c:v>780</c:v>
                </c:pt>
                <c:pt idx="335">
                  <c:v>782</c:v>
                </c:pt>
                <c:pt idx="336">
                  <c:v>784</c:v>
                </c:pt>
                <c:pt idx="337">
                  <c:v>786</c:v>
                </c:pt>
                <c:pt idx="338">
                  <c:v>788</c:v>
                </c:pt>
                <c:pt idx="339">
                  <c:v>790</c:v>
                </c:pt>
                <c:pt idx="340">
                  <c:v>792</c:v>
                </c:pt>
                <c:pt idx="341">
                  <c:v>794</c:v>
                </c:pt>
                <c:pt idx="342">
                  <c:v>796</c:v>
                </c:pt>
                <c:pt idx="343">
                  <c:v>798</c:v>
                </c:pt>
                <c:pt idx="344">
                  <c:v>800</c:v>
                </c:pt>
                <c:pt idx="345">
                  <c:v>802</c:v>
                </c:pt>
                <c:pt idx="346">
                  <c:v>804</c:v>
                </c:pt>
                <c:pt idx="347">
                  <c:v>806</c:v>
                </c:pt>
                <c:pt idx="348">
                  <c:v>808</c:v>
                </c:pt>
                <c:pt idx="349">
                  <c:v>810</c:v>
                </c:pt>
                <c:pt idx="350">
                  <c:v>812</c:v>
                </c:pt>
                <c:pt idx="351">
                  <c:v>814</c:v>
                </c:pt>
                <c:pt idx="352">
                  <c:v>816</c:v>
                </c:pt>
                <c:pt idx="353">
                  <c:v>818</c:v>
                </c:pt>
                <c:pt idx="354">
                  <c:v>820</c:v>
                </c:pt>
                <c:pt idx="355">
                  <c:v>822</c:v>
                </c:pt>
                <c:pt idx="356">
                  <c:v>824</c:v>
                </c:pt>
                <c:pt idx="357">
                  <c:v>826</c:v>
                </c:pt>
                <c:pt idx="358">
                  <c:v>828</c:v>
                </c:pt>
                <c:pt idx="359">
                  <c:v>830</c:v>
                </c:pt>
              </c:numCache>
            </c:numRef>
          </c:xVal>
          <c:yVal>
            <c:numRef>
              <c:f>measurments!$X$14:$X$373</c:f>
              <c:numCache>
                <c:formatCode>0.00</c:formatCode>
                <c:ptCount val="360"/>
                <c:pt idx="0">
                  <c:v>0.01</c:v>
                </c:pt>
                <c:pt idx="1">
                  <c:v>0.01</c:v>
                </c:pt>
                <c:pt idx="2">
                  <c:v>0.01</c:v>
                </c:pt>
                <c:pt idx="3">
                  <c:v>0.01</c:v>
                </c:pt>
                <c:pt idx="4">
                  <c:v>0.02</c:v>
                </c:pt>
                <c:pt idx="5">
                  <c:v>0.02</c:v>
                </c:pt>
                <c:pt idx="6">
                  <c:v>0.02</c:v>
                </c:pt>
                <c:pt idx="7">
                  <c:v>0.02</c:v>
                </c:pt>
                <c:pt idx="8">
                  <c:v>0.02</c:v>
                </c:pt>
                <c:pt idx="9">
                  <c:v>0.02</c:v>
                </c:pt>
                <c:pt idx="10">
                  <c:v>0.03</c:v>
                </c:pt>
                <c:pt idx="11">
                  <c:v>0.03</c:v>
                </c:pt>
                <c:pt idx="12">
                  <c:v>0.03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0.04</c:v>
                </c:pt>
                <c:pt idx="17">
                  <c:v>0.04</c:v>
                </c:pt>
                <c:pt idx="18">
                  <c:v>0.04</c:v>
                </c:pt>
                <c:pt idx="19">
                  <c:v>0.04</c:v>
                </c:pt>
                <c:pt idx="20">
                  <c:v>0.04</c:v>
                </c:pt>
                <c:pt idx="21">
                  <c:v>0.04</c:v>
                </c:pt>
                <c:pt idx="22">
                  <c:v>0.05</c:v>
                </c:pt>
                <c:pt idx="23">
                  <c:v>0.05</c:v>
                </c:pt>
                <c:pt idx="24">
                  <c:v>0.05</c:v>
                </c:pt>
                <c:pt idx="25">
                  <c:v>0.05</c:v>
                </c:pt>
                <c:pt idx="26">
                  <c:v>0.05</c:v>
                </c:pt>
                <c:pt idx="27">
                  <c:v>0.05</c:v>
                </c:pt>
                <c:pt idx="28" formatCode="General">
                  <c:v>0.06</c:v>
                </c:pt>
                <c:pt idx="29" formatCode="General">
                  <c:v>0.06</c:v>
                </c:pt>
                <c:pt idx="30" formatCode="General">
                  <c:v>0.06</c:v>
                </c:pt>
                <c:pt idx="31" formatCode="General">
                  <c:v>0.06</c:v>
                </c:pt>
                <c:pt idx="32" formatCode="General">
                  <c:v>0.06</c:v>
                </c:pt>
                <c:pt idx="33" formatCode="General">
                  <c:v>0.06</c:v>
                </c:pt>
                <c:pt idx="34" formatCode="General">
                  <c:v>7.0000000000000007E-2</c:v>
                </c:pt>
                <c:pt idx="35" formatCode="General">
                  <c:v>7.0000000000000007E-2</c:v>
                </c:pt>
                <c:pt idx="36" formatCode="General">
                  <c:v>7.0000000000000007E-2</c:v>
                </c:pt>
                <c:pt idx="37" formatCode="General">
                  <c:v>7.0000000000000007E-2</c:v>
                </c:pt>
                <c:pt idx="38" formatCode="General">
                  <c:v>7.0000000000000007E-2</c:v>
                </c:pt>
                <c:pt idx="39" formatCode="General">
                  <c:v>7.0000000000000007E-2</c:v>
                </c:pt>
                <c:pt idx="40" formatCode="General">
                  <c:v>0.08</c:v>
                </c:pt>
                <c:pt idx="41" formatCode="General">
                  <c:v>0.08</c:v>
                </c:pt>
                <c:pt idx="42" formatCode="General">
                  <c:v>0.08</c:v>
                </c:pt>
                <c:pt idx="43" formatCode="General">
                  <c:v>0.08</c:v>
                </c:pt>
                <c:pt idx="44" formatCode="General">
                  <c:v>0.08</c:v>
                </c:pt>
                <c:pt idx="45" formatCode="General">
                  <c:v>0.08</c:v>
                </c:pt>
                <c:pt idx="46" formatCode="General">
                  <c:v>0.08</c:v>
                </c:pt>
                <c:pt idx="47" formatCode="General">
                  <c:v>0.08</c:v>
                </c:pt>
                <c:pt idx="48" formatCode="General">
                  <c:v>0.08</c:v>
                </c:pt>
                <c:pt idx="49" formatCode="General">
                  <c:v>0.09</c:v>
                </c:pt>
                <c:pt idx="50" formatCode="General">
                  <c:v>0.09</c:v>
                </c:pt>
                <c:pt idx="51" formatCode="General">
                  <c:v>0.09</c:v>
                </c:pt>
                <c:pt idx="52" formatCode="General">
                  <c:v>0.09</c:v>
                </c:pt>
                <c:pt idx="53" formatCode="General">
                  <c:v>0.09</c:v>
                </c:pt>
                <c:pt idx="54" formatCode="General">
                  <c:v>0.09</c:v>
                </c:pt>
                <c:pt idx="55" formatCode="General">
                  <c:v>0.1</c:v>
                </c:pt>
                <c:pt idx="56" formatCode="General">
                  <c:v>0.1</c:v>
                </c:pt>
                <c:pt idx="57" formatCode="General">
                  <c:v>0.1</c:v>
                </c:pt>
                <c:pt idx="58" formatCode="General">
                  <c:v>0.1</c:v>
                </c:pt>
                <c:pt idx="59" formatCode="General">
                  <c:v>0.1</c:v>
                </c:pt>
                <c:pt idx="60" formatCode="General">
                  <c:v>0.1</c:v>
                </c:pt>
                <c:pt idx="61" formatCode="General">
                  <c:v>0.1</c:v>
                </c:pt>
                <c:pt idx="62" formatCode="General">
                  <c:v>0.1</c:v>
                </c:pt>
                <c:pt idx="63" formatCode="General">
                  <c:v>0.1</c:v>
                </c:pt>
                <c:pt idx="64" formatCode="General">
                  <c:v>0.1</c:v>
                </c:pt>
                <c:pt idx="65" formatCode="General">
                  <c:v>0.1</c:v>
                </c:pt>
                <c:pt idx="66" formatCode="General">
                  <c:v>0.1</c:v>
                </c:pt>
                <c:pt idx="67" formatCode="General">
                  <c:v>0.1</c:v>
                </c:pt>
                <c:pt idx="68" formatCode="General">
                  <c:v>0.1</c:v>
                </c:pt>
                <c:pt idx="69" formatCode="General">
                  <c:v>0.1</c:v>
                </c:pt>
                <c:pt idx="70" formatCode="General">
                  <c:v>0.1</c:v>
                </c:pt>
                <c:pt idx="71" formatCode="General">
                  <c:v>0.1</c:v>
                </c:pt>
                <c:pt idx="72" formatCode="General">
                  <c:v>0.11</c:v>
                </c:pt>
                <c:pt idx="73" formatCode="General">
                  <c:v>0.11</c:v>
                </c:pt>
                <c:pt idx="74" formatCode="General">
                  <c:v>0.11</c:v>
                </c:pt>
                <c:pt idx="75" formatCode="General">
                  <c:v>0.11</c:v>
                </c:pt>
                <c:pt idx="76" formatCode="General">
                  <c:v>0.11</c:v>
                </c:pt>
                <c:pt idx="77" formatCode="General">
                  <c:v>0.11</c:v>
                </c:pt>
                <c:pt idx="78" formatCode="General">
                  <c:v>0.11</c:v>
                </c:pt>
                <c:pt idx="79" formatCode="General">
                  <c:v>0.11</c:v>
                </c:pt>
                <c:pt idx="80" formatCode="General">
                  <c:v>0.11</c:v>
                </c:pt>
                <c:pt idx="81" formatCode="General">
                  <c:v>0.11</c:v>
                </c:pt>
                <c:pt idx="82" formatCode="General">
                  <c:v>0.11</c:v>
                </c:pt>
                <c:pt idx="83" formatCode="General">
                  <c:v>0.11</c:v>
                </c:pt>
                <c:pt idx="84" formatCode="General">
                  <c:v>0.11</c:v>
                </c:pt>
                <c:pt idx="85" formatCode="General">
                  <c:v>0.11</c:v>
                </c:pt>
                <c:pt idx="86" formatCode="General">
                  <c:v>0.11</c:v>
                </c:pt>
                <c:pt idx="87" formatCode="General">
                  <c:v>0.11</c:v>
                </c:pt>
                <c:pt idx="88" formatCode="General">
                  <c:v>0.11</c:v>
                </c:pt>
                <c:pt idx="89" formatCode="General">
                  <c:v>0.11</c:v>
                </c:pt>
                <c:pt idx="90" formatCode="General">
                  <c:v>0.11</c:v>
                </c:pt>
                <c:pt idx="91" formatCode="General">
                  <c:v>0.11</c:v>
                </c:pt>
                <c:pt idx="92" formatCode="General">
                  <c:v>0.11</c:v>
                </c:pt>
                <c:pt idx="93" formatCode="General">
                  <c:v>0.11</c:v>
                </c:pt>
                <c:pt idx="94" formatCode="General">
                  <c:v>0.11</c:v>
                </c:pt>
                <c:pt idx="95" formatCode="General">
                  <c:v>0.11</c:v>
                </c:pt>
                <c:pt idx="96" formatCode="General">
                  <c:v>0.11</c:v>
                </c:pt>
                <c:pt idx="97" formatCode="General">
                  <c:v>0.11</c:v>
                </c:pt>
                <c:pt idx="98" formatCode="General">
                  <c:v>0.11</c:v>
                </c:pt>
                <c:pt idx="99" formatCode="General">
                  <c:v>0.11</c:v>
                </c:pt>
                <c:pt idx="100" formatCode="General">
                  <c:v>0.11</c:v>
                </c:pt>
                <c:pt idx="101" formatCode="General">
                  <c:v>0.11</c:v>
                </c:pt>
                <c:pt idx="102" formatCode="General">
                  <c:v>0.11</c:v>
                </c:pt>
                <c:pt idx="103" formatCode="General">
                  <c:v>0.11</c:v>
                </c:pt>
                <c:pt idx="104" formatCode="General">
                  <c:v>0.12</c:v>
                </c:pt>
                <c:pt idx="105" formatCode="General">
                  <c:v>0.13</c:v>
                </c:pt>
                <c:pt idx="106" formatCode="General">
                  <c:v>0.13</c:v>
                </c:pt>
                <c:pt idx="107" formatCode="General">
                  <c:v>0.15</c:v>
                </c:pt>
                <c:pt idx="108" formatCode="General">
                  <c:v>0.16</c:v>
                </c:pt>
                <c:pt idx="109" formatCode="General">
                  <c:v>0.18</c:v>
                </c:pt>
                <c:pt idx="110" formatCode="General">
                  <c:v>0.2</c:v>
                </c:pt>
                <c:pt idx="111" formatCode="General">
                  <c:v>0.22</c:v>
                </c:pt>
                <c:pt idx="112" formatCode="General">
                  <c:v>0.23</c:v>
                </c:pt>
                <c:pt idx="113" formatCode="General">
                  <c:v>0.25</c:v>
                </c:pt>
                <c:pt idx="114" formatCode="General">
                  <c:v>0.27</c:v>
                </c:pt>
                <c:pt idx="115" formatCode="General">
                  <c:v>0.28999999999999998</c:v>
                </c:pt>
                <c:pt idx="116" formatCode="General">
                  <c:v>0.3</c:v>
                </c:pt>
                <c:pt idx="117" formatCode="General">
                  <c:v>0.32</c:v>
                </c:pt>
                <c:pt idx="118" formatCode="General">
                  <c:v>0.34</c:v>
                </c:pt>
                <c:pt idx="119" formatCode="General">
                  <c:v>0.36</c:v>
                </c:pt>
                <c:pt idx="120" formatCode="General">
                  <c:v>0.38</c:v>
                </c:pt>
                <c:pt idx="121" formatCode="General">
                  <c:v>0.4</c:v>
                </c:pt>
                <c:pt idx="122" formatCode="General">
                  <c:v>0.41</c:v>
                </c:pt>
                <c:pt idx="123" formatCode="General">
                  <c:v>0.43</c:v>
                </c:pt>
                <c:pt idx="124" formatCode="General">
                  <c:v>0.45</c:v>
                </c:pt>
                <c:pt idx="125" formatCode="General">
                  <c:v>0.46</c:v>
                </c:pt>
                <c:pt idx="126" formatCode="General">
                  <c:v>0.49</c:v>
                </c:pt>
                <c:pt idx="127" formatCode="General">
                  <c:v>0.51</c:v>
                </c:pt>
                <c:pt idx="128" formatCode="General">
                  <c:v>0.53</c:v>
                </c:pt>
                <c:pt idx="129" formatCode="General">
                  <c:v>0.56000000000000005</c:v>
                </c:pt>
                <c:pt idx="130" formatCode="General">
                  <c:v>0.59</c:v>
                </c:pt>
                <c:pt idx="131" formatCode="General">
                  <c:v>0.63</c:v>
                </c:pt>
                <c:pt idx="132" formatCode="General">
                  <c:v>0.67</c:v>
                </c:pt>
                <c:pt idx="133" formatCode="General">
                  <c:v>0.71</c:v>
                </c:pt>
                <c:pt idx="134" formatCode="General">
                  <c:v>0.77</c:v>
                </c:pt>
                <c:pt idx="135" formatCode="General">
                  <c:v>0.82</c:v>
                </c:pt>
                <c:pt idx="136" formatCode="General">
                  <c:v>0.89</c:v>
                </c:pt>
                <c:pt idx="137" formatCode="General">
                  <c:v>0.96</c:v>
                </c:pt>
                <c:pt idx="138" formatCode="General">
                  <c:v>1.04</c:v>
                </c:pt>
                <c:pt idx="139" formatCode="General">
                  <c:v>1.1100000000000001</c:v>
                </c:pt>
                <c:pt idx="140" formatCode="General">
                  <c:v>1.2</c:v>
                </c:pt>
                <c:pt idx="141" formatCode="General">
                  <c:v>1.29</c:v>
                </c:pt>
                <c:pt idx="142" formatCode="General">
                  <c:v>1.38</c:v>
                </c:pt>
                <c:pt idx="143" formatCode="General">
                  <c:v>1.48</c:v>
                </c:pt>
                <c:pt idx="144" formatCode="General">
                  <c:v>1.56</c:v>
                </c:pt>
                <c:pt idx="145" formatCode="General">
                  <c:v>1.69</c:v>
                </c:pt>
                <c:pt idx="146" formatCode="General">
                  <c:v>1.81</c:v>
                </c:pt>
                <c:pt idx="147" formatCode="General">
                  <c:v>1.93</c:v>
                </c:pt>
                <c:pt idx="148" formatCode="General">
                  <c:v>2.06</c:v>
                </c:pt>
                <c:pt idx="149" formatCode="General">
                  <c:v>2.2000000000000002</c:v>
                </c:pt>
                <c:pt idx="150" formatCode="General">
                  <c:v>2.34</c:v>
                </c:pt>
                <c:pt idx="151" formatCode="General">
                  <c:v>2.4900000000000002</c:v>
                </c:pt>
                <c:pt idx="152" formatCode="General">
                  <c:v>2.63</c:v>
                </c:pt>
                <c:pt idx="153" formatCode="General">
                  <c:v>2.7</c:v>
                </c:pt>
                <c:pt idx="154" formatCode="General">
                  <c:v>2.94</c:v>
                </c:pt>
                <c:pt idx="155" formatCode="General">
                  <c:v>3.15</c:v>
                </c:pt>
                <c:pt idx="156" formatCode="General">
                  <c:v>3.3</c:v>
                </c:pt>
                <c:pt idx="157" formatCode="General">
                  <c:v>3.51</c:v>
                </c:pt>
                <c:pt idx="158" formatCode="General">
                  <c:v>3.69</c:v>
                </c:pt>
                <c:pt idx="159" formatCode="General">
                  <c:v>3.89</c:v>
                </c:pt>
                <c:pt idx="160" formatCode="General">
                  <c:v>4.12</c:v>
                </c:pt>
                <c:pt idx="161" formatCode="General">
                  <c:v>4.32</c:v>
                </c:pt>
                <c:pt idx="162" formatCode="General">
                  <c:v>4.5599999999999996</c:v>
                </c:pt>
                <c:pt idx="163" formatCode="General">
                  <c:v>4.75</c:v>
                </c:pt>
                <c:pt idx="164" formatCode="General">
                  <c:v>5.0599999999999996</c:v>
                </c:pt>
                <c:pt idx="165" formatCode="General">
                  <c:v>5.27</c:v>
                </c:pt>
                <c:pt idx="166" formatCode="General">
                  <c:v>5.53</c:v>
                </c:pt>
                <c:pt idx="167" formatCode="General">
                  <c:v>5.79</c:v>
                </c:pt>
                <c:pt idx="168" formatCode="General">
                  <c:v>6.12</c:v>
                </c:pt>
                <c:pt idx="169" formatCode="General">
                  <c:v>6.38</c:v>
                </c:pt>
                <c:pt idx="170" formatCode="General">
                  <c:v>6.59</c:v>
                </c:pt>
                <c:pt idx="171" formatCode="General">
                  <c:v>6.89</c:v>
                </c:pt>
                <c:pt idx="172" formatCode="General">
                  <c:v>7.16</c:v>
                </c:pt>
                <c:pt idx="173" formatCode="General">
                  <c:v>7.41</c:v>
                </c:pt>
                <c:pt idx="174" formatCode="General">
                  <c:v>7.63</c:v>
                </c:pt>
                <c:pt idx="175" formatCode="General">
                  <c:v>7.84</c:v>
                </c:pt>
                <c:pt idx="176" formatCode="General">
                  <c:v>8.02</c:v>
                </c:pt>
                <c:pt idx="177" formatCode="General">
                  <c:v>8.11</c:v>
                </c:pt>
                <c:pt idx="178" formatCode="General">
                  <c:v>8.17</c:v>
                </c:pt>
                <c:pt idx="179" formatCode="General">
                  <c:v>8.19</c:v>
                </c:pt>
                <c:pt idx="180" formatCode="General">
                  <c:v>8.16</c:v>
                </c:pt>
                <c:pt idx="181" formatCode="General">
                  <c:v>8.09</c:v>
                </c:pt>
                <c:pt idx="182" formatCode="General">
                  <c:v>7.94</c:v>
                </c:pt>
                <c:pt idx="183" formatCode="General">
                  <c:v>7.58</c:v>
                </c:pt>
                <c:pt idx="184" formatCode="General">
                  <c:v>7.37</c:v>
                </c:pt>
                <c:pt idx="185" formatCode="General">
                  <c:v>7.08</c:v>
                </c:pt>
                <c:pt idx="186" formatCode="General">
                  <c:v>6.76</c:v>
                </c:pt>
                <c:pt idx="187" formatCode="General">
                  <c:v>6.54</c:v>
                </c:pt>
                <c:pt idx="188" formatCode="General">
                  <c:v>6.24</c:v>
                </c:pt>
                <c:pt idx="189" formatCode="General">
                  <c:v>5.98</c:v>
                </c:pt>
                <c:pt idx="190" formatCode="General">
                  <c:v>5.7</c:v>
                </c:pt>
                <c:pt idx="191" formatCode="General">
                  <c:v>5.42</c:v>
                </c:pt>
                <c:pt idx="192" formatCode="General">
                  <c:v>5.14</c:v>
                </c:pt>
                <c:pt idx="193" formatCode="General">
                  <c:v>4.84</c:v>
                </c:pt>
                <c:pt idx="194" formatCode="General">
                  <c:v>4.62</c:v>
                </c:pt>
                <c:pt idx="195" formatCode="General">
                  <c:v>4.3600000000000003</c:v>
                </c:pt>
                <c:pt idx="196" formatCode="General">
                  <c:v>4.1100000000000003</c:v>
                </c:pt>
                <c:pt idx="197" formatCode="General">
                  <c:v>3.92</c:v>
                </c:pt>
                <c:pt idx="198" formatCode="General">
                  <c:v>3.69</c:v>
                </c:pt>
                <c:pt idx="199" formatCode="General">
                  <c:v>3.48</c:v>
                </c:pt>
                <c:pt idx="200" formatCode="General">
                  <c:v>3.32</c:v>
                </c:pt>
                <c:pt idx="201" formatCode="General">
                  <c:v>3.11</c:v>
                </c:pt>
                <c:pt idx="202" formatCode="General">
                  <c:v>2.93</c:v>
                </c:pt>
                <c:pt idx="203" formatCode="General">
                  <c:v>2.77</c:v>
                </c:pt>
                <c:pt idx="204" formatCode="General">
                  <c:v>2.61</c:v>
                </c:pt>
                <c:pt idx="205" formatCode="General">
                  <c:v>2.44</c:v>
                </c:pt>
                <c:pt idx="206" formatCode="General">
                  <c:v>2.2999999999999998</c:v>
                </c:pt>
                <c:pt idx="207" formatCode="General">
                  <c:v>2.16</c:v>
                </c:pt>
                <c:pt idx="208" formatCode="General">
                  <c:v>2.02</c:v>
                </c:pt>
                <c:pt idx="209" formatCode="General">
                  <c:v>1.9</c:v>
                </c:pt>
                <c:pt idx="210" formatCode="General">
                  <c:v>1.79</c:v>
                </c:pt>
                <c:pt idx="211" formatCode="General">
                  <c:v>1.66</c:v>
                </c:pt>
                <c:pt idx="212" formatCode="General">
                  <c:v>1.55</c:v>
                </c:pt>
                <c:pt idx="213" formatCode="General">
                  <c:v>1.45</c:v>
                </c:pt>
                <c:pt idx="214" formatCode="General">
                  <c:v>1.37</c:v>
                </c:pt>
                <c:pt idx="215" formatCode="General">
                  <c:v>1.28</c:v>
                </c:pt>
                <c:pt idx="216" formatCode="General">
                  <c:v>1.19</c:v>
                </c:pt>
                <c:pt idx="217" formatCode="General">
                  <c:v>1.1000000000000001</c:v>
                </c:pt>
                <c:pt idx="218" formatCode="General">
                  <c:v>1.02</c:v>
                </c:pt>
                <c:pt idx="219" formatCode="General">
                  <c:v>0.97</c:v>
                </c:pt>
                <c:pt idx="220" formatCode="General">
                  <c:v>0.9</c:v>
                </c:pt>
                <c:pt idx="221" formatCode="General">
                  <c:v>0.84</c:v>
                </c:pt>
                <c:pt idx="222" formatCode="General">
                  <c:v>0.8</c:v>
                </c:pt>
                <c:pt idx="223" formatCode="General">
                  <c:v>0.75</c:v>
                </c:pt>
                <c:pt idx="224" formatCode="General">
                  <c:v>0.7</c:v>
                </c:pt>
                <c:pt idx="225" formatCode="General">
                  <c:v>0.68</c:v>
                </c:pt>
                <c:pt idx="226" formatCode="General">
                  <c:v>0.65</c:v>
                </c:pt>
                <c:pt idx="227" formatCode="General">
                  <c:v>0.62</c:v>
                </c:pt>
                <c:pt idx="228" formatCode="General">
                  <c:v>0.59</c:v>
                </c:pt>
                <c:pt idx="229" formatCode="General">
                  <c:v>0.57999999999999996</c:v>
                </c:pt>
                <c:pt idx="230" formatCode="General">
                  <c:v>0.55000000000000004</c:v>
                </c:pt>
                <c:pt idx="231" formatCode="General">
                  <c:v>0.53</c:v>
                </c:pt>
                <c:pt idx="232" formatCode="General">
                  <c:v>0.51</c:v>
                </c:pt>
                <c:pt idx="233" formatCode="General">
                  <c:v>0.5</c:v>
                </c:pt>
                <c:pt idx="234" formatCode="General">
                  <c:v>0.48</c:v>
                </c:pt>
                <c:pt idx="235" formatCode="General">
                  <c:v>0.46</c:v>
                </c:pt>
                <c:pt idx="236" formatCode="General">
                  <c:v>0.44</c:v>
                </c:pt>
                <c:pt idx="237" formatCode="General">
                  <c:v>0.42</c:v>
                </c:pt>
                <c:pt idx="238" formatCode="General">
                  <c:v>0.4</c:v>
                </c:pt>
                <c:pt idx="239" formatCode="General">
                  <c:v>0.38</c:v>
                </c:pt>
                <c:pt idx="240" formatCode="General">
                  <c:v>0.36</c:v>
                </c:pt>
                <c:pt idx="241" formatCode="General">
                  <c:v>0.34</c:v>
                </c:pt>
                <c:pt idx="242" formatCode="General">
                  <c:v>0.32</c:v>
                </c:pt>
                <c:pt idx="243" formatCode="General">
                  <c:v>0.3</c:v>
                </c:pt>
                <c:pt idx="244" formatCode="General">
                  <c:v>0.28000000000000003</c:v>
                </c:pt>
                <c:pt idx="245" formatCode="General">
                  <c:v>0.26</c:v>
                </c:pt>
                <c:pt idx="246" formatCode="General">
                  <c:v>0.24</c:v>
                </c:pt>
                <c:pt idx="247" formatCode="General">
                  <c:v>0.22</c:v>
                </c:pt>
                <c:pt idx="248" formatCode="General">
                  <c:v>0.2</c:v>
                </c:pt>
                <c:pt idx="249" formatCode="General">
                  <c:v>0.19</c:v>
                </c:pt>
                <c:pt idx="250" formatCode="General">
                  <c:v>0.17</c:v>
                </c:pt>
                <c:pt idx="251" formatCode="General">
                  <c:v>0.15</c:v>
                </c:pt>
                <c:pt idx="252" formatCode="General">
                  <c:v>0.13</c:v>
                </c:pt>
                <c:pt idx="253" formatCode="General">
                  <c:v>0.11</c:v>
                </c:pt>
                <c:pt idx="254" formatCode="General">
                  <c:v>0.1</c:v>
                </c:pt>
                <c:pt idx="255" formatCode="General">
                  <c:v>0.09</c:v>
                </c:pt>
                <c:pt idx="256" formatCode="General">
                  <c:v>0.08</c:v>
                </c:pt>
                <c:pt idx="257" formatCode="General">
                  <c:v>7.0000000000000007E-2</c:v>
                </c:pt>
                <c:pt idx="258" formatCode="General">
                  <c:v>7.0000000000000007E-2</c:v>
                </c:pt>
                <c:pt idx="259" formatCode="General">
                  <c:v>7.0000000000000007E-2</c:v>
                </c:pt>
                <c:pt idx="260" formatCode="General">
                  <c:v>0.06</c:v>
                </c:pt>
                <c:pt idx="261" formatCode="General">
                  <c:v>0.06</c:v>
                </c:pt>
                <c:pt idx="262" formatCode="General">
                  <c:v>0.06</c:v>
                </c:pt>
                <c:pt idx="263" formatCode="General">
                  <c:v>0.06</c:v>
                </c:pt>
                <c:pt idx="264" formatCode="General">
                  <c:v>0.06</c:v>
                </c:pt>
                <c:pt idx="265" formatCode="General">
                  <c:v>0.05</c:v>
                </c:pt>
                <c:pt idx="266" formatCode="General">
                  <c:v>0.05</c:v>
                </c:pt>
                <c:pt idx="267" formatCode="General">
                  <c:v>0.05</c:v>
                </c:pt>
                <c:pt idx="268" formatCode="General">
                  <c:v>0.05</c:v>
                </c:pt>
                <c:pt idx="269" formatCode="General">
                  <c:v>0.05</c:v>
                </c:pt>
                <c:pt idx="270" formatCode="General">
                  <c:v>0.04</c:v>
                </c:pt>
                <c:pt idx="271" formatCode="General">
                  <c:v>0.04</c:v>
                </c:pt>
                <c:pt idx="272" formatCode="General">
                  <c:v>0.04</c:v>
                </c:pt>
                <c:pt idx="273" formatCode="General">
                  <c:v>0.04</c:v>
                </c:pt>
                <c:pt idx="274" formatCode="General">
                  <c:v>0.04</c:v>
                </c:pt>
                <c:pt idx="275" formatCode="General">
                  <c:v>0.04</c:v>
                </c:pt>
                <c:pt idx="276" formatCode="General">
                  <c:v>0.03</c:v>
                </c:pt>
                <c:pt idx="277" formatCode="General">
                  <c:v>0.03</c:v>
                </c:pt>
                <c:pt idx="278" formatCode="General">
                  <c:v>0.03</c:v>
                </c:pt>
                <c:pt idx="279" formatCode="General">
                  <c:v>0.03</c:v>
                </c:pt>
                <c:pt idx="280" formatCode="General">
                  <c:v>0.03</c:v>
                </c:pt>
                <c:pt idx="281" formatCode="General">
                  <c:v>0.03</c:v>
                </c:pt>
                <c:pt idx="282" formatCode="General">
                  <c:v>0.02</c:v>
                </c:pt>
                <c:pt idx="283" formatCode="General">
                  <c:v>0.02</c:v>
                </c:pt>
                <c:pt idx="284" formatCode="General">
                  <c:v>0.02</c:v>
                </c:pt>
                <c:pt idx="285" formatCode="General">
                  <c:v>0.02</c:v>
                </c:pt>
                <c:pt idx="286" formatCode="General">
                  <c:v>0.02</c:v>
                </c:pt>
                <c:pt idx="287" formatCode="General">
                  <c:v>0.01</c:v>
                </c:pt>
                <c:pt idx="288" formatCode="General">
                  <c:v>0.01</c:v>
                </c:pt>
                <c:pt idx="289" formatCode="General">
                  <c:v>0.01</c:v>
                </c:pt>
                <c:pt idx="290" formatCode="General">
                  <c:v>0.01</c:v>
                </c:pt>
                <c:pt idx="291" formatCode="General">
                  <c:v>0.01</c:v>
                </c:pt>
                <c:pt idx="292" formatCode="General">
                  <c:v>0.01</c:v>
                </c:pt>
                <c:pt idx="293" formatCode="General">
                  <c:v>0</c:v>
                </c:pt>
                <c:pt idx="294" formatCode="General">
                  <c:v>0</c:v>
                </c:pt>
                <c:pt idx="295" formatCode="General">
                  <c:v>0</c:v>
                </c:pt>
                <c:pt idx="296" formatCode="General">
                  <c:v>0</c:v>
                </c:pt>
                <c:pt idx="297" formatCode="General">
                  <c:v>0</c:v>
                </c:pt>
                <c:pt idx="298" formatCode="General">
                  <c:v>0</c:v>
                </c:pt>
                <c:pt idx="299" formatCode="General">
                  <c:v>0</c:v>
                </c:pt>
                <c:pt idx="300" formatCode="General">
                  <c:v>0</c:v>
                </c:pt>
                <c:pt idx="301" formatCode="General">
                  <c:v>0</c:v>
                </c:pt>
                <c:pt idx="302" formatCode="General">
                  <c:v>0</c:v>
                </c:pt>
                <c:pt idx="303" formatCode="General">
                  <c:v>0</c:v>
                </c:pt>
                <c:pt idx="304" formatCode="General">
                  <c:v>0</c:v>
                </c:pt>
                <c:pt idx="305" formatCode="General">
                  <c:v>0</c:v>
                </c:pt>
                <c:pt idx="306" formatCode="General">
                  <c:v>0</c:v>
                </c:pt>
                <c:pt idx="307" formatCode="General">
                  <c:v>0</c:v>
                </c:pt>
                <c:pt idx="308" formatCode="General">
                  <c:v>0</c:v>
                </c:pt>
                <c:pt idx="309" formatCode="General">
                  <c:v>0</c:v>
                </c:pt>
                <c:pt idx="310" formatCode="General">
                  <c:v>0</c:v>
                </c:pt>
                <c:pt idx="311" formatCode="General">
                  <c:v>0</c:v>
                </c:pt>
                <c:pt idx="312" formatCode="General">
                  <c:v>0</c:v>
                </c:pt>
                <c:pt idx="313" formatCode="General">
                  <c:v>0</c:v>
                </c:pt>
                <c:pt idx="314" formatCode="General">
                  <c:v>0</c:v>
                </c:pt>
                <c:pt idx="315" formatCode="General">
                  <c:v>0</c:v>
                </c:pt>
                <c:pt idx="316" formatCode="General">
                  <c:v>0</c:v>
                </c:pt>
                <c:pt idx="317" formatCode="General">
                  <c:v>0</c:v>
                </c:pt>
                <c:pt idx="318" formatCode="General">
                  <c:v>0</c:v>
                </c:pt>
                <c:pt idx="319" formatCode="General">
                  <c:v>0</c:v>
                </c:pt>
                <c:pt idx="320" formatCode="General">
                  <c:v>0</c:v>
                </c:pt>
                <c:pt idx="321" formatCode="General">
                  <c:v>0</c:v>
                </c:pt>
                <c:pt idx="322" formatCode="General">
                  <c:v>0</c:v>
                </c:pt>
                <c:pt idx="323" formatCode="General">
                  <c:v>0</c:v>
                </c:pt>
                <c:pt idx="324" formatCode="General">
                  <c:v>0</c:v>
                </c:pt>
                <c:pt idx="325" formatCode="General">
                  <c:v>0</c:v>
                </c:pt>
                <c:pt idx="326" formatCode="General">
                  <c:v>0</c:v>
                </c:pt>
                <c:pt idx="327" formatCode="General">
                  <c:v>0</c:v>
                </c:pt>
                <c:pt idx="328" formatCode="General">
                  <c:v>0</c:v>
                </c:pt>
                <c:pt idx="329" formatCode="General">
                  <c:v>0</c:v>
                </c:pt>
                <c:pt idx="330" formatCode="General">
                  <c:v>0</c:v>
                </c:pt>
                <c:pt idx="331" formatCode="General">
                  <c:v>0</c:v>
                </c:pt>
                <c:pt idx="332" formatCode="General">
                  <c:v>0</c:v>
                </c:pt>
                <c:pt idx="333" formatCode="General">
                  <c:v>0</c:v>
                </c:pt>
                <c:pt idx="334" formatCode="General">
                  <c:v>0</c:v>
                </c:pt>
                <c:pt idx="335" formatCode="General">
                  <c:v>0</c:v>
                </c:pt>
                <c:pt idx="336" formatCode="General">
                  <c:v>0</c:v>
                </c:pt>
                <c:pt idx="337" formatCode="General">
                  <c:v>0</c:v>
                </c:pt>
                <c:pt idx="338" formatCode="General">
                  <c:v>0</c:v>
                </c:pt>
                <c:pt idx="339" formatCode="General">
                  <c:v>0</c:v>
                </c:pt>
                <c:pt idx="340" formatCode="General">
                  <c:v>0</c:v>
                </c:pt>
                <c:pt idx="341" formatCode="General">
                  <c:v>0</c:v>
                </c:pt>
                <c:pt idx="342" formatCode="General">
                  <c:v>0</c:v>
                </c:pt>
                <c:pt idx="343" formatCode="General">
                  <c:v>0</c:v>
                </c:pt>
                <c:pt idx="344" formatCode="General">
                  <c:v>0</c:v>
                </c:pt>
                <c:pt idx="345" formatCode="General">
                  <c:v>0</c:v>
                </c:pt>
                <c:pt idx="346" formatCode="General">
                  <c:v>0</c:v>
                </c:pt>
                <c:pt idx="347" formatCode="General">
                  <c:v>0</c:v>
                </c:pt>
                <c:pt idx="348" formatCode="General">
                  <c:v>0</c:v>
                </c:pt>
                <c:pt idx="349" formatCode="General">
                  <c:v>0</c:v>
                </c:pt>
                <c:pt idx="350" formatCode="General">
                  <c:v>0</c:v>
                </c:pt>
                <c:pt idx="351" formatCode="General">
                  <c:v>0</c:v>
                </c:pt>
                <c:pt idx="352" formatCode="General">
                  <c:v>0</c:v>
                </c:pt>
                <c:pt idx="353" formatCode="General">
                  <c:v>0</c:v>
                </c:pt>
                <c:pt idx="354" formatCode="General">
                  <c:v>0</c:v>
                </c:pt>
                <c:pt idx="355" formatCode="General">
                  <c:v>0</c:v>
                </c:pt>
                <c:pt idx="356" formatCode="General">
                  <c:v>0</c:v>
                </c:pt>
                <c:pt idx="357" formatCode="General">
                  <c:v>0</c:v>
                </c:pt>
                <c:pt idx="358" formatCode="General">
                  <c:v>0.01</c:v>
                </c:pt>
                <c:pt idx="359" formatCode="General">
                  <c:v>0.01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42F-1A4C-846E-C15261D746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3233535"/>
        <c:axId val="962141856"/>
      </c:scatterChart>
      <c:valAx>
        <c:axId val="253233535"/>
        <c:scaling>
          <c:orientation val="minMax"/>
          <c:max val="840"/>
          <c:min val="-12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2141856"/>
        <c:crosses val="autoZero"/>
        <c:crossBetween val="midCat"/>
        <c:majorUnit val="120"/>
      </c:valAx>
      <c:valAx>
        <c:axId val="962141856"/>
        <c:scaling>
          <c:orientation val="minMax"/>
          <c:max val="8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Valve lift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3233535"/>
        <c:crosses val="autoZero"/>
        <c:crossBetween val="midCat"/>
        <c:majorUnit val="1.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Crank</a:t>
            </a:r>
            <a:r>
              <a:rPr lang="en-GB" baseline="0"/>
              <a:t> angle v valve velocity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measurments!$AA$12</c:f>
              <c:strCache>
                <c:ptCount val="1"/>
                <c:pt idx="0">
                  <c:v>Exhaust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measurments!$AA$14:$AA$373</c:f>
              <c:numCache>
                <c:formatCode>General</c:formatCode>
                <c:ptCount val="360"/>
                <c:pt idx="0">
                  <c:v>-108</c:v>
                </c:pt>
                <c:pt idx="1">
                  <c:v>-106</c:v>
                </c:pt>
                <c:pt idx="2">
                  <c:v>-104</c:v>
                </c:pt>
                <c:pt idx="3">
                  <c:v>-102</c:v>
                </c:pt>
                <c:pt idx="4">
                  <c:v>-100</c:v>
                </c:pt>
                <c:pt idx="5">
                  <c:v>-98</c:v>
                </c:pt>
                <c:pt idx="6">
                  <c:v>-96</c:v>
                </c:pt>
                <c:pt idx="7">
                  <c:v>-94</c:v>
                </c:pt>
                <c:pt idx="8">
                  <c:v>-92</c:v>
                </c:pt>
                <c:pt idx="9">
                  <c:v>-90</c:v>
                </c:pt>
                <c:pt idx="10">
                  <c:v>-88</c:v>
                </c:pt>
                <c:pt idx="11">
                  <c:v>-86</c:v>
                </c:pt>
                <c:pt idx="12">
                  <c:v>-84</c:v>
                </c:pt>
                <c:pt idx="13">
                  <c:v>-82</c:v>
                </c:pt>
                <c:pt idx="14">
                  <c:v>-80</c:v>
                </c:pt>
                <c:pt idx="15">
                  <c:v>-78</c:v>
                </c:pt>
                <c:pt idx="16">
                  <c:v>-76</c:v>
                </c:pt>
                <c:pt idx="17">
                  <c:v>-74</c:v>
                </c:pt>
                <c:pt idx="18">
                  <c:v>-72</c:v>
                </c:pt>
                <c:pt idx="19">
                  <c:v>-70</c:v>
                </c:pt>
                <c:pt idx="20">
                  <c:v>-68</c:v>
                </c:pt>
                <c:pt idx="21">
                  <c:v>-66</c:v>
                </c:pt>
                <c:pt idx="22">
                  <c:v>-64</c:v>
                </c:pt>
                <c:pt idx="23">
                  <c:v>-62</c:v>
                </c:pt>
                <c:pt idx="24">
                  <c:v>-60</c:v>
                </c:pt>
                <c:pt idx="25">
                  <c:v>-58</c:v>
                </c:pt>
                <c:pt idx="26">
                  <c:v>-56</c:v>
                </c:pt>
                <c:pt idx="27">
                  <c:v>-54</c:v>
                </c:pt>
                <c:pt idx="28">
                  <c:v>-52</c:v>
                </c:pt>
                <c:pt idx="29">
                  <c:v>-50</c:v>
                </c:pt>
                <c:pt idx="30">
                  <c:v>-48</c:v>
                </c:pt>
                <c:pt idx="31">
                  <c:v>-46</c:v>
                </c:pt>
                <c:pt idx="32">
                  <c:v>-44</c:v>
                </c:pt>
                <c:pt idx="33">
                  <c:v>-42</c:v>
                </c:pt>
                <c:pt idx="34">
                  <c:v>-40</c:v>
                </c:pt>
                <c:pt idx="35">
                  <c:v>-38</c:v>
                </c:pt>
                <c:pt idx="36">
                  <c:v>-36</c:v>
                </c:pt>
                <c:pt idx="37">
                  <c:v>-34</c:v>
                </c:pt>
                <c:pt idx="38">
                  <c:v>-32</c:v>
                </c:pt>
                <c:pt idx="39">
                  <c:v>-30</c:v>
                </c:pt>
                <c:pt idx="40">
                  <c:v>-28</c:v>
                </c:pt>
                <c:pt idx="41">
                  <c:v>-26</c:v>
                </c:pt>
                <c:pt idx="42">
                  <c:v>-24</c:v>
                </c:pt>
                <c:pt idx="43">
                  <c:v>-22</c:v>
                </c:pt>
                <c:pt idx="44">
                  <c:v>-20</c:v>
                </c:pt>
                <c:pt idx="45">
                  <c:v>-18</c:v>
                </c:pt>
                <c:pt idx="46">
                  <c:v>-16</c:v>
                </c:pt>
                <c:pt idx="47">
                  <c:v>-14</c:v>
                </c:pt>
                <c:pt idx="48">
                  <c:v>-12</c:v>
                </c:pt>
                <c:pt idx="49">
                  <c:v>-10</c:v>
                </c:pt>
                <c:pt idx="50">
                  <c:v>-8</c:v>
                </c:pt>
                <c:pt idx="51">
                  <c:v>-6</c:v>
                </c:pt>
                <c:pt idx="52">
                  <c:v>-4</c:v>
                </c:pt>
                <c:pt idx="53">
                  <c:v>-2</c:v>
                </c:pt>
                <c:pt idx="54">
                  <c:v>0</c:v>
                </c:pt>
                <c:pt idx="55">
                  <c:v>2</c:v>
                </c:pt>
                <c:pt idx="56">
                  <c:v>4</c:v>
                </c:pt>
                <c:pt idx="57">
                  <c:v>6</c:v>
                </c:pt>
                <c:pt idx="58">
                  <c:v>8</c:v>
                </c:pt>
                <c:pt idx="59">
                  <c:v>10</c:v>
                </c:pt>
                <c:pt idx="60">
                  <c:v>12</c:v>
                </c:pt>
                <c:pt idx="61">
                  <c:v>14</c:v>
                </c:pt>
                <c:pt idx="62">
                  <c:v>16</c:v>
                </c:pt>
                <c:pt idx="63">
                  <c:v>18</c:v>
                </c:pt>
                <c:pt idx="64">
                  <c:v>20</c:v>
                </c:pt>
                <c:pt idx="65">
                  <c:v>22</c:v>
                </c:pt>
                <c:pt idx="66">
                  <c:v>24</c:v>
                </c:pt>
                <c:pt idx="67">
                  <c:v>26</c:v>
                </c:pt>
                <c:pt idx="68">
                  <c:v>28</c:v>
                </c:pt>
                <c:pt idx="69">
                  <c:v>30</c:v>
                </c:pt>
                <c:pt idx="70">
                  <c:v>32</c:v>
                </c:pt>
                <c:pt idx="71">
                  <c:v>34</c:v>
                </c:pt>
                <c:pt idx="72">
                  <c:v>36</c:v>
                </c:pt>
                <c:pt idx="73">
                  <c:v>38</c:v>
                </c:pt>
                <c:pt idx="74">
                  <c:v>40</c:v>
                </c:pt>
                <c:pt idx="75">
                  <c:v>42</c:v>
                </c:pt>
                <c:pt idx="76">
                  <c:v>44</c:v>
                </c:pt>
                <c:pt idx="77">
                  <c:v>46</c:v>
                </c:pt>
                <c:pt idx="78">
                  <c:v>48</c:v>
                </c:pt>
                <c:pt idx="79">
                  <c:v>50</c:v>
                </c:pt>
                <c:pt idx="80">
                  <c:v>52</c:v>
                </c:pt>
                <c:pt idx="81">
                  <c:v>54</c:v>
                </c:pt>
                <c:pt idx="82">
                  <c:v>56</c:v>
                </c:pt>
                <c:pt idx="83">
                  <c:v>58</c:v>
                </c:pt>
                <c:pt idx="84">
                  <c:v>60</c:v>
                </c:pt>
                <c:pt idx="85">
                  <c:v>62</c:v>
                </c:pt>
                <c:pt idx="86">
                  <c:v>64</c:v>
                </c:pt>
                <c:pt idx="87">
                  <c:v>66</c:v>
                </c:pt>
                <c:pt idx="88">
                  <c:v>68</c:v>
                </c:pt>
                <c:pt idx="89">
                  <c:v>70</c:v>
                </c:pt>
                <c:pt idx="90">
                  <c:v>72</c:v>
                </c:pt>
                <c:pt idx="91">
                  <c:v>74</c:v>
                </c:pt>
                <c:pt idx="92">
                  <c:v>76</c:v>
                </c:pt>
                <c:pt idx="93">
                  <c:v>78</c:v>
                </c:pt>
                <c:pt idx="94">
                  <c:v>80</c:v>
                </c:pt>
                <c:pt idx="95">
                  <c:v>82</c:v>
                </c:pt>
                <c:pt idx="96">
                  <c:v>84</c:v>
                </c:pt>
                <c:pt idx="97">
                  <c:v>86</c:v>
                </c:pt>
                <c:pt idx="98">
                  <c:v>88</c:v>
                </c:pt>
                <c:pt idx="99">
                  <c:v>90</c:v>
                </c:pt>
                <c:pt idx="100">
                  <c:v>92</c:v>
                </c:pt>
                <c:pt idx="101">
                  <c:v>94</c:v>
                </c:pt>
                <c:pt idx="102">
                  <c:v>96</c:v>
                </c:pt>
                <c:pt idx="103">
                  <c:v>98</c:v>
                </c:pt>
                <c:pt idx="104">
                  <c:v>100</c:v>
                </c:pt>
                <c:pt idx="105">
                  <c:v>102</c:v>
                </c:pt>
                <c:pt idx="106">
                  <c:v>104</c:v>
                </c:pt>
                <c:pt idx="107">
                  <c:v>106</c:v>
                </c:pt>
                <c:pt idx="108">
                  <c:v>108</c:v>
                </c:pt>
                <c:pt idx="109">
                  <c:v>110</c:v>
                </c:pt>
                <c:pt idx="110">
                  <c:v>112</c:v>
                </c:pt>
                <c:pt idx="111">
                  <c:v>114</c:v>
                </c:pt>
                <c:pt idx="112">
                  <c:v>116</c:v>
                </c:pt>
                <c:pt idx="113">
                  <c:v>118</c:v>
                </c:pt>
                <c:pt idx="114">
                  <c:v>120</c:v>
                </c:pt>
                <c:pt idx="115">
                  <c:v>122</c:v>
                </c:pt>
                <c:pt idx="116">
                  <c:v>124</c:v>
                </c:pt>
                <c:pt idx="117">
                  <c:v>126</c:v>
                </c:pt>
                <c:pt idx="118">
                  <c:v>128</c:v>
                </c:pt>
                <c:pt idx="119">
                  <c:v>130</c:v>
                </c:pt>
                <c:pt idx="120">
                  <c:v>132</c:v>
                </c:pt>
                <c:pt idx="121">
                  <c:v>134</c:v>
                </c:pt>
                <c:pt idx="122">
                  <c:v>136</c:v>
                </c:pt>
                <c:pt idx="123">
                  <c:v>138</c:v>
                </c:pt>
                <c:pt idx="124">
                  <c:v>140</c:v>
                </c:pt>
                <c:pt idx="125">
                  <c:v>142</c:v>
                </c:pt>
                <c:pt idx="126">
                  <c:v>144</c:v>
                </c:pt>
                <c:pt idx="127">
                  <c:v>146</c:v>
                </c:pt>
                <c:pt idx="128">
                  <c:v>148</c:v>
                </c:pt>
                <c:pt idx="129">
                  <c:v>150</c:v>
                </c:pt>
                <c:pt idx="130">
                  <c:v>152</c:v>
                </c:pt>
                <c:pt idx="131">
                  <c:v>154</c:v>
                </c:pt>
                <c:pt idx="132">
                  <c:v>156</c:v>
                </c:pt>
                <c:pt idx="133">
                  <c:v>158</c:v>
                </c:pt>
                <c:pt idx="134">
                  <c:v>160</c:v>
                </c:pt>
                <c:pt idx="135">
                  <c:v>162</c:v>
                </c:pt>
                <c:pt idx="136">
                  <c:v>164</c:v>
                </c:pt>
                <c:pt idx="137">
                  <c:v>166</c:v>
                </c:pt>
                <c:pt idx="138">
                  <c:v>168</c:v>
                </c:pt>
                <c:pt idx="139">
                  <c:v>170</c:v>
                </c:pt>
                <c:pt idx="140">
                  <c:v>172</c:v>
                </c:pt>
                <c:pt idx="141">
                  <c:v>174</c:v>
                </c:pt>
                <c:pt idx="142">
                  <c:v>176</c:v>
                </c:pt>
                <c:pt idx="143">
                  <c:v>178</c:v>
                </c:pt>
                <c:pt idx="144">
                  <c:v>180</c:v>
                </c:pt>
                <c:pt idx="145">
                  <c:v>182</c:v>
                </c:pt>
                <c:pt idx="146">
                  <c:v>184</c:v>
                </c:pt>
                <c:pt idx="147">
                  <c:v>186</c:v>
                </c:pt>
                <c:pt idx="148">
                  <c:v>188</c:v>
                </c:pt>
                <c:pt idx="149">
                  <c:v>190</c:v>
                </c:pt>
                <c:pt idx="150">
                  <c:v>192</c:v>
                </c:pt>
                <c:pt idx="151">
                  <c:v>194</c:v>
                </c:pt>
                <c:pt idx="152">
                  <c:v>196</c:v>
                </c:pt>
                <c:pt idx="153">
                  <c:v>198</c:v>
                </c:pt>
                <c:pt idx="154">
                  <c:v>200</c:v>
                </c:pt>
                <c:pt idx="155">
                  <c:v>202</c:v>
                </c:pt>
                <c:pt idx="156">
                  <c:v>204</c:v>
                </c:pt>
                <c:pt idx="157">
                  <c:v>206</c:v>
                </c:pt>
                <c:pt idx="158">
                  <c:v>208</c:v>
                </c:pt>
                <c:pt idx="159">
                  <c:v>210</c:v>
                </c:pt>
                <c:pt idx="160">
                  <c:v>212</c:v>
                </c:pt>
                <c:pt idx="161">
                  <c:v>214</c:v>
                </c:pt>
                <c:pt idx="162">
                  <c:v>216</c:v>
                </c:pt>
                <c:pt idx="163">
                  <c:v>218</c:v>
                </c:pt>
                <c:pt idx="164">
                  <c:v>220</c:v>
                </c:pt>
                <c:pt idx="165">
                  <c:v>222</c:v>
                </c:pt>
                <c:pt idx="166">
                  <c:v>224</c:v>
                </c:pt>
                <c:pt idx="167">
                  <c:v>226</c:v>
                </c:pt>
                <c:pt idx="168">
                  <c:v>228</c:v>
                </c:pt>
                <c:pt idx="169">
                  <c:v>230</c:v>
                </c:pt>
                <c:pt idx="170">
                  <c:v>232</c:v>
                </c:pt>
                <c:pt idx="171">
                  <c:v>234</c:v>
                </c:pt>
                <c:pt idx="172">
                  <c:v>236</c:v>
                </c:pt>
                <c:pt idx="173">
                  <c:v>238</c:v>
                </c:pt>
                <c:pt idx="174">
                  <c:v>240</c:v>
                </c:pt>
                <c:pt idx="175">
                  <c:v>242</c:v>
                </c:pt>
                <c:pt idx="176">
                  <c:v>244</c:v>
                </c:pt>
                <c:pt idx="177">
                  <c:v>246</c:v>
                </c:pt>
                <c:pt idx="178">
                  <c:v>248</c:v>
                </c:pt>
                <c:pt idx="179">
                  <c:v>250</c:v>
                </c:pt>
                <c:pt idx="180">
                  <c:v>252</c:v>
                </c:pt>
                <c:pt idx="181">
                  <c:v>254</c:v>
                </c:pt>
                <c:pt idx="182">
                  <c:v>256</c:v>
                </c:pt>
                <c:pt idx="183">
                  <c:v>258</c:v>
                </c:pt>
                <c:pt idx="184">
                  <c:v>260</c:v>
                </c:pt>
                <c:pt idx="185">
                  <c:v>262</c:v>
                </c:pt>
                <c:pt idx="186">
                  <c:v>264</c:v>
                </c:pt>
                <c:pt idx="187">
                  <c:v>266</c:v>
                </c:pt>
                <c:pt idx="188">
                  <c:v>268</c:v>
                </c:pt>
                <c:pt idx="189">
                  <c:v>270</c:v>
                </c:pt>
                <c:pt idx="190">
                  <c:v>272</c:v>
                </c:pt>
                <c:pt idx="191">
                  <c:v>274</c:v>
                </c:pt>
                <c:pt idx="192">
                  <c:v>276</c:v>
                </c:pt>
                <c:pt idx="193">
                  <c:v>278</c:v>
                </c:pt>
                <c:pt idx="194">
                  <c:v>280</c:v>
                </c:pt>
                <c:pt idx="195">
                  <c:v>282</c:v>
                </c:pt>
                <c:pt idx="196">
                  <c:v>284</c:v>
                </c:pt>
                <c:pt idx="197">
                  <c:v>286</c:v>
                </c:pt>
                <c:pt idx="198">
                  <c:v>288</c:v>
                </c:pt>
                <c:pt idx="199">
                  <c:v>290</c:v>
                </c:pt>
                <c:pt idx="200">
                  <c:v>292</c:v>
                </c:pt>
                <c:pt idx="201">
                  <c:v>294</c:v>
                </c:pt>
                <c:pt idx="202">
                  <c:v>296</c:v>
                </c:pt>
                <c:pt idx="203">
                  <c:v>298</c:v>
                </c:pt>
                <c:pt idx="204">
                  <c:v>300</c:v>
                </c:pt>
                <c:pt idx="205">
                  <c:v>302</c:v>
                </c:pt>
                <c:pt idx="206">
                  <c:v>304</c:v>
                </c:pt>
                <c:pt idx="207">
                  <c:v>306</c:v>
                </c:pt>
                <c:pt idx="208">
                  <c:v>308</c:v>
                </c:pt>
                <c:pt idx="209">
                  <c:v>310</c:v>
                </c:pt>
                <c:pt idx="210">
                  <c:v>312</c:v>
                </c:pt>
                <c:pt idx="211">
                  <c:v>314</c:v>
                </c:pt>
                <c:pt idx="212">
                  <c:v>316</c:v>
                </c:pt>
                <c:pt idx="213">
                  <c:v>318</c:v>
                </c:pt>
                <c:pt idx="214">
                  <c:v>320</c:v>
                </c:pt>
                <c:pt idx="215">
                  <c:v>322</c:v>
                </c:pt>
                <c:pt idx="216">
                  <c:v>324</c:v>
                </c:pt>
                <c:pt idx="217">
                  <c:v>326</c:v>
                </c:pt>
                <c:pt idx="218">
                  <c:v>328</c:v>
                </c:pt>
                <c:pt idx="219">
                  <c:v>330</c:v>
                </c:pt>
                <c:pt idx="220">
                  <c:v>332</c:v>
                </c:pt>
                <c:pt idx="221">
                  <c:v>334</c:v>
                </c:pt>
                <c:pt idx="222">
                  <c:v>336</c:v>
                </c:pt>
                <c:pt idx="223">
                  <c:v>338</c:v>
                </c:pt>
                <c:pt idx="224">
                  <c:v>340</c:v>
                </c:pt>
                <c:pt idx="225">
                  <c:v>342</c:v>
                </c:pt>
                <c:pt idx="226">
                  <c:v>344</c:v>
                </c:pt>
                <c:pt idx="227">
                  <c:v>346</c:v>
                </c:pt>
                <c:pt idx="228">
                  <c:v>348</c:v>
                </c:pt>
                <c:pt idx="229">
                  <c:v>350</c:v>
                </c:pt>
                <c:pt idx="230">
                  <c:v>352</c:v>
                </c:pt>
                <c:pt idx="231">
                  <c:v>354</c:v>
                </c:pt>
                <c:pt idx="232">
                  <c:v>356</c:v>
                </c:pt>
                <c:pt idx="233">
                  <c:v>358</c:v>
                </c:pt>
                <c:pt idx="234">
                  <c:v>360</c:v>
                </c:pt>
                <c:pt idx="235">
                  <c:v>362</c:v>
                </c:pt>
                <c:pt idx="236">
                  <c:v>364</c:v>
                </c:pt>
                <c:pt idx="237">
                  <c:v>366</c:v>
                </c:pt>
                <c:pt idx="238">
                  <c:v>368</c:v>
                </c:pt>
                <c:pt idx="239">
                  <c:v>370</c:v>
                </c:pt>
                <c:pt idx="240">
                  <c:v>372</c:v>
                </c:pt>
                <c:pt idx="241">
                  <c:v>374</c:v>
                </c:pt>
                <c:pt idx="242">
                  <c:v>376</c:v>
                </c:pt>
                <c:pt idx="243">
                  <c:v>378</c:v>
                </c:pt>
                <c:pt idx="244">
                  <c:v>380</c:v>
                </c:pt>
                <c:pt idx="245">
                  <c:v>382</c:v>
                </c:pt>
                <c:pt idx="246">
                  <c:v>384</c:v>
                </c:pt>
                <c:pt idx="247">
                  <c:v>386</c:v>
                </c:pt>
                <c:pt idx="248">
                  <c:v>388</c:v>
                </c:pt>
                <c:pt idx="249">
                  <c:v>390</c:v>
                </c:pt>
                <c:pt idx="250">
                  <c:v>392</c:v>
                </c:pt>
                <c:pt idx="251">
                  <c:v>394</c:v>
                </c:pt>
                <c:pt idx="252">
                  <c:v>396</c:v>
                </c:pt>
                <c:pt idx="253">
                  <c:v>398</c:v>
                </c:pt>
                <c:pt idx="254">
                  <c:v>400</c:v>
                </c:pt>
                <c:pt idx="255">
                  <c:v>402</c:v>
                </c:pt>
                <c:pt idx="256">
                  <c:v>404</c:v>
                </c:pt>
                <c:pt idx="257">
                  <c:v>406</c:v>
                </c:pt>
                <c:pt idx="258">
                  <c:v>408</c:v>
                </c:pt>
                <c:pt idx="259">
                  <c:v>410</c:v>
                </c:pt>
                <c:pt idx="260">
                  <c:v>412</c:v>
                </c:pt>
                <c:pt idx="261">
                  <c:v>414</c:v>
                </c:pt>
                <c:pt idx="262">
                  <c:v>416</c:v>
                </c:pt>
                <c:pt idx="263">
                  <c:v>418</c:v>
                </c:pt>
                <c:pt idx="264">
                  <c:v>420</c:v>
                </c:pt>
                <c:pt idx="265">
                  <c:v>422</c:v>
                </c:pt>
                <c:pt idx="266">
                  <c:v>424</c:v>
                </c:pt>
                <c:pt idx="267">
                  <c:v>426</c:v>
                </c:pt>
                <c:pt idx="268">
                  <c:v>428</c:v>
                </c:pt>
                <c:pt idx="269">
                  <c:v>430</c:v>
                </c:pt>
                <c:pt idx="270">
                  <c:v>432</c:v>
                </c:pt>
                <c:pt idx="271">
                  <c:v>434</c:v>
                </c:pt>
                <c:pt idx="272">
                  <c:v>436</c:v>
                </c:pt>
                <c:pt idx="273">
                  <c:v>438</c:v>
                </c:pt>
                <c:pt idx="274">
                  <c:v>440</c:v>
                </c:pt>
                <c:pt idx="275">
                  <c:v>442</c:v>
                </c:pt>
                <c:pt idx="276">
                  <c:v>444</c:v>
                </c:pt>
                <c:pt idx="277">
                  <c:v>446</c:v>
                </c:pt>
                <c:pt idx="278">
                  <c:v>448</c:v>
                </c:pt>
                <c:pt idx="279">
                  <c:v>450</c:v>
                </c:pt>
                <c:pt idx="280">
                  <c:v>452</c:v>
                </c:pt>
                <c:pt idx="281">
                  <c:v>454</c:v>
                </c:pt>
                <c:pt idx="282">
                  <c:v>456</c:v>
                </c:pt>
                <c:pt idx="283">
                  <c:v>458</c:v>
                </c:pt>
                <c:pt idx="284">
                  <c:v>460</c:v>
                </c:pt>
                <c:pt idx="285">
                  <c:v>462</c:v>
                </c:pt>
                <c:pt idx="286">
                  <c:v>464</c:v>
                </c:pt>
                <c:pt idx="287">
                  <c:v>466</c:v>
                </c:pt>
                <c:pt idx="288">
                  <c:v>468</c:v>
                </c:pt>
                <c:pt idx="289">
                  <c:v>470</c:v>
                </c:pt>
                <c:pt idx="290">
                  <c:v>472</c:v>
                </c:pt>
                <c:pt idx="291">
                  <c:v>474</c:v>
                </c:pt>
                <c:pt idx="292">
                  <c:v>476</c:v>
                </c:pt>
                <c:pt idx="293">
                  <c:v>478</c:v>
                </c:pt>
                <c:pt idx="294">
                  <c:v>480</c:v>
                </c:pt>
                <c:pt idx="295">
                  <c:v>482</c:v>
                </c:pt>
                <c:pt idx="296">
                  <c:v>484</c:v>
                </c:pt>
                <c:pt idx="297">
                  <c:v>486</c:v>
                </c:pt>
                <c:pt idx="298">
                  <c:v>488</c:v>
                </c:pt>
                <c:pt idx="299">
                  <c:v>490</c:v>
                </c:pt>
                <c:pt idx="300">
                  <c:v>492</c:v>
                </c:pt>
                <c:pt idx="301">
                  <c:v>494</c:v>
                </c:pt>
                <c:pt idx="302">
                  <c:v>496</c:v>
                </c:pt>
                <c:pt idx="303">
                  <c:v>498</c:v>
                </c:pt>
                <c:pt idx="304">
                  <c:v>500</c:v>
                </c:pt>
                <c:pt idx="305">
                  <c:v>502</c:v>
                </c:pt>
                <c:pt idx="306">
                  <c:v>504</c:v>
                </c:pt>
                <c:pt idx="307">
                  <c:v>506</c:v>
                </c:pt>
                <c:pt idx="308">
                  <c:v>508</c:v>
                </c:pt>
                <c:pt idx="309">
                  <c:v>510</c:v>
                </c:pt>
                <c:pt idx="310">
                  <c:v>512</c:v>
                </c:pt>
                <c:pt idx="311">
                  <c:v>514</c:v>
                </c:pt>
                <c:pt idx="312">
                  <c:v>516</c:v>
                </c:pt>
                <c:pt idx="313">
                  <c:v>518</c:v>
                </c:pt>
                <c:pt idx="314">
                  <c:v>520</c:v>
                </c:pt>
                <c:pt idx="315">
                  <c:v>522</c:v>
                </c:pt>
                <c:pt idx="316">
                  <c:v>524</c:v>
                </c:pt>
                <c:pt idx="317">
                  <c:v>526</c:v>
                </c:pt>
                <c:pt idx="318">
                  <c:v>528</c:v>
                </c:pt>
                <c:pt idx="319">
                  <c:v>530</c:v>
                </c:pt>
                <c:pt idx="320">
                  <c:v>532</c:v>
                </c:pt>
                <c:pt idx="321">
                  <c:v>534</c:v>
                </c:pt>
                <c:pt idx="322">
                  <c:v>536</c:v>
                </c:pt>
                <c:pt idx="323">
                  <c:v>538</c:v>
                </c:pt>
                <c:pt idx="324">
                  <c:v>540</c:v>
                </c:pt>
                <c:pt idx="325">
                  <c:v>542</c:v>
                </c:pt>
                <c:pt idx="326">
                  <c:v>544</c:v>
                </c:pt>
                <c:pt idx="327">
                  <c:v>546</c:v>
                </c:pt>
                <c:pt idx="328">
                  <c:v>548</c:v>
                </c:pt>
                <c:pt idx="329">
                  <c:v>550</c:v>
                </c:pt>
                <c:pt idx="330">
                  <c:v>552</c:v>
                </c:pt>
                <c:pt idx="331">
                  <c:v>554</c:v>
                </c:pt>
                <c:pt idx="332">
                  <c:v>556</c:v>
                </c:pt>
                <c:pt idx="333">
                  <c:v>558</c:v>
                </c:pt>
                <c:pt idx="334">
                  <c:v>560</c:v>
                </c:pt>
                <c:pt idx="335">
                  <c:v>562</c:v>
                </c:pt>
                <c:pt idx="336">
                  <c:v>564</c:v>
                </c:pt>
                <c:pt idx="337">
                  <c:v>566</c:v>
                </c:pt>
                <c:pt idx="338">
                  <c:v>568</c:v>
                </c:pt>
                <c:pt idx="339">
                  <c:v>570</c:v>
                </c:pt>
                <c:pt idx="340">
                  <c:v>572</c:v>
                </c:pt>
                <c:pt idx="341">
                  <c:v>574</c:v>
                </c:pt>
                <c:pt idx="342">
                  <c:v>576</c:v>
                </c:pt>
                <c:pt idx="343">
                  <c:v>578</c:v>
                </c:pt>
                <c:pt idx="344">
                  <c:v>580</c:v>
                </c:pt>
                <c:pt idx="345">
                  <c:v>582</c:v>
                </c:pt>
                <c:pt idx="346">
                  <c:v>584</c:v>
                </c:pt>
                <c:pt idx="347">
                  <c:v>586</c:v>
                </c:pt>
                <c:pt idx="348">
                  <c:v>588</c:v>
                </c:pt>
                <c:pt idx="349">
                  <c:v>590</c:v>
                </c:pt>
                <c:pt idx="350">
                  <c:v>592</c:v>
                </c:pt>
                <c:pt idx="351">
                  <c:v>594</c:v>
                </c:pt>
                <c:pt idx="352">
                  <c:v>596</c:v>
                </c:pt>
                <c:pt idx="353">
                  <c:v>598</c:v>
                </c:pt>
                <c:pt idx="354">
                  <c:v>600</c:v>
                </c:pt>
                <c:pt idx="355">
                  <c:v>602</c:v>
                </c:pt>
                <c:pt idx="356">
                  <c:v>604</c:v>
                </c:pt>
                <c:pt idx="357">
                  <c:v>606</c:v>
                </c:pt>
                <c:pt idx="358">
                  <c:v>608</c:v>
                </c:pt>
                <c:pt idx="359">
                  <c:v>610</c:v>
                </c:pt>
              </c:numCache>
            </c:numRef>
          </c:xVal>
          <c:yVal>
            <c:numRef>
              <c:f>measurments!$AC$14:$AC$373</c:f>
              <c:numCache>
                <c:formatCode>General</c:formatCode>
                <c:ptCount val="3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2.5000000000000001E-3</c:v>
                </c:pt>
                <c:pt idx="4">
                  <c:v>2.5000000000000001E-3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2.4999999999999996E-3</c:v>
                </c:pt>
                <c:pt idx="10">
                  <c:v>2.4999999999999996E-3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2.5000000000000005E-3</c:v>
                </c:pt>
                <c:pt idx="16">
                  <c:v>2.5000000000000005E-3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2.5000000000000005E-3</c:v>
                </c:pt>
                <c:pt idx="22">
                  <c:v>2.5000000000000005E-3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2.4999999999999988E-3</c:v>
                </c:pt>
                <c:pt idx="28">
                  <c:v>2.4999999999999988E-3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2.5000000000000022E-3</c:v>
                </c:pt>
                <c:pt idx="34">
                  <c:v>2.5000000000000022E-3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2.4999999999999988E-3</c:v>
                </c:pt>
                <c:pt idx="40">
                  <c:v>2.4999999999999988E-3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2.4999999999999988E-3</c:v>
                </c:pt>
                <c:pt idx="49">
                  <c:v>2.4999999999999988E-3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2.5000000000000022E-3</c:v>
                </c:pt>
                <c:pt idx="55">
                  <c:v>2.5000000000000022E-3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2.4999999999999988E-3</c:v>
                </c:pt>
                <c:pt idx="72">
                  <c:v>2.4999999999999988E-3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2.4999999999999988E-3</c:v>
                </c:pt>
                <c:pt idx="104">
                  <c:v>5.000000000000001E-3</c:v>
                </c:pt>
                <c:pt idx="105">
                  <c:v>2.5000000000000022E-3</c:v>
                </c:pt>
                <c:pt idx="106">
                  <c:v>4.9999999999999975E-3</c:v>
                </c:pt>
                <c:pt idx="107">
                  <c:v>7.4999999999999997E-3</c:v>
                </c:pt>
                <c:pt idx="108">
                  <c:v>7.4999999999999997E-3</c:v>
                </c:pt>
                <c:pt idx="109">
                  <c:v>1.0000000000000002E-2</c:v>
                </c:pt>
                <c:pt idx="110">
                  <c:v>1.0000000000000002E-2</c:v>
                </c:pt>
                <c:pt idx="111">
                  <c:v>7.4999999999999997E-3</c:v>
                </c:pt>
                <c:pt idx="112">
                  <c:v>7.4999999999999997E-3</c:v>
                </c:pt>
                <c:pt idx="113">
                  <c:v>1.0000000000000002E-2</c:v>
                </c:pt>
                <c:pt idx="114">
                  <c:v>9.999999999999995E-3</c:v>
                </c:pt>
                <c:pt idx="115">
                  <c:v>7.4999999999999928E-3</c:v>
                </c:pt>
                <c:pt idx="116">
                  <c:v>7.5000000000000067E-3</c:v>
                </c:pt>
                <c:pt idx="117">
                  <c:v>1.0000000000000009E-2</c:v>
                </c:pt>
                <c:pt idx="118">
                  <c:v>9.999999999999995E-3</c:v>
                </c:pt>
                <c:pt idx="119">
                  <c:v>9.999999999999995E-3</c:v>
                </c:pt>
                <c:pt idx="120">
                  <c:v>1.0000000000000009E-2</c:v>
                </c:pt>
                <c:pt idx="121">
                  <c:v>7.4999999999999928E-3</c:v>
                </c:pt>
                <c:pt idx="122">
                  <c:v>7.4999999999999928E-3</c:v>
                </c:pt>
                <c:pt idx="123">
                  <c:v>1.0000000000000009E-2</c:v>
                </c:pt>
                <c:pt idx="124">
                  <c:v>7.5000000000000067E-3</c:v>
                </c:pt>
                <c:pt idx="125">
                  <c:v>9.999999999999995E-3</c:v>
                </c:pt>
                <c:pt idx="126">
                  <c:v>1.2499999999999997E-2</c:v>
                </c:pt>
                <c:pt idx="127">
                  <c:v>1.0000000000000009E-2</c:v>
                </c:pt>
                <c:pt idx="128">
                  <c:v>1.2500000000000011E-2</c:v>
                </c:pt>
                <c:pt idx="129">
                  <c:v>1.4999999999999986E-2</c:v>
                </c:pt>
                <c:pt idx="130">
                  <c:v>1.7499999999999988E-2</c:v>
                </c:pt>
                <c:pt idx="131">
                  <c:v>2.0000000000000018E-2</c:v>
                </c:pt>
                <c:pt idx="132">
                  <c:v>1.999999999999999E-2</c:v>
                </c:pt>
                <c:pt idx="133">
                  <c:v>2.4999999999999994E-2</c:v>
                </c:pt>
                <c:pt idx="134">
                  <c:v>2.7499999999999997E-2</c:v>
                </c:pt>
                <c:pt idx="135">
                  <c:v>0.03</c:v>
                </c:pt>
                <c:pt idx="136">
                  <c:v>3.5000000000000003E-2</c:v>
                </c:pt>
                <c:pt idx="137">
                  <c:v>3.7500000000000006E-2</c:v>
                </c:pt>
                <c:pt idx="138">
                  <c:v>3.7500000000000033E-2</c:v>
                </c:pt>
                <c:pt idx="139">
                  <c:v>3.999999999999998E-2</c:v>
                </c:pt>
                <c:pt idx="140">
                  <c:v>4.4999999999999984E-2</c:v>
                </c:pt>
                <c:pt idx="141">
                  <c:v>4.4999999999999984E-2</c:v>
                </c:pt>
                <c:pt idx="142">
                  <c:v>4.7499999999999987E-2</c:v>
                </c:pt>
                <c:pt idx="143">
                  <c:v>4.500000000000004E-2</c:v>
                </c:pt>
                <c:pt idx="144">
                  <c:v>5.2499999999999991E-2</c:v>
                </c:pt>
                <c:pt idx="145">
                  <c:v>6.25E-2</c:v>
                </c:pt>
                <c:pt idx="146">
                  <c:v>0.06</c:v>
                </c:pt>
                <c:pt idx="147">
                  <c:v>6.25E-2</c:v>
                </c:pt>
                <c:pt idx="148">
                  <c:v>6.750000000000006E-2</c:v>
                </c:pt>
                <c:pt idx="149">
                  <c:v>6.9999999999999951E-2</c:v>
                </c:pt>
                <c:pt idx="150">
                  <c:v>7.2500000000000009E-2</c:v>
                </c:pt>
                <c:pt idx="151">
                  <c:v>7.2500000000000009E-2</c:v>
                </c:pt>
                <c:pt idx="152">
                  <c:v>5.2499999999999991E-2</c:v>
                </c:pt>
                <c:pt idx="153">
                  <c:v>7.7500000000000013E-2</c:v>
                </c:pt>
                <c:pt idx="154">
                  <c:v>0.11249999999999993</c:v>
                </c:pt>
                <c:pt idx="155">
                  <c:v>8.9999999999999969E-2</c:v>
                </c:pt>
                <c:pt idx="156">
                  <c:v>8.9999999999999969E-2</c:v>
                </c:pt>
                <c:pt idx="157">
                  <c:v>9.7500000000000031E-2</c:v>
                </c:pt>
                <c:pt idx="158">
                  <c:v>9.5000000000000084E-2</c:v>
                </c:pt>
                <c:pt idx="159">
                  <c:v>0.10750000000000004</c:v>
                </c:pt>
                <c:pt idx="160">
                  <c:v>0.10750000000000004</c:v>
                </c:pt>
                <c:pt idx="161">
                  <c:v>0.10999999999999988</c:v>
                </c:pt>
                <c:pt idx="162">
                  <c:v>0.10749999999999993</c:v>
                </c:pt>
                <c:pt idx="163">
                  <c:v>0.125</c:v>
                </c:pt>
                <c:pt idx="164">
                  <c:v>0.12999999999999989</c:v>
                </c:pt>
                <c:pt idx="165">
                  <c:v>0.11750000000000016</c:v>
                </c:pt>
                <c:pt idx="166">
                  <c:v>0.13000000000000012</c:v>
                </c:pt>
                <c:pt idx="167">
                  <c:v>0.14749999999999996</c:v>
                </c:pt>
                <c:pt idx="168">
                  <c:v>0.14749999999999996</c:v>
                </c:pt>
                <c:pt idx="169">
                  <c:v>0.11749999999999994</c:v>
                </c:pt>
                <c:pt idx="170">
                  <c:v>0.12749999999999995</c:v>
                </c:pt>
                <c:pt idx="171">
                  <c:v>0.14250000000000007</c:v>
                </c:pt>
                <c:pt idx="172">
                  <c:v>0.13000000000000012</c:v>
                </c:pt>
                <c:pt idx="173">
                  <c:v>0.11749999999999994</c:v>
                </c:pt>
                <c:pt idx="174">
                  <c:v>0.10749999999999993</c:v>
                </c:pt>
                <c:pt idx="175">
                  <c:v>9.749999999999992E-2</c:v>
                </c:pt>
                <c:pt idx="176">
                  <c:v>6.7499999999999893E-2</c:v>
                </c:pt>
                <c:pt idx="177">
                  <c:v>3.7500000000000089E-2</c:v>
                </c:pt>
                <c:pt idx="178">
                  <c:v>2.0000000000000018E-2</c:v>
                </c:pt>
                <c:pt idx="179">
                  <c:v>-2.4999999999999467E-3</c:v>
                </c:pt>
                <c:pt idx="180">
                  <c:v>-2.4999999999999911E-2</c:v>
                </c:pt>
                <c:pt idx="181">
                  <c:v>-5.4999999999999938E-2</c:v>
                </c:pt>
                <c:pt idx="182">
                  <c:v>-0.12749999999999995</c:v>
                </c:pt>
                <c:pt idx="183">
                  <c:v>-0.14250000000000007</c:v>
                </c:pt>
                <c:pt idx="184">
                  <c:v>-0.125</c:v>
                </c:pt>
                <c:pt idx="185">
                  <c:v>-0.15250000000000008</c:v>
                </c:pt>
                <c:pt idx="186">
                  <c:v>-0.13500000000000001</c:v>
                </c:pt>
                <c:pt idx="187">
                  <c:v>-0.12999999999999989</c:v>
                </c:pt>
                <c:pt idx="188">
                  <c:v>-0.1399999999999999</c:v>
                </c:pt>
                <c:pt idx="189">
                  <c:v>-0.13500000000000001</c:v>
                </c:pt>
                <c:pt idx="190">
                  <c:v>-0.14000000000000012</c:v>
                </c:pt>
                <c:pt idx="191">
                  <c:v>-0.14000000000000012</c:v>
                </c:pt>
                <c:pt idx="192">
                  <c:v>-0.14500000000000002</c:v>
                </c:pt>
                <c:pt idx="193">
                  <c:v>-0.12999999999999989</c:v>
                </c:pt>
                <c:pt idx="194">
                  <c:v>-0.11999999999999988</c:v>
                </c:pt>
                <c:pt idx="195">
                  <c:v>-0.12749999999999995</c:v>
                </c:pt>
                <c:pt idx="196">
                  <c:v>-0.1100000000000001</c:v>
                </c:pt>
                <c:pt idx="197">
                  <c:v>-0.10500000000000009</c:v>
                </c:pt>
                <c:pt idx="198">
                  <c:v>-0.10999999999999999</c:v>
                </c:pt>
                <c:pt idx="199">
                  <c:v>-9.2500000000000027E-2</c:v>
                </c:pt>
                <c:pt idx="200">
                  <c:v>-9.2500000000000027E-2</c:v>
                </c:pt>
                <c:pt idx="201">
                  <c:v>-9.749999999999992E-2</c:v>
                </c:pt>
                <c:pt idx="202">
                  <c:v>-8.4999999999999964E-2</c:v>
                </c:pt>
                <c:pt idx="203">
                  <c:v>-8.0000000000000071E-2</c:v>
                </c:pt>
                <c:pt idx="204">
                  <c:v>-8.2500000000000018E-2</c:v>
                </c:pt>
                <c:pt idx="205">
                  <c:v>-7.7500000000000013E-2</c:v>
                </c:pt>
                <c:pt idx="206">
                  <c:v>-6.9999999999999951E-2</c:v>
                </c:pt>
                <c:pt idx="207">
                  <c:v>-6.9999999999999951E-2</c:v>
                </c:pt>
                <c:pt idx="208">
                  <c:v>-6.5000000000000058E-2</c:v>
                </c:pt>
                <c:pt idx="209">
                  <c:v>-5.7499999999999996E-2</c:v>
                </c:pt>
                <c:pt idx="210">
                  <c:v>-0.06</c:v>
                </c:pt>
                <c:pt idx="211">
                  <c:v>-0.06</c:v>
                </c:pt>
                <c:pt idx="212">
                  <c:v>-5.2499999999999991E-2</c:v>
                </c:pt>
                <c:pt idx="213">
                  <c:v>-4.4999999999999984E-2</c:v>
                </c:pt>
                <c:pt idx="214">
                  <c:v>-4.2499999999999982E-2</c:v>
                </c:pt>
                <c:pt idx="215">
                  <c:v>-4.500000000000004E-2</c:v>
                </c:pt>
                <c:pt idx="216">
                  <c:v>-4.4999999999999984E-2</c:v>
                </c:pt>
                <c:pt idx="217">
                  <c:v>-4.2499999999999982E-2</c:v>
                </c:pt>
                <c:pt idx="218">
                  <c:v>-3.2500000000000029E-2</c:v>
                </c:pt>
                <c:pt idx="219">
                  <c:v>-0.03</c:v>
                </c:pt>
                <c:pt idx="220">
                  <c:v>-3.2500000000000001E-2</c:v>
                </c:pt>
                <c:pt idx="221">
                  <c:v>-2.4999999999999994E-2</c:v>
                </c:pt>
                <c:pt idx="222">
                  <c:v>-2.2499999999999992E-2</c:v>
                </c:pt>
                <c:pt idx="223">
                  <c:v>-2.5000000000000022E-2</c:v>
                </c:pt>
                <c:pt idx="224">
                  <c:v>-1.7499999999999988E-2</c:v>
                </c:pt>
                <c:pt idx="225">
                  <c:v>-1.2499999999999983E-2</c:v>
                </c:pt>
                <c:pt idx="226">
                  <c:v>-1.5000000000000013E-2</c:v>
                </c:pt>
                <c:pt idx="227">
                  <c:v>-1.5000000000000013E-2</c:v>
                </c:pt>
                <c:pt idx="228">
                  <c:v>-1.0000000000000009E-2</c:v>
                </c:pt>
                <c:pt idx="229">
                  <c:v>-9.9999999999999811E-3</c:v>
                </c:pt>
                <c:pt idx="230">
                  <c:v>-1.2499999999999983E-2</c:v>
                </c:pt>
                <c:pt idx="231">
                  <c:v>-1.0000000000000009E-2</c:v>
                </c:pt>
                <c:pt idx="232">
                  <c:v>-7.5000000000000067E-3</c:v>
                </c:pt>
                <c:pt idx="233">
                  <c:v>-7.5000000000000067E-3</c:v>
                </c:pt>
                <c:pt idx="234">
                  <c:v>-9.999999999999995E-3</c:v>
                </c:pt>
                <c:pt idx="235">
                  <c:v>-9.999999999999995E-3</c:v>
                </c:pt>
                <c:pt idx="236">
                  <c:v>-1.0000000000000009E-2</c:v>
                </c:pt>
                <c:pt idx="237">
                  <c:v>-9.999999999999995E-3</c:v>
                </c:pt>
                <c:pt idx="238">
                  <c:v>-9.999999999999995E-3</c:v>
                </c:pt>
                <c:pt idx="239">
                  <c:v>-1.0000000000000009E-2</c:v>
                </c:pt>
                <c:pt idx="240">
                  <c:v>-9.999999999999995E-3</c:v>
                </c:pt>
                <c:pt idx="241">
                  <c:v>-9.999999999999995E-3</c:v>
                </c:pt>
                <c:pt idx="242">
                  <c:v>-1.0000000000000009E-2</c:v>
                </c:pt>
                <c:pt idx="243">
                  <c:v>-9.999999999999995E-3</c:v>
                </c:pt>
                <c:pt idx="244">
                  <c:v>-9.999999999999995E-3</c:v>
                </c:pt>
                <c:pt idx="245">
                  <c:v>-1.0000000000000009E-2</c:v>
                </c:pt>
                <c:pt idx="246">
                  <c:v>-1.0000000000000002E-2</c:v>
                </c:pt>
                <c:pt idx="247">
                  <c:v>-9.999999999999995E-3</c:v>
                </c:pt>
                <c:pt idx="248">
                  <c:v>-7.4999999999999997E-3</c:v>
                </c:pt>
                <c:pt idx="249">
                  <c:v>-7.4999999999999997E-3</c:v>
                </c:pt>
                <c:pt idx="250">
                  <c:v>-1.0000000000000002E-2</c:v>
                </c:pt>
                <c:pt idx="251">
                  <c:v>-1.0000000000000002E-2</c:v>
                </c:pt>
                <c:pt idx="252">
                  <c:v>-9.9999999999999985E-3</c:v>
                </c:pt>
                <c:pt idx="253">
                  <c:v>-7.4999999999999997E-3</c:v>
                </c:pt>
                <c:pt idx="254">
                  <c:v>-5.000000000000001E-3</c:v>
                </c:pt>
                <c:pt idx="255">
                  <c:v>-5.000000000000001E-3</c:v>
                </c:pt>
                <c:pt idx="256">
                  <c:v>-4.9999999999999975E-3</c:v>
                </c:pt>
                <c:pt idx="257">
                  <c:v>-2.4999999999999988E-3</c:v>
                </c:pt>
                <c:pt idx="258">
                  <c:v>0</c:v>
                </c:pt>
                <c:pt idx="259">
                  <c:v>-2.5000000000000022E-3</c:v>
                </c:pt>
                <c:pt idx="260">
                  <c:v>-2.5000000000000022E-3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-2.4999999999999988E-3</c:v>
                </c:pt>
                <c:pt idx="265">
                  <c:v>-2.4999999999999988E-3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-2.5000000000000005E-3</c:v>
                </c:pt>
                <c:pt idx="270">
                  <c:v>-2.5000000000000005E-3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-2.5000000000000005E-3</c:v>
                </c:pt>
                <c:pt idx="276">
                  <c:v>-2.5000000000000005E-3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-2.4999999999999996E-3</c:v>
                </c:pt>
                <c:pt idx="282">
                  <c:v>-2.4999999999999996E-3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-2.5000000000000001E-3</c:v>
                </c:pt>
                <c:pt idx="287">
                  <c:v>-2.5000000000000001E-3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-2.5000000000000001E-3</c:v>
                </c:pt>
                <c:pt idx="293">
                  <c:v>-2.5000000000000001E-3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2.5000000000000001E-3</c:v>
                </c:pt>
                <c:pt idx="358">
                  <c:v>2.5000000000000001E-3</c:v>
                </c:pt>
                <c:pt idx="35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23F-B745-9EB2-E825F2409000}"/>
            </c:ext>
          </c:extLst>
        </c:ser>
        <c:ser>
          <c:idx val="1"/>
          <c:order val="1"/>
          <c:tx>
            <c:strRef>
              <c:f>measurments!$AD$12</c:f>
              <c:strCache>
                <c:ptCount val="1"/>
                <c:pt idx="0">
                  <c:v>Intake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measurments!$AD$14:$AD$373</c:f>
              <c:numCache>
                <c:formatCode>General</c:formatCode>
                <c:ptCount val="360"/>
                <c:pt idx="0">
                  <c:v>112</c:v>
                </c:pt>
                <c:pt idx="1">
                  <c:v>114</c:v>
                </c:pt>
                <c:pt idx="2">
                  <c:v>116</c:v>
                </c:pt>
                <c:pt idx="3">
                  <c:v>118</c:v>
                </c:pt>
                <c:pt idx="4">
                  <c:v>120</c:v>
                </c:pt>
                <c:pt idx="5">
                  <c:v>122</c:v>
                </c:pt>
                <c:pt idx="6">
                  <c:v>124</c:v>
                </c:pt>
                <c:pt idx="7">
                  <c:v>126</c:v>
                </c:pt>
                <c:pt idx="8">
                  <c:v>128</c:v>
                </c:pt>
                <c:pt idx="9">
                  <c:v>130</c:v>
                </c:pt>
                <c:pt idx="10">
                  <c:v>132</c:v>
                </c:pt>
                <c:pt idx="11">
                  <c:v>134</c:v>
                </c:pt>
                <c:pt idx="12">
                  <c:v>136</c:v>
                </c:pt>
                <c:pt idx="13">
                  <c:v>138</c:v>
                </c:pt>
                <c:pt idx="14">
                  <c:v>140</c:v>
                </c:pt>
                <c:pt idx="15">
                  <c:v>142</c:v>
                </c:pt>
                <c:pt idx="16">
                  <c:v>144</c:v>
                </c:pt>
                <c:pt idx="17">
                  <c:v>146</c:v>
                </c:pt>
                <c:pt idx="18">
                  <c:v>148</c:v>
                </c:pt>
                <c:pt idx="19">
                  <c:v>150</c:v>
                </c:pt>
                <c:pt idx="20">
                  <c:v>152</c:v>
                </c:pt>
                <c:pt idx="21">
                  <c:v>154</c:v>
                </c:pt>
                <c:pt idx="22">
                  <c:v>156</c:v>
                </c:pt>
                <c:pt idx="23">
                  <c:v>158</c:v>
                </c:pt>
                <c:pt idx="24">
                  <c:v>160</c:v>
                </c:pt>
                <c:pt idx="25">
                  <c:v>162</c:v>
                </c:pt>
                <c:pt idx="26">
                  <c:v>164</c:v>
                </c:pt>
                <c:pt idx="27">
                  <c:v>166</c:v>
                </c:pt>
                <c:pt idx="28">
                  <c:v>168</c:v>
                </c:pt>
                <c:pt idx="29">
                  <c:v>170</c:v>
                </c:pt>
                <c:pt idx="30">
                  <c:v>172</c:v>
                </c:pt>
                <c:pt idx="31">
                  <c:v>174</c:v>
                </c:pt>
                <c:pt idx="32">
                  <c:v>176</c:v>
                </c:pt>
                <c:pt idx="33">
                  <c:v>178</c:v>
                </c:pt>
                <c:pt idx="34">
                  <c:v>180</c:v>
                </c:pt>
                <c:pt idx="35">
                  <c:v>182</c:v>
                </c:pt>
                <c:pt idx="36">
                  <c:v>184</c:v>
                </c:pt>
                <c:pt idx="37">
                  <c:v>186</c:v>
                </c:pt>
                <c:pt idx="38">
                  <c:v>188</c:v>
                </c:pt>
                <c:pt idx="39">
                  <c:v>190</c:v>
                </c:pt>
                <c:pt idx="40">
                  <c:v>192</c:v>
                </c:pt>
                <c:pt idx="41">
                  <c:v>194</c:v>
                </c:pt>
                <c:pt idx="42">
                  <c:v>196</c:v>
                </c:pt>
                <c:pt idx="43">
                  <c:v>198</c:v>
                </c:pt>
                <c:pt idx="44">
                  <c:v>200</c:v>
                </c:pt>
                <c:pt idx="45">
                  <c:v>202</c:v>
                </c:pt>
                <c:pt idx="46">
                  <c:v>204</c:v>
                </c:pt>
                <c:pt idx="47">
                  <c:v>206</c:v>
                </c:pt>
                <c:pt idx="48">
                  <c:v>208</c:v>
                </c:pt>
                <c:pt idx="49">
                  <c:v>210</c:v>
                </c:pt>
                <c:pt idx="50">
                  <c:v>212</c:v>
                </c:pt>
                <c:pt idx="51">
                  <c:v>214</c:v>
                </c:pt>
                <c:pt idx="52">
                  <c:v>216</c:v>
                </c:pt>
                <c:pt idx="53">
                  <c:v>218</c:v>
                </c:pt>
                <c:pt idx="54">
                  <c:v>220</c:v>
                </c:pt>
                <c:pt idx="55">
                  <c:v>222</c:v>
                </c:pt>
                <c:pt idx="56">
                  <c:v>224</c:v>
                </c:pt>
                <c:pt idx="57">
                  <c:v>226</c:v>
                </c:pt>
                <c:pt idx="58">
                  <c:v>228</c:v>
                </c:pt>
                <c:pt idx="59">
                  <c:v>230</c:v>
                </c:pt>
                <c:pt idx="60">
                  <c:v>232</c:v>
                </c:pt>
                <c:pt idx="61">
                  <c:v>234</c:v>
                </c:pt>
                <c:pt idx="62">
                  <c:v>236</c:v>
                </c:pt>
                <c:pt idx="63">
                  <c:v>238</c:v>
                </c:pt>
                <c:pt idx="64">
                  <c:v>240</c:v>
                </c:pt>
                <c:pt idx="65">
                  <c:v>242</c:v>
                </c:pt>
                <c:pt idx="66">
                  <c:v>244</c:v>
                </c:pt>
                <c:pt idx="67">
                  <c:v>246</c:v>
                </c:pt>
                <c:pt idx="68">
                  <c:v>248</c:v>
                </c:pt>
                <c:pt idx="69">
                  <c:v>250</c:v>
                </c:pt>
                <c:pt idx="70">
                  <c:v>252</c:v>
                </c:pt>
                <c:pt idx="71">
                  <c:v>254</c:v>
                </c:pt>
                <c:pt idx="72">
                  <c:v>256</c:v>
                </c:pt>
                <c:pt idx="73">
                  <c:v>258</c:v>
                </c:pt>
                <c:pt idx="74">
                  <c:v>260</c:v>
                </c:pt>
                <c:pt idx="75">
                  <c:v>262</c:v>
                </c:pt>
                <c:pt idx="76">
                  <c:v>264</c:v>
                </c:pt>
                <c:pt idx="77">
                  <c:v>266</c:v>
                </c:pt>
                <c:pt idx="78">
                  <c:v>268</c:v>
                </c:pt>
                <c:pt idx="79">
                  <c:v>270</c:v>
                </c:pt>
                <c:pt idx="80">
                  <c:v>272</c:v>
                </c:pt>
                <c:pt idx="81">
                  <c:v>274</c:v>
                </c:pt>
                <c:pt idx="82">
                  <c:v>276</c:v>
                </c:pt>
                <c:pt idx="83">
                  <c:v>278</c:v>
                </c:pt>
                <c:pt idx="84">
                  <c:v>280</c:v>
                </c:pt>
                <c:pt idx="85">
                  <c:v>282</c:v>
                </c:pt>
                <c:pt idx="86">
                  <c:v>284</c:v>
                </c:pt>
                <c:pt idx="87">
                  <c:v>286</c:v>
                </c:pt>
                <c:pt idx="88">
                  <c:v>288</c:v>
                </c:pt>
                <c:pt idx="89">
                  <c:v>290</c:v>
                </c:pt>
                <c:pt idx="90">
                  <c:v>292</c:v>
                </c:pt>
                <c:pt idx="91">
                  <c:v>294</c:v>
                </c:pt>
                <c:pt idx="92">
                  <c:v>296</c:v>
                </c:pt>
                <c:pt idx="93">
                  <c:v>298</c:v>
                </c:pt>
                <c:pt idx="94">
                  <c:v>300</c:v>
                </c:pt>
                <c:pt idx="95">
                  <c:v>302</c:v>
                </c:pt>
                <c:pt idx="96">
                  <c:v>304</c:v>
                </c:pt>
                <c:pt idx="97">
                  <c:v>306</c:v>
                </c:pt>
                <c:pt idx="98">
                  <c:v>308</c:v>
                </c:pt>
                <c:pt idx="99">
                  <c:v>310</c:v>
                </c:pt>
                <c:pt idx="100">
                  <c:v>312</c:v>
                </c:pt>
                <c:pt idx="101">
                  <c:v>314</c:v>
                </c:pt>
                <c:pt idx="102">
                  <c:v>316</c:v>
                </c:pt>
                <c:pt idx="103">
                  <c:v>318</c:v>
                </c:pt>
                <c:pt idx="104">
                  <c:v>320</c:v>
                </c:pt>
                <c:pt idx="105">
                  <c:v>322</c:v>
                </c:pt>
                <c:pt idx="106">
                  <c:v>324</c:v>
                </c:pt>
                <c:pt idx="107">
                  <c:v>326</c:v>
                </c:pt>
                <c:pt idx="108">
                  <c:v>328</c:v>
                </c:pt>
                <c:pt idx="109">
                  <c:v>330</c:v>
                </c:pt>
                <c:pt idx="110">
                  <c:v>332</c:v>
                </c:pt>
                <c:pt idx="111">
                  <c:v>334</c:v>
                </c:pt>
                <c:pt idx="112">
                  <c:v>336</c:v>
                </c:pt>
                <c:pt idx="113">
                  <c:v>338</c:v>
                </c:pt>
                <c:pt idx="114">
                  <c:v>340</c:v>
                </c:pt>
                <c:pt idx="115">
                  <c:v>342</c:v>
                </c:pt>
                <c:pt idx="116">
                  <c:v>344</c:v>
                </c:pt>
                <c:pt idx="117">
                  <c:v>346</c:v>
                </c:pt>
                <c:pt idx="118">
                  <c:v>348</c:v>
                </c:pt>
                <c:pt idx="119">
                  <c:v>350</c:v>
                </c:pt>
                <c:pt idx="120">
                  <c:v>352</c:v>
                </c:pt>
                <c:pt idx="121">
                  <c:v>354</c:v>
                </c:pt>
                <c:pt idx="122">
                  <c:v>356</c:v>
                </c:pt>
                <c:pt idx="123">
                  <c:v>358</c:v>
                </c:pt>
                <c:pt idx="124">
                  <c:v>360</c:v>
                </c:pt>
                <c:pt idx="125">
                  <c:v>362</c:v>
                </c:pt>
                <c:pt idx="126">
                  <c:v>364</c:v>
                </c:pt>
                <c:pt idx="127">
                  <c:v>366</c:v>
                </c:pt>
                <c:pt idx="128">
                  <c:v>368</c:v>
                </c:pt>
                <c:pt idx="129">
                  <c:v>370</c:v>
                </c:pt>
                <c:pt idx="130">
                  <c:v>372</c:v>
                </c:pt>
                <c:pt idx="131">
                  <c:v>374</c:v>
                </c:pt>
                <c:pt idx="132">
                  <c:v>376</c:v>
                </c:pt>
                <c:pt idx="133">
                  <c:v>378</c:v>
                </c:pt>
                <c:pt idx="134">
                  <c:v>380</c:v>
                </c:pt>
                <c:pt idx="135">
                  <c:v>382</c:v>
                </c:pt>
                <c:pt idx="136">
                  <c:v>384</c:v>
                </c:pt>
                <c:pt idx="137">
                  <c:v>386</c:v>
                </c:pt>
                <c:pt idx="138">
                  <c:v>388</c:v>
                </c:pt>
                <c:pt idx="139">
                  <c:v>390</c:v>
                </c:pt>
                <c:pt idx="140">
                  <c:v>392</c:v>
                </c:pt>
                <c:pt idx="141">
                  <c:v>394</c:v>
                </c:pt>
                <c:pt idx="142">
                  <c:v>396</c:v>
                </c:pt>
                <c:pt idx="143">
                  <c:v>398</c:v>
                </c:pt>
                <c:pt idx="144">
                  <c:v>400</c:v>
                </c:pt>
                <c:pt idx="145">
                  <c:v>402</c:v>
                </c:pt>
                <c:pt idx="146">
                  <c:v>404</c:v>
                </c:pt>
                <c:pt idx="147">
                  <c:v>406</c:v>
                </c:pt>
                <c:pt idx="148">
                  <c:v>408</c:v>
                </c:pt>
                <c:pt idx="149">
                  <c:v>410</c:v>
                </c:pt>
                <c:pt idx="150">
                  <c:v>412</c:v>
                </c:pt>
                <c:pt idx="151">
                  <c:v>414</c:v>
                </c:pt>
                <c:pt idx="152">
                  <c:v>416</c:v>
                </c:pt>
                <c:pt idx="153">
                  <c:v>418</c:v>
                </c:pt>
                <c:pt idx="154">
                  <c:v>420</c:v>
                </c:pt>
                <c:pt idx="155">
                  <c:v>422</c:v>
                </c:pt>
                <c:pt idx="156">
                  <c:v>424</c:v>
                </c:pt>
                <c:pt idx="157">
                  <c:v>426</c:v>
                </c:pt>
                <c:pt idx="158">
                  <c:v>428</c:v>
                </c:pt>
                <c:pt idx="159">
                  <c:v>430</c:v>
                </c:pt>
                <c:pt idx="160">
                  <c:v>432</c:v>
                </c:pt>
                <c:pt idx="161">
                  <c:v>434</c:v>
                </c:pt>
                <c:pt idx="162">
                  <c:v>436</c:v>
                </c:pt>
                <c:pt idx="163">
                  <c:v>438</c:v>
                </c:pt>
                <c:pt idx="164">
                  <c:v>440</c:v>
                </c:pt>
                <c:pt idx="165">
                  <c:v>442</c:v>
                </c:pt>
                <c:pt idx="166">
                  <c:v>444</c:v>
                </c:pt>
                <c:pt idx="167">
                  <c:v>446</c:v>
                </c:pt>
                <c:pt idx="168">
                  <c:v>448</c:v>
                </c:pt>
                <c:pt idx="169">
                  <c:v>450</c:v>
                </c:pt>
                <c:pt idx="170">
                  <c:v>452</c:v>
                </c:pt>
                <c:pt idx="171">
                  <c:v>454</c:v>
                </c:pt>
                <c:pt idx="172">
                  <c:v>456</c:v>
                </c:pt>
                <c:pt idx="173">
                  <c:v>458</c:v>
                </c:pt>
                <c:pt idx="174">
                  <c:v>460</c:v>
                </c:pt>
                <c:pt idx="175">
                  <c:v>462</c:v>
                </c:pt>
                <c:pt idx="176">
                  <c:v>464</c:v>
                </c:pt>
                <c:pt idx="177">
                  <c:v>466</c:v>
                </c:pt>
                <c:pt idx="178">
                  <c:v>468</c:v>
                </c:pt>
                <c:pt idx="179">
                  <c:v>470</c:v>
                </c:pt>
                <c:pt idx="180">
                  <c:v>472</c:v>
                </c:pt>
                <c:pt idx="181">
                  <c:v>474</c:v>
                </c:pt>
                <c:pt idx="182">
                  <c:v>476</c:v>
                </c:pt>
                <c:pt idx="183">
                  <c:v>478</c:v>
                </c:pt>
                <c:pt idx="184">
                  <c:v>480</c:v>
                </c:pt>
                <c:pt idx="185">
                  <c:v>482</c:v>
                </c:pt>
                <c:pt idx="186">
                  <c:v>484</c:v>
                </c:pt>
                <c:pt idx="187">
                  <c:v>486</c:v>
                </c:pt>
                <c:pt idx="188">
                  <c:v>488</c:v>
                </c:pt>
                <c:pt idx="189">
                  <c:v>490</c:v>
                </c:pt>
                <c:pt idx="190">
                  <c:v>492</c:v>
                </c:pt>
                <c:pt idx="191">
                  <c:v>494</c:v>
                </c:pt>
                <c:pt idx="192">
                  <c:v>496</c:v>
                </c:pt>
                <c:pt idx="193">
                  <c:v>498</c:v>
                </c:pt>
                <c:pt idx="194">
                  <c:v>500</c:v>
                </c:pt>
                <c:pt idx="195">
                  <c:v>502</c:v>
                </c:pt>
                <c:pt idx="196">
                  <c:v>504</c:v>
                </c:pt>
                <c:pt idx="197">
                  <c:v>506</c:v>
                </c:pt>
                <c:pt idx="198">
                  <c:v>508</c:v>
                </c:pt>
                <c:pt idx="199">
                  <c:v>510</c:v>
                </c:pt>
                <c:pt idx="200">
                  <c:v>512</c:v>
                </c:pt>
                <c:pt idx="201">
                  <c:v>514</c:v>
                </c:pt>
                <c:pt idx="202">
                  <c:v>516</c:v>
                </c:pt>
                <c:pt idx="203">
                  <c:v>518</c:v>
                </c:pt>
                <c:pt idx="204">
                  <c:v>520</c:v>
                </c:pt>
                <c:pt idx="205">
                  <c:v>522</c:v>
                </c:pt>
                <c:pt idx="206">
                  <c:v>524</c:v>
                </c:pt>
                <c:pt idx="207">
                  <c:v>526</c:v>
                </c:pt>
                <c:pt idx="208">
                  <c:v>528</c:v>
                </c:pt>
                <c:pt idx="209">
                  <c:v>530</c:v>
                </c:pt>
                <c:pt idx="210">
                  <c:v>532</c:v>
                </c:pt>
                <c:pt idx="211">
                  <c:v>534</c:v>
                </c:pt>
                <c:pt idx="212">
                  <c:v>536</c:v>
                </c:pt>
                <c:pt idx="213">
                  <c:v>538</c:v>
                </c:pt>
                <c:pt idx="214">
                  <c:v>540</c:v>
                </c:pt>
                <c:pt idx="215">
                  <c:v>542</c:v>
                </c:pt>
                <c:pt idx="216">
                  <c:v>544</c:v>
                </c:pt>
                <c:pt idx="217">
                  <c:v>546</c:v>
                </c:pt>
                <c:pt idx="218">
                  <c:v>548</c:v>
                </c:pt>
                <c:pt idx="219">
                  <c:v>550</c:v>
                </c:pt>
                <c:pt idx="220">
                  <c:v>552</c:v>
                </c:pt>
                <c:pt idx="221">
                  <c:v>554</c:v>
                </c:pt>
                <c:pt idx="222">
                  <c:v>556</c:v>
                </c:pt>
                <c:pt idx="223">
                  <c:v>558</c:v>
                </c:pt>
                <c:pt idx="224">
                  <c:v>560</c:v>
                </c:pt>
                <c:pt idx="225">
                  <c:v>562</c:v>
                </c:pt>
                <c:pt idx="226">
                  <c:v>564</c:v>
                </c:pt>
                <c:pt idx="227">
                  <c:v>566</c:v>
                </c:pt>
                <c:pt idx="228">
                  <c:v>568</c:v>
                </c:pt>
                <c:pt idx="229">
                  <c:v>570</c:v>
                </c:pt>
                <c:pt idx="230">
                  <c:v>572</c:v>
                </c:pt>
                <c:pt idx="231">
                  <c:v>574</c:v>
                </c:pt>
                <c:pt idx="232">
                  <c:v>576</c:v>
                </c:pt>
                <c:pt idx="233">
                  <c:v>578</c:v>
                </c:pt>
                <c:pt idx="234">
                  <c:v>580</c:v>
                </c:pt>
                <c:pt idx="235">
                  <c:v>582</c:v>
                </c:pt>
                <c:pt idx="236">
                  <c:v>584</c:v>
                </c:pt>
                <c:pt idx="237">
                  <c:v>586</c:v>
                </c:pt>
                <c:pt idx="238">
                  <c:v>588</c:v>
                </c:pt>
                <c:pt idx="239">
                  <c:v>590</c:v>
                </c:pt>
                <c:pt idx="240">
                  <c:v>592</c:v>
                </c:pt>
                <c:pt idx="241">
                  <c:v>594</c:v>
                </c:pt>
                <c:pt idx="242">
                  <c:v>596</c:v>
                </c:pt>
                <c:pt idx="243">
                  <c:v>598</c:v>
                </c:pt>
                <c:pt idx="244">
                  <c:v>600</c:v>
                </c:pt>
                <c:pt idx="245">
                  <c:v>602</c:v>
                </c:pt>
                <c:pt idx="246">
                  <c:v>604</c:v>
                </c:pt>
                <c:pt idx="247">
                  <c:v>606</c:v>
                </c:pt>
                <c:pt idx="248">
                  <c:v>608</c:v>
                </c:pt>
                <c:pt idx="249">
                  <c:v>610</c:v>
                </c:pt>
                <c:pt idx="250">
                  <c:v>612</c:v>
                </c:pt>
                <c:pt idx="251">
                  <c:v>614</c:v>
                </c:pt>
                <c:pt idx="252">
                  <c:v>616</c:v>
                </c:pt>
                <c:pt idx="253">
                  <c:v>618</c:v>
                </c:pt>
                <c:pt idx="254">
                  <c:v>620</c:v>
                </c:pt>
                <c:pt idx="255">
                  <c:v>622</c:v>
                </c:pt>
                <c:pt idx="256">
                  <c:v>624</c:v>
                </c:pt>
                <c:pt idx="257">
                  <c:v>626</c:v>
                </c:pt>
                <c:pt idx="258">
                  <c:v>628</c:v>
                </c:pt>
                <c:pt idx="259">
                  <c:v>630</c:v>
                </c:pt>
                <c:pt idx="260">
                  <c:v>632</c:v>
                </c:pt>
                <c:pt idx="261">
                  <c:v>634</c:v>
                </c:pt>
                <c:pt idx="262">
                  <c:v>636</c:v>
                </c:pt>
                <c:pt idx="263">
                  <c:v>638</c:v>
                </c:pt>
                <c:pt idx="264">
                  <c:v>640</c:v>
                </c:pt>
                <c:pt idx="265">
                  <c:v>642</c:v>
                </c:pt>
                <c:pt idx="266">
                  <c:v>644</c:v>
                </c:pt>
                <c:pt idx="267">
                  <c:v>646</c:v>
                </c:pt>
                <c:pt idx="268">
                  <c:v>648</c:v>
                </c:pt>
                <c:pt idx="269">
                  <c:v>650</c:v>
                </c:pt>
                <c:pt idx="270">
                  <c:v>652</c:v>
                </c:pt>
                <c:pt idx="271">
                  <c:v>654</c:v>
                </c:pt>
                <c:pt idx="272">
                  <c:v>656</c:v>
                </c:pt>
                <c:pt idx="273">
                  <c:v>658</c:v>
                </c:pt>
                <c:pt idx="274">
                  <c:v>660</c:v>
                </c:pt>
                <c:pt idx="275">
                  <c:v>662</c:v>
                </c:pt>
                <c:pt idx="276">
                  <c:v>664</c:v>
                </c:pt>
                <c:pt idx="277">
                  <c:v>666</c:v>
                </c:pt>
                <c:pt idx="278">
                  <c:v>668</c:v>
                </c:pt>
                <c:pt idx="279">
                  <c:v>670</c:v>
                </c:pt>
                <c:pt idx="280">
                  <c:v>672</c:v>
                </c:pt>
                <c:pt idx="281">
                  <c:v>674</c:v>
                </c:pt>
                <c:pt idx="282">
                  <c:v>676</c:v>
                </c:pt>
                <c:pt idx="283">
                  <c:v>678</c:v>
                </c:pt>
                <c:pt idx="284">
                  <c:v>680</c:v>
                </c:pt>
                <c:pt idx="285">
                  <c:v>682</c:v>
                </c:pt>
                <c:pt idx="286">
                  <c:v>684</c:v>
                </c:pt>
                <c:pt idx="287">
                  <c:v>686</c:v>
                </c:pt>
                <c:pt idx="288">
                  <c:v>688</c:v>
                </c:pt>
                <c:pt idx="289">
                  <c:v>690</c:v>
                </c:pt>
                <c:pt idx="290">
                  <c:v>692</c:v>
                </c:pt>
                <c:pt idx="291">
                  <c:v>694</c:v>
                </c:pt>
                <c:pt idx="292">
                  <c:v>696</c:v>
                </c:pt>
                <c:pt idx="293">
                  <c:v>698</c:v>
                </c:pt>
                <c:pt idx="294">
                  <c:v>700</c:v>
                </c:pt>
                <c:pt idx="295">
                  <c:v>702</c:v>
                </c:pt>
                <c:pt idx="296">
                  <c:v>704</c:v>
                </c:pt>
                <c:pt idx="297">
                  <c:v>706</c:v>
                </c:pt>
                <c:pt idx="298">
                  <c:v>708</c:v>
                </c:pt>
                <c:pt idx="299">
                  <c:v>710</c:v>
                </c:pt>
                <c:pt idx="300">
                  <c:v>712</c:v>
                </c:pt>
                <c:pt idx="301">
                  <c:v>714</c:v>
                </c:pt>
                <c:pt idx="302">
                  <c:v>716</c:v>
                </c:pt>
                <c:pt idx="303">
                  <c:v>718</c:v>
                </c:pt>
                <c:pt idx="304">
                  <c:v>720</c:v>
                </c:pt>
                <c:pt idx="305">
                  <c:v>722</c:v>
                </c:pt>
                <c:pt idx="306">
                  <c:v>724</c:v>
                </c:pt>
                <c:pt idx="307">
                  <c:v>726</c:v>
                </c:pt>
                <c:pt idx="308">
                  <c:v>728</c:v>
                </c:pt>
                <c:pt idx="309">
                  <c:v>730</c:v>
                </c:pt>
                <c:pt idx="310">
                  <c:v>732</c:v>
                </c:pt>
                <c:pt idx="311">
                  <c:v>734</c:v>
                </c:pt>
                <c:pt idx="312">
                  <c:v>736</c:v>
                </c:pt>
                <c:pt idx="313">
                  <c:v>738</c:v>
                </c:pt>
                <c:pt idx="314">
                  <c:v>740</c:v>
                </c:pt>
                <c:pt idx="315">
                  <c:v>742</c:v>
                </c:pt>
                <c:pt idx="316">
                  <c:v>744</c:v>
                </c:pt>
                <c:pt idx="317">
                  <c:v>746</c:v>
                </c:pt>
                <c:pt idx="318">
                  <c:v>748</c:v>
                </c:pt>
                <c:pt idx="319">
                  <c:v>750</c:v>
                </c:pt>
                <c:pt idx="320">
                  <c:v>752</c:v>
                </c:pt>
                <c:pt idx="321">
                  <c:v>754</c:v>
                </c:pt>
                <c:pt idx="322">
                  <c:v>756</c:v>
                </c:pt>
                <c:pt idx="323">
                  <c:v>758</c:v>
                </c:pt>
                <c:pt idx="324">
                  <c:v>760</c:v>
                </c:pt>
                <c:pt idx="325">
                  <c:v>762</c:v>
                </c:pt>
                <c:pt idx="326">
                  <c:v>764</c:v>
                </c:pt>
                <c:pt idx="327">
                  <c:v>766</c:v>
                </c:pt>
                <c:pt idx="328">
                  <c:v>768</c:v>
                </c:pt>
                <c:pt idx="329">
                  <c:v>770</c:v>
                </c:pt>
                <c:pt idx="330">
                  <c:v>772</c:v>
                </c:pt>
                <c:pt idx="331">
                  <c:v>774</c:v>
                </c:pt>
                <c:pt idx="332">
                  <c:v>776</c:v>
                </c:pt>
                <c:pt idx="333">
                  <c:v>778</c:v>
                </c:pt>
                <c:pt idx="334">
                  <c:v>780</c:v>
                </c:pt>
                <c:pt idx="335">
                  <c:v>782</c:v>
                </c:pt>
                <c:pt idx="336">
                  <c:v>784</c:v>
                </c:pt>
                <c:pt idx="337">
                  <c:v>786</c:v>
                </c:pt>
                <c:pt idx="338">
                  <c:v>788</c:v>
                </c:pt>
                <c:pt idx="339">
                  <c:v>790</c:v>
                </c:pt>
                <c:pt idx="340">
                  <c:v>792</c:v>
                </c:pt>
                <c:pt idx="341">
                  <c:v>794</c:v>
                </c:pt>
                <c:pt idx="342">
                  <c:v>796</c:v>
                </c:pt>
                <c:pt idx="343">
                  <c:v>798</c:v>
                </c:pt>
                <c:pt idx="344">
                  <c:v>800</c:v>
                </c:pt>
                <c:pt idx="345">
                  <c:v>802</c:v>
                </c:pt>
                <c:pt idx="346">
                  <c:v>804</c:v>
                </c:pt>
                <c:pt idx="347">
                  <c:v>806</c:v>
                </c:pt>
                <c:pt idx="348">
                  <c:v>808</c:v>
                </c:pt>
                <c:pt idx="349">
                  <c:v>810</c:v>
                </c:pt>
                <c:pt idx="350">
                  <c:v>812</c:v>
                </c:pt>
                <c:pt idx="351">
                  <c:v>814</c:v>
                </c:pt>
                <c:pt idx="352">
                  <c:v>816</c:v>
                </c:pt>
                <c:pt idx="353">
                  <c:v>818</c:v>
                </c:pt>
                <c:pt idx="354">
                  <c:v>820</c:v>
                </c:pt>
                <c:pt idx="355">
                  <c:v>822</c:v>
                </c:pt>
                <c:pt idx="356">
                  <c:v>824</c:v>
                </c:pt>
                <c:pt idx="357">
                  <c:v>826</c:v>
                </c:pt>
                <c:pt idx="358">
                  <c:v>828</c:v>
                </c:pt>
                <c:pt idx="359">
                  <c:v>830</c:v>
                </c:pt>
              </c:numCache>
            </c:numRef>
          </c:xVal>
          <c:yVal>
            <c:numRef>
              <c:f>measurments!$AF$14:$AF$373</c:f>
              <c:numCache>
                <c:formatCode>General</c:formatCode>
                <c:ptCount val="3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2.5000000000000001E-3</c:v>
                </c:pt>
                <c:pt idx="4">
                  <c:v>2.5000000000000001E-3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2.4999999999999996E-3</c:v>
                </c:pt>
                <c:pt idx="10">
                  <c:v>2.4999999999999996E-3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2.5000000000000005E-3</c:v>
                </c:pt>
                <c:pt idx="16">
                  <c:v>2.5000000000000005E-3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2.5000000000000005E-3</c:v>
                </c:pt>
                <c:pt idx="22">
                  <c:v>2.5000000000000005E-3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2.4999999999999988E-3</c:v>
                </c:pt>
                <c:pt idx="28">
                  <c:v>2.4999999999999988E-3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2.5000000000000022E-3</c:v>
                </c:pt>
                <c:pt idx="34">
                  <c:v>2.5000000000000022E-3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2.4999999999999988E-3</c:v>
                </c:pt>
                <c:pt idx="40">
                  <c:v>2.4999999999999988E-3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2.4999999999999988E-3</c:v>
                </c:pt>
                <c:pt idx="49">
                  <c:v>2.4999999999999988E-3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2.5000000000000022E-3</c:v>
                </c:pt>
                <c:pt idx="55">
                  <c:v>2.5000000000000022E-3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2.4999999999999988E-3</c:v>
                </c:pt>
                <c:pt idx="72">
                  <c:v>2.4999999999999988E-3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2.4999999999999988E-3</c:v>
                </c:pt>
                <c:pt idx="104">
                  <c:v>5.000000000000001E-3</c:v>
                </c:pt>
                <c:pt idx="105">
                  <c:v>2.5000000000000022E-3</c:v>
                </c:pt>
                <c:pt idx="106">
                  <c:v>4.9999999999999975E-3</c:v>
                </c:pt>
                <c:pt idx="107">
                  <c:v>7.4999999999999997E-3</c:v>
                </c:pt>
                <c:pt idx="108">
                  <c:v>7.4999999999999997E-3</c:v>
                </c:pt>
                <c:pt idx="109">
                  <c:v>1.0000000000000002E-2</c:v>
                </c:pt>
                <c:pt idx="110">
                  <c:v>1.0000000000000002E-2</c:v>
                </c:pt>
                <c:pt idx="111">
                  <c:v>7.4999999999999997E-3</c:v>
                </c:pt>
                <c:pt idx="112">
                  <c:v>7.4999999999999997E-3</c:v>
                </c:pt>
                <c:pt idx="113">
                  <c:v>1.0000000000000002E-2</c:v>
                </c:pt>
                <c:pt idx="114">
                  <c:v>9.999999999999995E-3</c:v>
                </c:pt>
                <c:pt idx="115">
                  <c:v>7.4999999999999928E-3</c:v>
                </c:pt>
                <c:pt idx="116">
                  <c:v>7.5000000000000067E-3</c:v>
                </c:pt>
                <c:pt idx="117">
                  <c:v>1.0000000000000009E-2</c:v>
                </c:pt>
                <c:pt idx="118">
                  <c:v>9.999999999999995E-3</c:v>
                </c:pt>
                <c:pt idx="119">
                  <c:v>9.999999999999995E-3</c:v>
                </c:pt>
                <c:pt idx="120">
                  <c:v>1.0000000000000009E-2</c:v>
                </c:pt>
                <c:pt idx="121">
                  <c:v>7.4999999999999928E-3</c:v>
                </c:pt>
                <c:pt idx="122">
                  <c:v>7.4999999999999928E-3</c:v>
                </c:pt>
                <c:pt idx="123">
                  <c:v>1.0000000000000009E-2</c:v>
                </c:pt>
                <c:pt idx="124">
                  <c:v>7.5000000000000067E-3</c:v>
                </c:pt>
                <c:pt idx="125">
                  <c:v>9.999999999999995E-3</c:v>
                </c:pt>
                <c:pt idx="126">
                  <c:v>1.2499999999999997E-2</c:v>
                </c:pt>
                <c:pt idx="127">
                  <c:v>1.0000000000000009E-2</c:v>
                </c:pt>
                <c:pt idx="128">
                  <c:v>1.2500000000000011E-2</c:v>
                </c:pt>
                <c:pt idx="129">
                  <c:v>1.4999999999999986E-2</c:v>
                </c:pt>
                <c:pt idx="130">
                  <c:v>1.7499999999999988E-2</c:v>
                </c:pt>
                <c:pt idx="131">
                  <c:v>2.0000000000000018E-2</c:v>
                </c:pt>
                <c:pt idx="132">
                  <c:v>1.999999999999999E-2</c:v>
                </c:pt>
                <c:pt idx="133">
                  <c:v>2.4999999999999994E-2</c:v>
                </c:pt>
                <c:pt idx="134">
                  <c:v>2.7499999999999997E-2</c:v>
                </c:pt>
                <c:pt idx="135">
                  <c:v>0.03</c:v>
                </c:pt>
                <c:pt idx="136">
                  <c:v>3.5000000000000003E-2</c:v>
                </c:pt>
                <c:pt idx="137">
                  <c:v>3.7500000000000006E-2</c:v>
                </c:pt>
                <c:pt idx="138">
                  <c:v>3.7500000000000033E-2</c:v>
                </c:pt>
                <c:pt idx="139">
                  <c:v>3.999999999999998E-2</c:v>
                </c:pt>
                <c:pt idx="140">
                  <c:v>4.4999999999999984E-2</c:v>
                </c:pt>
                <c:pt idx="141">
                  <c:v>4.4999999999999984E-2</c:v>
                </c:pt>
                <c:pt idx="142">
                  <c:v>4.7499999999999987E-2</c:v>
                </c:pt>
                <c:pt idx="143">
                  <c:v>4.500000000000004E-2</c:v>
                </c:pt>
                <c:pt idx="144">
                  <c:v>5.2499999999999991E-2</c:v>
                </c:pt>
                <c:pt idx="145">
                  <c:v>6.25E-2</c:v>
                </c:pt>
                <c:pt idx="146">
                  <c:v>0.06</c:v>
                </c:pt>
                <c:pt idx="147">
                  <c:v>6.25E-2</c:v>
                </c:pt>
                <c:pt idx="148">
                  <c:v>6.750000000000006E-2</c:v>
                </c:pt>
                <c:pt idx="149">
                  <c:v>6.9999999999999951E-2</c:v>
                </c:pt>
                <c:pt idx="150">
                  <c:v>7.2500000000000009E-2</c:v>
                </c:pt>
                <c:pt idx="151">
                  <c:v>7.2500000000000009E-2</c:v>
                </c:pt>
                <c:pt idx="152">
                  <c:v>5.2499999999999991E-2</c:v>
                </c:pt>
                <c:pt idx="153">
                  <c:v>7.7500000000000013E-2</c:v>
                </c:pt>
                <c:pt idx="154">
                  <c:v>0.11249999999999993</c:v>
                </c:pt>
                <c:pt idx="155">
                  <c:v>8.9999999999999969E-2</c:v>
                </c:pt>
                <c:pt idx="156">
                  <c:v>8.9999999999999969E-2</c:v>
                </c:pt>
                <c:pt idx="157">
                  <c:v>9.7500000000000031E-2</c:v>
                </c:pt>
                <c:pt idx="158">
                  <c:v>9.5000000000000084E-2</c:v>
                </c:pt>
                <c:pt idx="159">
                  <c:v>0.10750000000000004</c:v>
                </c:pt>
                <c:pt idx="160">
                  <c:v>0.10750000000000004</c:v>
                </c:pt>
                <c:pt idx="161">
                  <c:v>0.10999999999999988</c:v>
                </c:pt>
                <c:pt idx="162">
                  <c:v>0.10749999999999993</c:v>
                </c:pt>
                <c:pt idx="163">
                  <c:v>0.125</c:v>
                </c:pt>
                <c:pt idx="164">
                  <c:v>0.12999999999999989</c:v>
                </c:pt>
                <c:pt idx="165">
                  <c:v>0.11750000000000016</c:v>
                </c:pt>
                <c:pt idx="166">
                  <c:v>0.13000000000000012</c:v>
                </c:pt>
                <c:pt idx="167">
                  <c:v>0.14749999999999996</c:v>
                </c:pt>
                <c:pt idx="168">
                  <c:v>0.14749999999999996</c:v>
                </c:pt>
                <c:pt idx="169">
                  <c:v>0.11749999999999994</c:v>
                </c:pt>
                <c:pt idx="170">
                  <c:v>0.12749999999999995</c:v>
                </c:pt>
                <c:pt idx="171">
                  <c:v>0.14250000000000007</c:v>
                </c:pt>
                <c:pt idx="172">
                  <c:v>0.13000000000000012</c:v>
                </c:pt>
                <c:pt idx="173">
                  <c:v>0.11749999999999994</c:v>
                </c:pt>
                <c:pt idx="174">
                  <c:v>0.10749999999999993</c:v>
                </c:pt>
                <c:pt idx="175">
                  <c:v>9.749999999999992E-2</c:v>
                </c:pt>
                <c:pt idx="176">
                  <c:v>6.7499999999999893E-2</c:v>
                </c:pt>
                <c:pt idx="177">
                  <c:v>3.7500000000000089E-2</c:v>
                </c:pt>
                <c:pt idx="178">
                  <c:v>2.0000000000000018E-2</c:v>
                </c:pt>
                <c:pt idx="179">
                  <c:v>-2.4999999999999467E-3</c:v>
                </c:pt>
                <c:pt idx="180">
                  <c:v>-2.4999999999999911E-2</c:v>
                </c:pt>
                <c:pt idx="181">
                  <c:v>-5.4999999999999938E-2</c:v>
                </c:pt>
                <c:pt idx="182">
                  <c:v>-0.12749999999999995</c:v>
                </c:pt>
                <c:pt idx="183">
                  <c:v>-0.14250000000000007</c:v>
                </c:pt>
                <c:pt idx="184">
                  <c:v>-0.125</c:v>
                </c:pt>
                <c:pt idx="185">
                  <c:v>-0.15250000000000008</c:v>
                </c:pt>
                <c:pt idx="186">
                  <c:v>-0.13500000000000001</c:v>
                </c:pt>
                <c:pt idx="187">
                  <c:v>-0.12999999999999989</c:v>
                </c:pt>
                <c:pt idx="188">
                  <c:v>-0.1399999999999999</c:v>
                </c:pt>
                <c:pt idx="189">
                  <c:v>-0.13500000000000001</c:v>
                </c:pt>
                <c:pt idx="190">
                  <c:v>-0.14000000000000012</c:v>
                </c:pt>
                <c:pt idx="191">
                  <c:v>-0.14000000000000012</c:v>
                </c:pt>
                <c:pt idx="192">
                  <c:v>-0.14500000000000002</c:v>
                </c:pt>
                <c:pt idx="193">
                  <c:v>-0.12999999999999989</c:v>
                </c:pt>
                <c:pt idx="194">
                  <c:v>-0.11999999999999988</c:v>
                </c:pt>
                <c:pt idx="195">
                  <c:v>-0.12749999999999995</c:v>
                </c:pt>
                <c:pt idx="196">
                  <c:v>-0.1100000000000001</c:v>
                </c:pt>
                <c:pt idx="197">
                  <c:v>-0.10500000000000009</c:v>
                </c:pt>
                <c:pt idx="198">
                  <c:v>-0.10999999999999999</c:v>
                </c:pt>
                <c:pt idx="199">
                  <c:v>-9.2500000000000027E-2</c:v>
                </c:pt>
                <c:pt idx="200">
                  <c:v>-9.2500000000000027E-2</c:v>
                </c:pt>
                <c:pt idx="201">
                  <c:v>-9.749999999999992E-2</c:v>
                </c:pt>
                <c:pt idx="202">
                  <c:v>-8.4999999999999964E-2</c:v>
                </c:pt>
                <c:pt idx="203">
                  <c:v>-8.0000000000000071E-2</c:v>
                </c:pt>
                <c:pt idx="204">
                  <c:v>-8.2500000000000018E-2</c:v>
                </c:pt>
                <c:pt idx="205">
                  <c:v>-7.7500000000000013E-2</c:v>
                </c:pt>
                <c:pt idx="206">
                  <c:v>-6.9999999999999951E-2</c:v>
                </c:pt>
                <c:pt idx="207">
                  <c:v>-6.9999999999999951E-2</c:v>
                </c:pt>
                <c:pt idx="208">
                  <c:v>-6.5000000000000058E-2</c:v>
                </c:pt>
                <c:pt idx="209">
                  <c:v>-5.7499999999999996E-2</c:v>
                </c:pt>
                <c:pt idx="210">
                  <c:v>-0.06</c:v>
                </c:pt>
                <c:pt idx="211">
                  <c:v>-0.06</c:v>
                </c:pt>
                <c:pt idx="212">
                  <c:v>-5.2499999999999991E-2</c:v>
                </c:pt>
                <c:pt idx="213">
                  <c:v>-4.4999999999999984E-2</c:v>
                </c:pt>
                <c:pt idx="214">
                  <c:v>-4.2499999999999982E-2</c:v>
                </c:pt>
                <c:pt idx="215">
                  <c:v>-4.500000000000004E-2</c:v>
                </c:pt>
                <c:pt idx="216">
                  <c:v>-4.4999999999999984E-2</c:v>
                </c:pt>
                <c:pt idx="217">
                  <c:v>-4.2499999999999982E-2</c:v>
                </c:pt>
                <c:pt idx="218">
                  <c:v>-3.2500000000000029E-2</c:v>
                </c:pt>
                <c:pt idx="219">
                  <c:v>-0.03</c:v>
                </c:pt>
                <c:pt idx="220">
                  <c:v>-3.2500000000000001E-2</c:v>
                </c:pt>
                <c:pt idx="221">
                  <c:v>-2.4999999999999994E-2</c:v>
                </c:pt>
                <c:pt idx="222">
                  <c:v>-2.2499999999999992E-2</c:v>
                </c:pt>
                <c:pt idx="223">
                  <c:v>-2.5000000000000022E-2</c:v>
                </c:pt>
                <c:pt idx="224">
                  <c:v>-1.7499999999999988E-2</c:v>
                </c:pt>
                <c:pt idx="225">
                  <c:v>-1.2499999999999983E-2</c:v>
                </c:pt>
                <c:pt idx="226">
                  <c:v>-1.5000000000000013E-2</c:v>
                </c:pt>
                <c:pt idx="227">
                  <c:v>-1.5000000000000013E-2</c:v>
                </c:pt>
                <c:pt idx="228">
                  <c:v>-1.0000000000000009E-2</c:v>
                </c:pt>
                <c:pt idx="229">
                  <c:v>-9.9999999999999811E-3</c:v>
                </c:pt>
                <c:pt idx="230">
                  <c:v>-1.2499999999999983E-2</c:v>
                </c:pt>
                <c:pt idx="231">
                  <c:v>-1.0000000000000009E-2</c:v>
                </c:pt>
                <c:pt idx="232">
                  <c:v>-7.5000000000000067E-3</c:v>
                </c:pt>
                <c:pt idx="233">
                  <c:v>-7.5000000000000067E-3</c:v>
                </c:pt>
                <c:pt idx="234">
                  <c:v>-9.999999999999995E-3</c:v>
                </c:pt>
                <c:pt idx="235">
                  <c:v>-9.999999999999995E-3</c:v>
                </c:pt>
                <c:pt idx="236">
                  <c:v>-1.0000000000000009E-2</c:v>
                </c:pt>
                <c:pt idx="237">
                  <c:v>-9.999999999999995E-3</c:v>
                </c:pt>
                <c:pt idx="238">
                  <c:v>-9.999999999999995E-3</c:v>
                </c:pt>
                <c:pt idx="239">
                  <c:v>-1.0000000000000009E-2</c:v>
                </c:pt>
                <c:pt idx="240">
                  <c:v>-9.999999999999995E-3</c:v>
                </c:pt>
                <c:pt idx="241">
                  <c:v>-9.999999999999995E-3</c:v>
                </c:pt>
                <c:pt idx="242">
                  <c:v>-1.0000000000000009E-2</c:v>
                </c:pt>
                <c:pt idx="243">
                  <c:v>-9.999999999999995E-3</c:v>
                </c:pt>
                <c:pt idx="244">
                  <c:v>-9.999999999999995E-3</c:v>
                </c:pt>
                <c:pt idx="245">
                  <c:v>-1.0000000000000009E-2</c:v>
                </c:pt>
                <c:pt idx="246">
                  <c:v>-1.0000000000000002E-2</c:v>
                </c:pt>
                <c:pt idx="247">
                  <c:v>-9.999999999999995E-3</c:v>
                </c:pt>
                <c:pt idx="248">
                  <c:v>-7.4999999999999997E-3</c:v>
                </c:pt>
                <c:pt idx="249">
                  <c:v>-7.4999999999999997E-3</c:v>
                </c:pt>
                <c:pt idx="250">
                  <c:v>-1.0000000000000002E-2</c:v>
                </c:pt>
                <c:pt idx="251">
                  <c:v>-1.0000000000000002E-2</c:v>
                </c:pt>
                <c:pt idx="252">
                  <c:v>-9.9999999999999985E-3</c:v>
                </c:pt>
                <c:pt idx="253">
                  <c:v>-7.4999999999999997E-3</c:v>
                </c:pt>
                <c:pt idx="254">
                  <c:v>-5.000000000000001E-3</c:v>
                </c:pt>
                <c:pt idx="255">
                  <c:v>-5.000000000000001E-3</c:v>
                </c:pt>
                <c:pt idx="256">
                  <c:v>-4.9999999999999975E-3</c:v>
                </c:pt>
                <c:pt idx="257">
                  <c:v>-2.4999999999999988E-3</c:v>
                </c:pt>
                <c:pt idx="258">
                  <c:v>0</c:v>
                </c:pt>
                <c:pt idx="259">
                  <c:v>-2.5000000000000022E-3</c:v>
                </c:pt>
                <c:pt idx="260">
                  <c:v>-2.5000000000000022E-3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-2.4999999999999988E-3</c:v>
                </c:pt>
                <c:pt idx="265">
                  <c:v>-2.4999999999999988E-3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-2.5000000000000005E-3</c:v>
                </c:pt>
                <c:pt idx="270">
                  <c:v>-2.5000000000000005E-3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-2.5000000000000005E-3</c:v>
                </c:pt>
                <c:pt idx="276">
                  <c:v>-2.5000000000000005E-3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-2.4999999999999996E-3</c:v>
                </c:pt>
                <c:pt idx="282">
                  <c:v>-2.4999999999999996E-3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-2.5000000000000001E-3</c:v>
                </c:pt>
                <c:pt idx="287">
                  <c:v>-2.5000000000000001E-3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-2.5000000000000001E-3</c:v>
                </c:pt>
                <c:pt idx="293">
                  <c:v>-2.5000000000000001E-3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2.5000000000000001E-3</c:v>
                </c:pt>
                <c:pt idx="358">
                  <c:v>2.5000000000000001E-3</c:v>
                </c:pt>
                <c:pt idx="35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23F-B745-9EB2-E825F24090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23230912"/>
        <c:axId val="239946271"/>
      </c:scatterChart>
      <c:valAx>
        <c:axId val="923230912"/>
        <c:scaling>
          <c:orientation val="minMax"/>
          <c:max val="820"/>
          <c:min val="-12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9946271"/>
        <c:crosses val="autoZero"/>
        <c:crossBetween val="midCat"/>
        <c:majorUnit val="120"/>
      </c:valAx>
      <c:valAx>
        <c:axId val="239946271"/>
        <c:scaling>
          <c:orientation val="minMax"/>
          <c:max val="0.16"/>
          <c:min val="-0.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Valve velocity</a:t>
                </a:r>
              </a:p>
            </c:rich>
          </c:tx>
          <c:layout>
            <c:manualLayout>
              <c:xMode val="edge"/>
              <c:yMode val="edge"/>
              <c:x val="1.1144762345621458E-2"/>
              <c:y val="0.3887020637575418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3230912"/>
        <c:crosses val="autoZero"/>
        <c:crossBetween val="midCat"/>
        <c:majorUnit val="0.04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Crank</a:t>
            </a:r>
            <a:r>
              <a:rPr lang="en-GB" baseline="0"/>
              <a:t> angle v valve acceleration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measurments!$AI$12</c:f>
              <c:strCache>
                <c:ptCount val="1"/>
                <c:pt idx="0">
                  <c:v>Exhaust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measurments!$AI$14:$AI$373</c:f>
              <c:numCache>
                <c:formatCode>General</c:formatCode>
                <c:ptCount val="360"/>
                <c:pt idx="0">
                  <c:v>-108</c:v>
                </c:pt>
                <c:pt idx="1">
                  <c:v>-106</c:v>
                </c:pt>
                <c:pt idx="2">
                  <c:v>-104</c:v>
                </c:pt>
                <c:pt idx="3">
                  <c:v>-102</c:v>
                </c:pt>
                <c:pt idx="4">
                  <c:v>-100</c:v>
                </c:pt>
                <c:pt idx="5">
                  <c:v>-98</c:v>
                </c:pt>
                <c:pt idx="6">
                  <c:v>-96</c:v>
                </c:pt>
                <c:pt idx="7">
                  <c:v>-94</c:v>
                </c:pt>
                <c:pt idx="8">
                  <c:v>-92</c:v>
                </c:pt>
                <c:pt idx="9">
                  <c:v>-90</c:v>
                </c:pt>
                <c:pt idx="10">
                  <c:v>-88</c:v>
                </c:pt>
                <c:pt idx="11">
                  <c:v>-86</c:v>
                </c:pt>
                <c:pt idx="12">
                  <c:v>-84</c:v>
                </c:pt>
                <c:pt idx="13">
                  <c:v>-82</c:v>
                </c:pt>
                <c:pt idx="14">
                  <c:v>-80</c:v>
                </c:pt>
                <c:pt idx="15">
                  <c:v>-78</c:v>
                </c:pt>
                <c:pt idx="16">
                  <c:v>-76</c:v>
                </c:pt>
                <c:pt idx="17">
                  <c:v>-74</c:v>
                </c:pt>
                <c:pt idx="18">
                  <c:v>-72</c:v>
                </c:pt>
                <c:pt idx="19">
                  <c:v>-70</c:v>
                </c:pt>
                <c:pt idx="20">
                  <c:v>-68</c:v>
                </c:pt>
                <c:pt idx="21">
                  <c:v>-66</c:v>
                </c:pt>
                <c:pt idx="22">
                  <c:v>-64</c:v>
                </c:pt>
                <c:pt idx="23">
                  <c:v>-62</c:v>
                </c:pt>
                <c:pt idx="24">
                  <c:v>-60</c:v>
                </c:pt>
                <c:pt idx="25">
                  <c:v>-58</c:v>
                </c:pt>
                <c:pt idx="26">
                  <c:v>-56</c:v>
                </c:pt>
                <c:pt idx="27">
                  <c:v>-54</c:v>
                </c:pt>
                <c:pt idx="28">
                  <c:v>-52</c:v>
                </c:pt>
                <c:pt idx="29">
                  <c:v>-50</c:v>
                </c:pt>
                <c:pt idx="30">
                  <c:v>-48</c:v>
                </c:pt>
                <c:pt idx="31">
                  <c:v>-46</c:v>
                </c:pt>
                <c:pt idx="32">
                  <c:v>-44</c:v>
                </c:pt>
                <c:pt idx="33">
                  <c:v>-42</c:v>
                </c:pt>
                <c:pt idx="34">
                  <c:v>-40</c:v>
                </c:pt>
                <c:pt idx="35">
                  <c:v>-38</c:v>
                </c:pt>
                <c:pt idx="36">
                  <c:v>-36</c:v>
                </c:pt>
                <c:pt idx="37">
                  <c:v>-34</c:v>
                </c:pt>
                <c:pt idx="38">
                  <c:v>-32</c:v>
                </c:pt>
                <c:pt idx="39">
                  <c:v>-30</c:v>
                </c:pt>
                <c:pt idx="40">
                  <c:v>-28</c:v>
                </c:pt>
                <c:pt idx="41">
                  <c:v>-26</c:v>
                </c:pt>
                <c:pt idx="42">
                  <c:v>-24</c:v>
                </c:pt>
                <c:pt idx="43">
                  <c:v>-22</c:v>
                </c:pt>
                <c:pt idx="44">
                  <c:v>-20</c:v>
                </c:pt>
                <c:pt idx="45">
                  <c:v>-18</c:v>
                </c:pt>
                <c:pt idx="46">
                  <c:v>-16</c:v>
                </c:pt>
                <c:pt idx="47">
                  <c:v>-14</c:v>
                </c:pt>
                <c:pt idx="48">
                  <c:v>-12</c:v>
                </c:pt>
                <c:pt idx="49">
                  <c:v>-10</c:v>
                </c:pt>
                <c:pt idx="50">
                  <c:v>-8</c:v>
                </c:pt>
                <c:pt idx="51">
                  <c:v>-6</c:v>
                </c:pt>
                <c:pt idx="52">
                  <c:v>-4</c:v>
                </c:pt>
                <c:pt idx="53">
                  <c:v>-2</c:v>
                </c:pt>
                <c:pt idx="54">
                  <c:v>0</c:v>
                </c:pt>
                <c:pt idx="55">
                  <c:v>2</c:v>
                </c:pt>
                <c:pt idx="56">
                  <c:v>4</c:v>
                </c:pt>
                <c:pt idx="57">
                  <c:v>6</c:v>
                </c:pt>
                <c:pt idx="58">
                  <c:v>8</c:v>
                </c:pt>
                <c:pt idx="59">
                  <c:v>10</c:v>
                </c:pt>
                <c:pt idx="60">
                  <c:v>12</c:v>
                </c:pt>
                <c:pt idx="61">
                  <c:v>14</c:v>
                </c:pt>
                <c:pt idx="62">
                  <c:v>16</c:v>
                </c:pt>
                <c:pt idx="63">
                  <c:v>18</c:v>
                </c:pt>
                <c:pt idx="64">
                  <c:v>20</c:v>
                </c:pt>
                <c:pt idx="65">
                  <c:v>22</c:v>
                </c:pt>
                <c:pt idx="66">
                  <c:v>24</c:v>
                </c:pt>
                <c:pt idx="67">
                  <c:v>26</c:v>
                </c:pt>
                <c:pt idx="68">
                  <c:v>28</c:v>
                </c:pt>
                <c:pt idx="69">
                  <c:v>30</c:v>
                </c:pt>
                <c:pt idx="70">
                  <c:v>32</c:v>
                </c:pt>
                <c:pt idx="71">
                  <c:v>34</c:v>
                </c:pt>
                <c:pt idx="72">
                  <c:v>36</c:v>
                </c:pt>
                <c:pt idx="73">
                  <c:v>38</c:v>
                </c:pt>
                <c:pt idx="74">
                  <c:v>40</c:v>
                </c:pt>
                <c:pt idx="75">
                  <c:v>42</c:v>
                </c:pt>
                <c:pt idx="76">
                  <c:v>44</c:v>
                </c:pt>
                <c:pt idx="77">
                  <c:v>46</c:v>
                </c:pt>
                <c:pt idx="78">
                  <c:v>48</c:v>
                </c:pt>
                <c:pt idx="79">
                  <c:v>50</c:v>
                </c:pt>
                <c:pt idx="80">
                  <c:v>52</c:v>
                </c:pt>
                <c:pt idx="81">
                  <c:v>54</c:v>
                </c:pt>
                <c:pt idx="82">
                  <c:v>56</c:v>
                </c:pt>
                <c:pt idx="83">
                  <c:v>58</c:v>
                </c:pt>
                <c:pt idx="84">
                  <c:v>60</c:v>
                </c:pt>
                <c:pt idx="85">
                  <c:v>62</c:v>
                </c:pt>
                <c:pt idx="86">
                  <c:v>64</c:v>
                </c:pt>
                <c:pt idx="87">
                  <c:v>66</c:v>
                </c:pt>
                <c:pt idx="88">
                  <c:v>68</c:v>
                </c:pt>
                <c:pt idx="89">
                  <c:v>70</c:v>
                </c:pt>
                <c:pt idx="90">
                  <c:v>72</c:v>
                </c:pt>
                <c:pt idx="91">
                  <c:v>74</c:v>
                </c:pt>
                <c:pt idx="92">
                  <c:v>76</c:v>
                </c:pt>
                <c:pt idx="93">
                  <c:v>78</c:v>
                </c:pt>
                <c:pt idx="94">
                  <c:v>80</c:v>
                </c:pt>
                <c:pt idx="95">
                  <c:v>82</c:v>
                </c:pt>
                <c:pt idx="96">
                  <c:v>84</c:v>
                </c:pt>
                <c:pt idx="97">
                  <c:v>86</c:v>
                </c:pt>
                <c:pt idx="98">
                  <c:v>88</c:v>
                </c:pt>
                <c:pt idx="99">
                  <c:v>90</c:v>
                </c:pt>
                <c:pt idx="100">
                  <c:v>92</c:v>
                </c:pt>
                <c:pt idx="101">
                  <c:v>94</c:v>
                </c:pt>
                <c:pt idx="102">
                  <c:v>96</c:v>
                </c:pt>
                <c:pt idx="103">
                  <c:v>98</c:v>
                </c:pt>
                <c:pt idx="104">
                  <c:v>100</c:v>
                </c:pt>
                <c:pt idx="105">
                  <c:v>102</c:v>
                </c:pt>
                <c:pt idx="106">
                  <c:v>104</c:v>
                </c:pt>
                <c:pt idx="107">
                  <c:v>106</c:v>
                </c:pt>
                <c:pt idx="108">
                  <c:v>108</c:v>
                </c:pt>
                <c:pt idx="109">
                  <c:v>110</c:v>
                </c:pt>
                <c:pt idx="110">
                  <c:v>112</c:v>
                </c:pt>
                <c:pt idx="111">
                  <c:v>114</c:v>
                </c:pt>
                <c:pt idx="112">
                  <c:v>116</c:v>
                </c:pt>
                <c:pt idx="113">
                  <c:v>118</c:v>
                </c:pt>
                <c:pt idx="114">
                  <c:v>120</c:v>
                </c:pt>
                <c:pt idx="115">
                  <c:v>122</c:v>
                </c:pt>
                <c:pt idx="116">
                  <c:v>124</c:v>
                </c:pt>
                <c:pt idx="117">
                  <c:v>126</c:v>
                </c:pt>
                <c:pt idx="118">
                  <c:v>128</c:v>
                </c:pt>
                <c:pt idx="119">
                  <c:v>130</c:v>
                </c:pt>
                <c:pt idx="120">
                  <c:v>132</c:v>
                </c:pt>
                <c:pt idx="121">
                  <c:v>134</c:v>
                </c:pt>
                <c:pt idx="122">
                  <c:v>136</c:v>
                </c:pt>
                <c:pt idx="123">
                  <c:v>138</c:v>
                </c:pt>
                <c:pt idx="124">
                  <c:v>140</c:v>
                </c:pt>
                <c:pt idx="125">
                  <c:v>142</c:v>
                </c:pt>
                <c:pt idx="126">
                  <c:v>144</c:v>
                </c:pt>
                <c:pt idx="127">
                  <c:v>146</c:v>
                </c:pt>
                <c:pt idx="128">
                  <c:v>148</c:v>
                </c:pt>
                <c:pt idx="129">
                  <c:v>150</c:v>
                </c:pt>
                <c:pt idx="130">
                  <c:v>152</c:v>
                </c:pt>
                <c:pt idx="131">
                  <c:v>154</c:v>
                </c:pt>
                <c:pt idx="132">
                  <c:v>156</c:v>
                </c:pt>
                <c:pt idx="133">
                  <c:v>158</c:v>
                </c:pt>
                <c:pt idx="134">
                  <c:v>160</c:v>
                </c:pt>
                <c:pt idx="135">
                  <c:v>162</c:v>
                </c:pt>
                <c:pt idx="136">
                  <c:v>164</c:v>
                </c:pt>
                <c:pt idx="137">
                  <c:v>166</c:v>
                </c:pt>
                <c:pt idx="138">
                  <c:v>168</c:v>
                </c:pt>
                <c:pt idx="139">
                  <c:v>170</c:v>
                </c:pt>
                <c:pt idx="140">
                  <c:v>172</c:v>
                </c:pt>
                <c:pt idx="141">
                  <c:v>174</c:v>
                </c:pt>
                <c:pt idx="142">
                  <c:v>176</c:v>
                </c:pt>
                <c:pt idx="143">
                  <c:v>178</c:v>
                </c:pt>
                <c:pt idx="144">
                  <c:v>180</c:v>
                </c:pt>
                <c:pt idx="145">
                  <c:v>182</c:v>
                </c:pt>
                <c:pt idx="146">
                  <c:v>184</c:v>
                </c:pt>
                <c:pt idx="147">
                  <c:v>186</c:v>
                </c:pt>
                <c:pt idx="148">
                  <c:v>188</c:v>
                </c:pt>
                <c:pt idx="149">
                  <c:v>190</c:v>
                </c:pt>
                <c:pt idx="150">
                  <c:v>192</c:v>
                </c:pt>
                <c:pt idx="151">
                  <c:v>194</c:v>
                </c:pt>
                <c:pt idx="152">
                  <c:v>196</c:v>
                </c:pt>
                <c:pt idx="153">
                  <c:v>198</c:v>
                </c:pt>
                <c:pt idx="154">
                  <c:v>200</c:v>
                </c:pt>
                <c:pt idx="155">
                  <c:v>202</c:v>
                </c:pt>
                <c:pt idx="156">
                  <c:v>204</c:v>
                </c:pt>
                <c:pt idx="157">
                  <c:v>206</c:v>
                </c:pt>
                <c:pt idx="158">
                  <c:v>208</c:v>
                </c:pt>
                <c:pt idx="159">
                  <c:v>210</c:v>
                </c:pt>
                <c:pt idx="160">
                  <c:v>212</c:v>
                </c:pt>
                <c:pt idx="161">
                  <c:v>214</c:v>
                </c:pt>
                <c:pt idx="162">
                  <c:v>216</c:v>
                </c:pt>
                <c:pt idx="163">
                  <c:v>218</c:v>
                </c:pt>
                <c:pt idx="164">
                  <c:v>220</c:v>
                </c:pt>
                <c:pt idx="165">
                  <c:v>222</c:v>
                </c:pt>
                <c:pt idx="166">
                  <c:v>224</c:v>
                </c:pt>
                <c:pt idx="167">
                  <c:v>226</c:v>
                </c:pt>
                <c:pt idx="168">
                  <c:v>228</c:v>
                </c:pt>
                <c:pt idx="169">
                  <c:v>230</c:v>
                </c:pt>
                <c:pt idx="170">
                  <c:v>232</c:v>
                </c:pt>
                <c:pt idx="171">
                  <c:v>234</c:v>
                </c:pt>
                <c:pt idx="172">
                  <c:v>236</c:v>
                </c:pt>
                <c:pt idx="173">
                  <c:v>238</c:v>
                </c:pt>
                <c:pt idx="174">
                  <c:v>240</c:v>
                </c:pt>
                <c:pt idx="175">
                  <c:v>242</c:v>
                </c:pt>
                <c:pt idx="176">
                  <c:v>244</c:v>
                </c:pt>
                <c:pt idx="177">
                  <c:v>246</c:v>
                </c:pt>
                <c:pt idx="178">
                  <c:v>248</c:v>
                </c:pt>
                <c:pt idx="179">
                  <c:v>250</c:v>
                </c:pt>
                <c:pt idx="180">
                  <c:v>252</c:v>
                </c:pt>
                <c:pt idx="181">
                  <c:v>254</c:v>
                </c:pt>
                <c:pt idx="182">
                  <c:v>256</c:v>
                </c:pt>
                <c:pt idx="183">
                  <c:v>258</c:v>
                </c:pt>
                <c:pt idx="184">
                  <c:v>260</c:v>
                </c:pt>
                <c:pt idx="185">
                  <c:v>262</c:v>
                </c:pt>
                <c:pt idx="186">
                  <c:v>264</c:v>
                </c:pt>
                <c:pt idx="187">
                  <c:v>266</c:v>
                </c:pt>
                <c:pt idx="188">
                  <c:v>268</c:v>
                </c:pt>
                <c:pt idx="189">
                  <c:v>270</c:v>
                </c:pt>
                <c:pt idx="190">
                  <c:v>272</c:v>
                </c:pt>
                <c:pt idx="191">
                  <c:v>274</c:v>
                </c:pt>
                <c:pt idx="192">
                  <c:v>276</c:v>
                </c:pt>
                <c:pt idx="193">
                  <c:v>278</c:v>
                </c:pt>
                <c:pt idx="194">
                  <c:v>280</c:v>
                </c:pt>
                <c:pt idx="195">
                  <c:v>282</c:v>
                </c:pt>
                <c:pt idx="196">
                  <c:v>284</c:v>
                </c:pt>
                <c:pt idx="197">
                  <c:v>286</c:v>
                </c:pt>
                <c:pt idx="198">
                  <c:v>288</c:v>
                </c:pt>
                <c:pt idx="199">
                  <c:v>290</c:v>
                </c:pt>
                <c:pt idx="200">
                  <c:v>292</c:v>
                </c:pt>
                <c:pt idx="201">
                  <c:v>294</c:v>
                </c:pt>
                <c:pt idx="202">
                  <c:v>296</c:v>
                </c:pt>
                <c:pt idx="203">
                  <c:v>298</c:v>
                </c:pt>
                <c:pt idx="204">
                  <c:v>300</c:v>
                </c:pt>
                <c:pt idx="205">
                  <c:v>302</c:v>
                </c:pt>
                <c:pt idx="206">
                  <c:v>304</c:v>
                </c:pt>
                <c:pt idx="207">
                  <c:v>306</c:v>
                </c:pt>
                <c:pt idx="208">
                  <c:v>308</c:v>
                </c:pt>
                <c:pt idx="209">
                  <c:v>310</c:v>
                </c:pt>
                <c:pt idx="210">
                  <c:v>312</c:v>
                </c:pt>
                <c:pt idx="211">
                  <c:v>314</c:v>
                </c:pt>
                <c:pt idx="212">
                  <c:v>316</c:v>
                </c:pt>
                <c:pt idx="213">
                  <c:v>318</c:v>
                </c:pt>
                <c:pt idx="214">
                  <c:v>320</c:v>
                </c:pt>
                <c:pt idx="215">
                  <c:v>322</c:v>
                </c:pt>
                <c:pt idx="216">
                  <c:v>324</c:v>
                </c:pt>
                <c:pt idx="217">
                  <c:v>326</c:v>
                </c:pt>
                <c:pt idx="218">
                  <c:v>328</c:v>
                </c:pt>
                <c:pt idx="219">
                  <c:v>330</c:v>
                </c:pt>
                <c:pt idx="220">
                  <c:v>332</c:v>
                </c:pt>
                <c:pt idx="221">
                  <c:v>334</c:v>
                </c:pt>
                <c:pt idx="222">
                  <c:v>336</c:v>
                </c:pt>
                <c:pt idx="223">
                  <c:v>338</c:v>
                </c:pt>
                <c:pt idx="224">
                  <c:v>340</c:v>
                </c:pt>
                <c:pt idx="225">
                  <c:v>342</c:v>
                </c:pt>
                <c:pt idx="226">
                  <c:v>344</c:v>
                </c:pt>
                <c:pt idx="227">
                  <c:v>346</c:v>
                </c:pt>
                <c:pt idx="228">
                  <c:v>348</c:v>
                </c:pt>
                <c:pt idx="229">
                  <c:v>350</c:v>
                </c:pt>
                <c:pt idx="230">
                  <c:v>352</c:v>
                </c:pt>
                <c:pt idx="231">
                  <c:v>354</c:v>
                </c:pt>
                <c:pt idx="232">
                  <c:v>356</c:v>
                </c:pt>
                <c:pt idx="233">
                  <c:v>358</c:v>
                </c:pt>
                <c:pt idx="234">
                  <c:v>360</c:v>
                </c:pt>
                <c:pt idx="235">
                  <c:v>362</c:v>
                </c:pt>
                <c:pt idx="236">
                  <c:v>364</c:v>
                </c:pt>
                <c:pt idx="237">
                  <c:v>366</c:v>
                </c:pt>
                <c:pt idx="238">
                  <c:v>368</c:v>
                </c:pt>
                <c:pt idx="239">
                  <c:v>370</c:v>
                </c:pt>
                <c:pt idx="240">
                  <c:v>372</c:v>
                </c:pt>
                <c:pt idx="241">
                  <c:v>374</c:v>
                </c:pt>
                <c:pt idx="242">
                  <c:v>376</c:v>
                </c:pt>
                <c:pt idx="243">
                  <c:v>378</c:v>
                </c:pt>
                <c:pt idx="244">
                  <c:v>380</c:v>
                </c:pt>
                <c:pt idx="245">
                  <c:v>382</c:v>
                </c:pt>
                <c:pt idx="246">
                  <c:v>384</c:v>
                </c:pt>
                <c:pt idx="247">
                  <c:v>386</c:v>
                </c:pt>
                <c:pt idx="248">
                  <c:v>388</c:v>
                </c:pt>
                <c:pt idx="249">
                  <c:v>390</c:v>
                </c:pt>
                <c:pt idx="250">
                  <c:v>392</c:v>
                </c:pt>
                <c:pt idx="251">
                  <c:v>394</c:v>
                </c:pt>
                <c:pt idx="252">
                  <c:v>396</c:v>
                </c:pt>
                <c:pt idx="253">
                  <c:v>398</c:v>
                </c:pt>
                <c:pt idx="254">
                  <c:v>400</c:v>
                </c:pt>
                <c:pt idx="255">
                  <c:v>402</c:v>
                </c:pt>
                <c:pt idx="256">
                  <c:v>404</c:v>
                </c:pt>
                <c:pt idx="257">
                  <c:v>406</c:v>
                </c:pt>
                <c:pt idx="258">
                  <c:v>408</c:v>
                </c:pt>
                <c:pt idx="259">
                  <c:v>410</c:v>
                </c:pt>
                <c:pt idx="260">
                  <c:v>412</c:v>
                </c:pt>
                <c:pt idx="261">
                  <c:v>414</c:v>
                </c:pt>
                <c:pt idx="262">
                  <c:v>416</c:v>
                </c:pt>
                <c:pt idx="263">
                  <c:v>418</c:v>
                </c:pt>
                <c:pt idx="264">
                  <c:v>420</c:v>
                </c:pt>
                <c:pt idx="265">
                  <c:v>422</c:v>
                </c:pt>
                <c:pt idx="266">
                  <c:v>424</c:v>
                </c:pt>
                <c:pt idx="267">
                  <c:v>426</c:v>
                </c:pt>
                <c:pt idx="268">
                  <c:v>428</c:v>
                </c:pt>
                <c:pt idx="269">
                  <c:v>430</c:v>
                </c:pt>
                <c:pt idx="270">
                  <c:v>432</c:v>
                </c:pt>
                <c:pt idx="271">
                  <c:v>434</c:v>
                </c:pt>
                <c:pt idx="272">
                  <c:v>436</c:v>
                </c:pt>
                <c:pt idx="273">
                  <c:v>438</c:v>
                </c:pt>
                <c:pt idx="274">
                  <c:v>440</c:v>
                </c:pt>
                <c:pt idx="275">
                  <c:v>442</c:v>
                </c:pt>
                <c:pt idx="276">
                  <c:v>444</c:v>
                </c:pt>
                <c:pt idx="277">
                  <c:v>446</c:v>
                </c:pt>
                <c:pt idx="278">
                  <c:v>448</c:v>
                </c:pt>
                <c:pt idx="279">
                  <c:v>450</c:v>
                </c:pt>
                <c:pt idx="280">
                  <c:v>452</c:v>
                </c:pt>
                <c:pt idx="281">
                  <c:v>454</c:v>
                </c:pt>
                <c:pt idx="282">
                  <c:v>456</c:v>
                </c:pt>
                <c:pt idx="283">
                  <c:v>458</c:v>
                </c:pt>
                <c:pt idx="284">
                  <c:v>460</c:v>
                </c:pt>
                <c:pt idx="285">
                  <c:v>462</c:v>
                </c:pt>
                <c:pt idx="286">
                  <c:v>464</c:v>
                </c:pt>
                <c:pt idx="287">
                  <c:v>466</c:v>
                </c:pt>
                <c:pt idx="288">
                  <c:v>468</c:v>
                </c:pt>
                <c:pt idx="289">
                  <c:v>470</c:v>
                </c:pt>
                <c:pt idx="290">
                  <c:v>472</c:v>
                </c:pt>
                <c:pt idx="291">
                  <c:v>474</c:v>
                </c:pt>
                <c:pt idx="292">
                  <c:v>476</c:v>
                </c:pt>
                <c:pt idx="293">
                  <c:v>478</c:v>
                </c:pt>
                <c:pt idx="294">
                  <c:v>480</c:v>
                </c:pt>
                <c:pt idx="295">
                  <c:v>482</c:v>
                </c:pt>
                <c:pt idx="296">
                  <c:v>484</c:v>
                </c:pt>
                <c:pt idx="297">
                  <c:v>486</c:v>
                </c:pt>
                <c:pt idx="298">
                  <c:v>488</c:v>
                </c:pt>
                <c:pt idx="299">
                  <c:v>490</c:v>
                </c:pt>
                <c:pt idx="300">
                  <c:v>492</c:v>
                </c:pt>
                <c:pt idx="301">
                  <c:v>494</c:v>
                </c:pt>
                <c:pt idx="302">
                  <c:v>496</c:v>
                </c:pt>
                <c:pt idx="303">
                  <c:v>498</c:v>
                </c:pt>
                <c:pt idx="304">
                  <c:v>500</c:v>
                </c:pt>
                <c:pt idx="305">
                  <c:v>502</c:v>
                </c:pt>
                <c:pt idx="306">
                  <c:v>504</c:v>
                </c:pt>
                <c:pt idx="307">
                  <c:v>506</c:v>
                </c:pt>
                <c:pt idx="308">
                  <c:v>508</c:v>
                </c:pt>
                <c:pt idx="309">
                  <c:v>510</c:v>
                </c:pt>
                <c:pt idx="310">
                  <c:v>512</c:v>
                </c:pt>
                <c:pt idx="311">
                  <c:v>514</c:v>
                </c:pt>
                <c:pt idx="312">
                  <c:v>516</c:v>
                </c:pt>
                <c:pt idx="313">
                  <c:v>518</c:v>
                </c:pt>
                <c:pt idx="314">
                  <c:v>520</c:v>
                </c:pt>
                <c:pt idx="315">
                  <c:v>522</c:v>
                </c:pt>
                <c:pt idx="316">
                  <c:v>524</c:v>
                </c:pt>
                <c:pt idx="317">
                  <c:v>526</c:v>
                </c:pt>
                <c:pt idx="318">
                  <c:v>528</c:v>
                </c:pt>
                <c:pt idx="319">
                  <c:v>530</c:v>
                </c:pt>
                <c:pt idx="320">
                  <c:v>532</c:v>
                </c:pt>
                <c:pt idx="321">
                  <c:v>534</c:v>
                </c:pt>
                <c:pt idx="322">
                  <c:v>536</c:v>
                </c:pt>
                <c:pt idx="323">
                  <c:v>538</c:v>
                </c:pt>
                <c:pt idx="324">
                  <c:v>540</c:v>
                </c:pt>
                <c:pt idx="325">
                  <c:v>542</c:v>
                </c:pt>
                <c:pt idx="326">
                  <c:v>544</c:v>
                </c:pt>
                <c:pt idx="327">
                  <c:v>546</c:v>
                </c:pt>
                <c:pt idx="328">
                  <c:v>548</c:v>
                </c:pt>
                <c:pt idx="329">
                  <c:v>550</c:v>
                </c:pt>
                <c:pt idx="330">
                  <c:v>552</c:v>
                </c:pt>
                <c:pt idx="331">
                  <c:v>554</c:v>
                </c:pt>
                <c:pt idx="332">
                  <c:v>556</c:v>
                </c:pt>
                <c:pt idx="333">
                  <c:v>558</c:v>
                </c:pt>
                <c:pt idx="334">
                  <c:v>560</c:v>
                </c:pt>
                <c:pt idx="335">
                  <c:v>562</c:v>
                </c:pt>
                <c:pt idx="336">
                  <c:v>564</c:v>
                </c:pt>
                <c:pt idx="337">
                  <c:v>566</c:v>
                </c:pt>
                <c:pt idx="338">
                  <c:v>568</c:v>
                </c:pt>
                <c:pt idx="339">
                  <c:v>570</c:v>
                </c:pt>
                <c:pt idx="340">
                  <c:v>572</c:v>
                </c:pt>
                <c:pt idx="341">
                  <c:v>574</c:v>
                </c:pt>
                <c:pt idx="342">
                  <c:v>576</c:v>
                </c:pt>
                <c:pt idx="343">
                  <c:v>578</c:v>
                </c:pt>
                <c:pt idx="344">
                  <c:v>580</c:v>
                </c:pt>
                <c:pt idx="345">
                  <c:v>582</c:v>
                </c:pt>
                <c:pt idx="346">
                  <c:v>584</c:v>
                </c:pt>
                <c:pt idx="347">
                  <c:v>586</c:v>
                </c:pt>
                <c:pt idx="348">
                  <c:v>588</c:v>
                </c:pt>
                <c:pt idx="349">
                  <c:v>590</c:v>
                </c:pt>
                <c:pt idx="350">
                  <c:v>592</c:v>
                </c:pt>
                <c:pt idx="351">
                  <c:v>594</c:v>
                </c:pt>
                <c:pt idx="352">
                  <c:v>596</c:v>
                </c:pt>
                <c:pt idx="353">
                  <c:v>598</c:v>
                </c:pt>
                <c:pt idx="354">
                  <c:v>600</c:v>
                </c:pt>
                <c:pt idx="355">
                  <c:v>602</c:v>
                </c:pt>
                <c:pt idx="356">
                  <c:v>604</c:v>
                </c:pt>
                <c:pt idx="357">
                  <c:v>606</c:v>
                </c:pt>
                <c:pt idx="358">
                  <c:v>608</c:v>
                </c:pt>
                <c:pt idx="359">
                  <c:v>610</c:v>
                </c:pt>
              </c:numCache>
            </c:numRef>
          </c:xVal>
          <c:yVal>
            <c:numRef>
              <c:f>measurments!$AK$14:$AK$373</c:f>
              <c:numCache>
                <c:formatCode>General</c:formatCode>
                <c:ptCount val="360"/>
                <c:pt idx="0">
                  <c:v>0</c:v>
                </c:pt>
                <c:pt idx="1">
                  <c:v>0</c:v>
                </c:pt>
                <c:pt idx="2">
                  <c:v>6.2500000000000001E-4</c:v>
                </c:pt>
                <c:pt idx="3">
                  <c:v>6.2500000000000001E-4</c:v>
                </c:pt>
                <c:pt idx="4">
                  <c:v>-6.2500000000000001E-4</c:v>
                </c:pt>
                <c:pt idx="5">
                  <c:v>-6.2500000000000001E-4</c:v>
                </c:pt>
                <c:pt idx="6">
                  <c:v>0</c:v>
                </c:pt>
                <c:pt idx="7">
                  <c:v>0</c:v>
                </c:pt>
                <c:pt idx="8">
                  <c:v>6.249999999999999E-4</c:v>
                </c:pt>
                <c:pt idx="9">
                  <c:v>6.249999999999999E-4</c:v>
                </c:pt>
                <c:pt idx="10">
                  <c:v>-6.249999999999999E-4</c:v>
                </c:pt>
                <c:pt idx="11">
                  <c:v>-6.249999999999999E-4</c:v>
                </c:pt>
                <c:pt idx="12">
                  <c:v>0</c:v>
                </c:pt>
                <c:pt idx="13">
                  <c:v>0</c:v>
                </c:pt>
                <c:pt idx="14">
                  <c:v>6.2500000000000012E-4</c:v>
                </c:pt>
                <c:pt idx="15">
                  <c:v>6.2500000000000012E-4</c:v>
                </c:pt>
                <c:pt idx="16">
                  <c:v>-6.2500000000000012E-4</c:v>
                </c:pt>
                <c:pt idx="17">
                  <c:v>-6.2500000000000012E-4</c:v>
                </c:pt>
                <c:pt idx="18">
                  <c:v>0</c:v>
                </c:pt>
                <c:pt idx="19">
                  <c:v>0</c:v>
                </c:pt>
                <c:pt idx="20">
                  <c:v>6.2500000000000012E-4</c:v>
                </c:pt>
                <c:pt idx="21">
                  <c:v>6.2500000000000012E-4</c:v>
                </c:pt>
                <c:pt idx="22">
                  <c:v>-6.2500000000000012E-4</c:v>
                </c:pt>
                <c:pt idx="23">
                  <c:v>-6.2500000000000012E-4</c:v>
                </c:pt>
                <c:pt idx="24">
                  <c:v>0</c:v>
                </c:pt>
                <c:pt idx="25">
                  <c:v>0</c:v>
                </c:pt>
                <c:pt idx="26">
                  <c:v>6.2499999999999969E-4</c:v>
                </c:pt>
                <c:pt idx="27">
                  <c:v>6.2499999999999969E-4</c:v>
                </c:pt>
                <c:pt idx="28">
                  <c:v>-6.2499999999999969E-4</c:v>
                </c:pt>
                <c:pt idx="29">
                  <c:v>-6.2499999999999969E-4</c:v>
                </c:pt>
                <c:pt idx="30">
                  <c:v>0</c:v>
                </c:pt>
                <c:pt idx="31">
                  <c:v>0</c:v>
                </c:pt>
                <c:pt idx="32">
                  <c:v>6.2500000000000056E-4</c:v>
                </c:pt>
                <c:pt idx="33">
                  <c:v>6.2500000000000056E-4</c:v>
                </c:pt>
                <c:pt idx="34">
                  <c:v>-6.2500000000000056E-4</c:v>
                </c:pt>
                <c:pt idx="35">
                  <c:v>-6.2500000000000056E-4</c:v>
                </c:pt>
                <c:pt idx="36">
                  <c:v>0</c:v>
                </c:pt>
                <c:pt idx="37">
                  <c:v>0</c:v>
                </c:pt>
                <c:pt idx="38">
                  <c:v>6.2499999999999969E-4</c:v>
                </c:pt>
                <c:pt idx="39">
                  <c:v>6.2499999999999969E-4</c:v>
                </c:pt>
                <c:pt idx="40">
                  <c:v>-6.2499999999999969E-4</c:v>
                </c:pt>
                <c:pt idx="41">
                  <c:v>-6.2499999999999969E-4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6.2499999999999969E-4</c:v>
                </c:pt>
                <c:pt idx="48">
                  <c:v>6.2499999999999969E-4</c:v>
                </c:pt>
                <c:pt idx="49">
                  <c:v>-6.2499999999999969E-4</c:v>
                </c:pt>
                <c:pt idx="50">
                  <c:v>-6.2499999999999969E-4</c:v>
                </c:pt>
                <c:pt idx="51">
                  <c:v>0</c:v>
                </c:pt>
                <c:pt idx="52">
                  <c:v>0</c:v>
                </c:pt>
                <c:pt idx="53">
                  <c:v>6.2500000000000056E-4</c:v>
                </c:pt>
                <c:pt idx="54">
                  <c:v>6.2500000000000056E-4</c:v>
                </c:pt>
                <c:pt idx="55">
                  <c:v>-6.2500000000000056E-4</c:v>
                </c:pt>
                <c:pt idx="56">
                  <c:v>-6.2500000000000056E-4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6.2499999999999969E-4</c:v>
                </c:pt>
                <c:pt idx="71">
                  <c:v>6.2499999999999969E-4</c:v>
                </c:pt>
                <c:pt idx="72">
                  <c:v>-6.2499999999999969E-4</c:v>
                </c:pt>
                <c:pt idx="73">
                  <c:v>-6.2499999999999969E-4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6.2499999999999969E-4</c:v>
                </c:pt>
                <c:pt idx="103">
                  <c:v>1.2500000000000002E-3</c:v>
                </c:pt>
                <c:pt idx="104">
                  <c:v>8.6736173798840355E-19</c:v>
                </c:pt>
                <c:pt idx="105">
                  <c:v>-8.6736173798840355E-19</c:v>
                </c:pt>
                <c:pt idx="106">
                  <c:v>1.2499999999999994E-3</c:v>
                </c:pt>
                <c:pt idx="107">
                  <c:v>6.2500000000000056E-4</c:v>
                </c:pt>
                <c:pt idx="108">
                  <c:v>6.2500000000000056E-4</c:v>
                </c:pt>
                <c:pt idx="109">
                  <c:v>6.2500000000000056E-4</c:v>
                </c:pt>
                <c:pt idx="110">
                  <c:v>-6.2500000000000056E-4</c:v>
                </c:pt>
                <c:pt idx="111">
                  <c:v>-6.2500000000000056E-4</c:v>
                </c:pt>
                <c:pt idx="112">
                  <c:v>6.2500000000000056E-4</c:v>
                </c:pt>
                <c:pt idx="113">
                  <c:v>6.2499999999999882E-4</c:v>
                </c:pt>
                <c:pt idx="114">
                  <c:v>-6.2500000000000229E-4</c:v>
                </c:pt>
                <c:pt idx="115">
                  <c:v>-6.2499999999999709E-4</c:v>
                </c:pt>
                <c:pt idx="116">
                  <c:v>6.2500000000000402E-4</c:v>
                </c:pt>
                <c:pt idx="117">
                  <c:v>6.2499999999999709E-4</c:v>
                </c:pt>
                <c:pt idx="118">
                  <c:v>-3.4694469519536142E-18</c:v>
                </c:pt>
                <c:pt idx="119">
                  <c:v>3.4694469519536142E-18</c:v>
                </c:pt>
                <c:pt idx="120">
                  <c:v>-6.2500000000000056E-4</c:v>
                </c:pt>
                <c:pt idx="121">
                  <c:v>-6.2500000000000402E-4</c:v>
                </c:pt>
                <c:pt idx="122">
                  <c:v>6.2500000000000402E-4</c:v>
                </c:pt>
                <c:pt idx="123">
                  <c:v>3.4694469519536142E-18</c:v>
                </c:pt>
                <c:pt idx="124">
                  <c:v>-3.4694469519536142E-18</c:v>
                </c:pt>
                <c:pt idx="125">
                  <c:v>1.2499999999999976E-3</c:v>
                </c:pt>
                <c:pt idx="126">
                  <c:v>3.4694469519536142E-18</c:v>
                </c:pt>
                <c:pt idx="127">
                  <c:v>3.4694469519536142E-18</c:v>
                </c:pt>
                <c:pt idx="128">
                  <c:v>1.2499999999999942E-3</c:v>
                </c:pt>
                <c:pt idx="129">
                  <c:v>1.2499999999999942E-3</c:v>
                </c:pt>
                <c:pt idx="130">
                  <c:v>1.250000000000008E-3</c:v>
                </c:pt>
                <c:pt idx="131">
                  <c:v>6.2500000000000056E-4</c:v>
                </c:pt>
                <c:pt idx="132">
                  <c:v>1.2499999999999942E-3</c:v>
                </c:pt>
                <c:pt idx="133">
                  <c:v>1.8750000000000017E-3</c:v>
                </c:pt>
                <c:pt idx="134">
                  <c:v>1.2500000000000011E-3</c:v>
                </c:pt>
                <c:pt idx="135">
                  <c:v>1.8750000000000017E-3</c:v>
                </c:pt>
                <c:pt idx="136">
                  <c:v>1.8750000000000017E-3</c:v>
                </c:pt>
                <c:pt idx="137">
                  <c:v>6.2500000000000749E-4</c:v>
                </c:pt>
                <c:pt idx="138">
                  <c:v>6.2499999999999362E-4</c:v>
                </c:pt>
                <c:pt idx="139">
                  <c:v>1.8749999999999878E-3</c:v>
                </c:pt>
                <c:pt idx="140">
                  <c:v>1.2500000000000011E-3</c:v>
                </c:pt>
                <c:pt idx="141">
                  <c:v>6.2500000000000056E-4</c:v>
                </c:pt>
                <c:pt idx="142">
                  <c:v>1.3877787807814457E-17</c:v>
                </c:pt>
                <c:pt idx="143">
                  <c:v>1.2500000000000011E-3</c:v>
                </c:pt>
                <c:pt idx="144">
                  <c:v>4.37499999999999E-3</c:v>
                </c:pt>
                <c:pt idx="145">
                  <c:v>1.8750000000000017E-3</c:v>
                </c:pt>
                <c:pt idx="146">
                  <c:v>0</c:v>
                </c:pt>
                <c:pt idx="147">
                  <c:v>1.8750000000000155E-3</c:v>
                </c:pt>
                <c:pt idx="148">
                  <c:v>1.8749999999999878E-3</c:v>
                </c:pt>
                <c:pt idx="149">
                  <c:v>1.2499999999999872E-3</c:v>
                </c:pt>
                <c:pt idx="150">
                  <c:v>6.2500000000001443E-4</c:v>
                </c:pt>
                <c:pt idx="151">
                  <c:v>-5.0000000000000044E-3</c:v>
                </c:pt>
                <c:pt idx="152">
                  <c:v>1.2500000000000011E-3</c:v>
                </c:pt>
                <c:pt idx="153">
                  <c:v>1.4999999999999986E-2</c:v>
                </c:pt>
                <c:pt idx="154">
                  <c:v>3.1249999999999889E-3</c:v>
                </c:pt>
                <c:pt idx="155">
                  <c:v>-5.6249999999999911E-3</c:v>
                </c:pt>
                <c:pt idx="156">
                  <c:v>1.8750000000000155E-3</c:v>
                </c:pt>
                <c:pt idx="157">
                  <c:v>1.2500000000000289E-3</c:v>
                </c:pt>
                <c:pt idx="158">
                  <c:v>2.5000000000000022E-3</c:v>
                </c:pt>
                <c:pt idx="159">
                  <c:v>3.1249999999999889E-3</c:v>
                </c:pt>
                <c:pt idx="160">
                  <c:v>6.2499999999995892E-4</c:v>
                </c:pt>
                <c:pt idx="161">
                  <c:v>-2.7755575615628914E-17</c:v>
                </c:pt>
                <c:pt idx="162">
                  <c:v>3.7500000000000311E-3</c:v>
                </c:pt>
                <c:pt idx="163">
                  <c:v>5.6249999999999911E-3</c:v>
                </c:pt>
                <c:pt idx="164">
                  <c:v>-1.87499999999996E-3</c:v>
                </c:pt>
                <c:pt idx="165">
                  <c:v>5.5511151231257827E-17</c:v>
                </c:pt>
                <c:pt idx="166">
                  <c:v>7.4999999999999512E-3</c:v>
                </c:pt>
                <c:pt idx="167">
                  <c:v>4.3749999999999623E-3</c:v>
                </c:pt>
                <c:pt idx="168">
                  <c:v>-7.5000000000000067E-3</c:v>
                </c:pt>
                <c:pt idx="169">
                  <c:v>-5.0000000000000044E-3</c:v>
                </c:pt>
                <c:pt idx="170">
                  <c:v>6.2500000000000333E-3</c:v>
                </c:pt>
                <c:pt idx="171">
                  <c:v>6.2500000000004219E-4</c:v>
                </c:pt>
                <c:pt idx="172">
                  <c:v>-6.2500000000000333E-3</c:v>
                </c:pt>
                <c:pt idx="173">
                  <c:v>-5.6250000000000466E-3</c:v>
                </c:pt>
                <c:pt idx="174">
                  <c:v>-5.0000000000000044E-3</c:v>
                </c:pt>
                <c:pt idx="175">
                  <c:v>-1.0000000000000009E-2</c:v>
                </c:pt>
                <c:pt idx="176">
                  <c:v>-1.4999999999999958E-2</c:v>
                </c:pt>
                <c:pt idx="177">
                  <c:v>-1.1874999999999969E-2</c:v>
                </c:pt>
                <c:pt idx="178">
                  <c:v>-1.0000000000000009E-2</c:v>
                </c:pt>
                <c:pt idx="179">
                  <c:v>-1.1249999999999982E-2</c:v>
                </c:pt>
                <c:pt idx="180">
                  <c:v>-1.3124999999999998E-2</c:v>
                </c:pt>
                <c:pt idx="181">
                  <c:v>-2.5625000000000009E-2</c:v>
                </c:pt>
                <c:pt idx="182">
                  <c:v>-2.1875000000000033E-2</c:v>
                </c:pt>
                <c:pt idx="183">
                  <c:v>6.2499999999998668E-4</c:v>
                </c:pt>
                <c:pt idx="184">
                  <c:v>-2.5000000000000022E-3</c:v>
                </c:pt>
                <c:pt idx="185">
                  <c:v>-2.5000000000000022E-3</c:v>
                </c:pt>
                <c:pt idx="186">
                  <c:v>5.6250000000000466E-3</c:v>
                </c:pt>
                <c:pt idx="187">
                  <c:v>-1.2499999999999734E-3</c:v>
                </c:pt>
                <c:pt idx="188">
                  <c:v>-1.2500000000000289E-3</c:v>
                </c:pt>
                <c:pt idx="189">
                  <c:v>-5.5511151231257827E-17</c:v>
                </c:pt>
                <c:pt idx="190">
                  <c:v>-1.2500000000000289E-3</c:v>
                </c:pt>
                <c:pt idx="191">
                  <c:v>-1.2499999999999734E-3</c:v>
                </c:pt>
                <c:pt idx="192">
                  <c:v>2.5000000000000577E-3</c:v>
                </c:pt>
                <c:pt idx="193">
                  <c:v>6.2500000000000333E-3</c:v>
                </c:pt>
                <c:pt idx="194">
                  <c:v>6.2499999999998668E-4</c:v>
                </c:pt>
                <c:pt idx="195">
                  <c:v>2.4999999999999467E-3</c:v>
                </c:pt>
                <c:pt idx="196">
                  <c:v>5.6249999999999634E-3</c:v>
                </c:pt>
                <c:pt idx="197">
                  <c:v>2.7755575615628914E-17</c:v>
                </c:pt>
                <c:pt idx="198">
                  <c:v>3.1250000000000167E-3</c:v>
                </c:pt>
                <c:pt idx="199">
                  <c:v>4.37499999999999E-3</c:v>
                </c:pt>
                <c:pt idx="200">
                  <c:v>-1.2499999999999734E-3</c:v>
                </c:pt>
                <c:pt idx="201">
                  <c:v>1.8750000000000155E-3</c:v>
                </c:pt>
                <c:pt idx="202">
                  <c:v>4.3749999999999623E-3</c:v>
                </c:pt>
                <c:pt idx="203">
                  <c:v>6.2499999999998668E-4</c:v>
                </c:pt>
                <c:pt idx="204">
                  <c:v>6.2500000000001443E-4</c:v>
                </c:pt>
                <c:pt idx="205">
                  <c:v>3.1250000000000167E-3</c:v>
                </c:pt>
                <c:pt idx="206">
                  <c:v>1.8750000000000155E-3</c:v>
                </c:pt>
                <c:pt idx="207">
                  <c:v>1.2499999999999734E-3</c:v>
                </c:pt>
                <c:pt idx="208">
                  <c:v>3.1249999999999889E-3</c:v>
                </c:pt>
                <c:pt idx="209">
                  <c:v>1.250000000000015E-3</c:v>
                </c:pt>
                <c:pt idx="210">
                  <c:v>-6.2500000000000056E-4</c:v>
                </c:pt>
                <c:pt idx="211">
                  <c:v>1.8750000000000017E-3</c:v>
                </c:pt>
                <c:pt idx="212">
                  <c:v>3.7500000000000033E-3</c:v>
                </c:pt>
                <c:pt idx="213">
                  <c:v>2.5000000000000022E-3</c:v>
                </c:pt>
                <c:pt idx="214">
                  <c:v>-1.3877787807814457E-17</c:v>
                </c:pt>
                <c:pt idx="215">
                  <c:v>-6.2500000000000056E-4</c:v>
                </c:pt>
                <c:pt idx="216">
                  <c:v>6.2500000000001443E-4</c:v>
                </c:pt>
                <c:pt idx="217">
                  <c:v>3.1249999999999889E-3</c:v>
                </c:pt>
                <c:pt idx="218">
                  <c:v>3.1249999999999958E-3</c:v>
                </c:pt>
                <c:pt idx="219">
                  <c:v>6.9388939039072284E-18</c:v>
                </c:pt>
                <c:pt idx="220">
                  <c:v>1.2500000000000011E-3</c:v>
                </c:pt>
                <c:pt idx="221">
                  <c:v>2.5000000000000022E-3</c:v>
                </c:pt>
                <c:pt idx="222">
                  <c:v>-6.9388939039072284E-18</c:v>
                </c:pt>
                <c:pt idx="223">
                  <c:v>1.2500000000000011E-3</c:v>
                </c:pt>
                <c:pt idx="224">
                  <c:v>3.1250000000000097E-3</c:v>
                </c:pt>
                <c:pt idx="225">
                  <c:v>6.2499999999999362E-4</c:v>
                </c:pt>
                <c:pt idx="226">
                  <c:v>-6.2500000000000749E-4</c:v>
                </c:pt>
                <c:pt idx="227">
                  <c:v>1.2500000000000011E-3</c:v>
                </c:pt>
                <c:pt idx="228">
                  <c:v>1.250000000000008E-3</c:v>
                </c:pt>
                <c:pt idx="229">
                  <c:v>-6.2499999999999362E-4</c:v>
                </c:pt>
                <c:pt idx="230">
                  <c:v>-6.9388939039072284E-18</c:v>
                </c:pt>
                <c:pt idx="231">
                  <c:v>1.2499999999999942E-3</c:v>
                </c:pt>
                <c:pt idx="232">
                  <c:v>6.2500000000000056E-4</c:v>
                </c:pt>
                <c:pt idx="233">
                  <c:v>-6.2499999999999709E-4</c:v>
                </c:pt>
                <c:pt idx="234">
                  <c:v>-6.2499999999999709E-4</c:v>
                </c:pt>
                <c:pt idx="235">
                  <c:v>-3.4694469519536142E-18</c:v>
                </c:pt>
                <c:pt idx="236">
                  <c:v>0</c:v>
                </c:pt>
                <c:pt idx="237">
                  <c:v>3.4694469519536142E-18</c:v>
                </c:pt>
                <c:pt idx="238">
                  <c:v>-3.4694469519536142E-18</c:v>
                </c:pt>
                <c:pt idx="239">
                  <c:v>0</c:v>
                </c:pt>
                <c:pt idx="240">
                  <c:v>3.4694469519536142E-18</c:v>
                </c:pt>
                <c:pt idx="241">
                  <c:v>-3.4694469519536142E-18</c:v>
                </c:pt>
                <c:pt idx="242">
                  <c:v>0</c:v>
                </c:pt>
                <c:pt idx="243">
                  <c:v>3.4694469519536142E-18</c:v>
                </c:pt>
                <c:pt idx="244">
                  <c:v>-3.4694469519536142E-18</c:v>
                </c:pt>
                <c:pt idx="245">
                  <c:v>-1.7347234759768071E-18</c:v>
                </c:pt>
                <c:pt idx="246">
                  <c:v>3.4694469519536142E-18</c:v>
                </c:pt>
                <c:pt idx="247">
                  <c:v>6.2500000000000056E-4</c:v>
                </c:pt>
                <c:pt idx="248">
                  <c:v>6.2499999999999882E-4</c:v>
                </c:pt>
                <c:pt idx="249">
                  <c:v>-6.2500000000000056E-4</c:v>
                </c:pt>
                <c:pt idx="250">
                  <c:v>-6.2500000000000056E-4</c:v>
                </c:pt>
                <c:pt idx="251">
                  <c:v>8.6736173798840355E-19</c:v>
                </c:pt>
                <c:pt idx="252">
                  <c:v>6.2500000000000056E-4</c:v>
                </c:pt>
                <c:pt idx="253">
                  <c:v>1.2499999999999994E-3</c:v>
                </c:pt>
                <c:pt idx="254">
                  <c:v>6.2499999999999969E-4</c:v>
                </c:pt>
                <c:pt idx="255">
                  <c:v>8.6736173798840355E-19</c:v>
                </c:pt>
                <c:pt idx="256">
                  <c:v>6.2500000000000056E-4</c:v>
                </c:pt>
                <c:pt idx="257">
                  <c:v>1.2499999999999994E-3</c:v>
                </c:pt>
                <c:pt idx="258">
                  <c:v>-8.6736173798840355E-19</c:v>
                </c:pt>
                <c:pt idx="259">
                  <c:v>-6.2500000000000056E-4</c:v>
                </c:pt>
                <c:pt idx="260">
                  <c:v>6.2500000000000056E-4</c:v>
                </c:pt>
                <c:pt idx="261">
                  <c:v>6.2500000000000056E-4</c:v>
                </c:pt>
                <c:pt idx="262">
                  <c:v>0</c:v>
                </c:pt>
                <c:pt idx="263">
                  <c:v>-6.2499999999999969E-4</c:v>
                </c:pt>
                <c:pt idx="264">
                  <c:v>-6.2499999999999969E-4</c:v>
                </c:pt>
                <c:pt idx="265">
                  <c:v>6.2499999999999969E-4</c:v>
                </c:pt>
                <c:pt idx="266">
                  <c:v>6.2499999999999969E-4</c:v>
                </c:pt>
                <c:pt idx="267">
                  <c:v>0</c:v>
                </c:pt>
                <c:pt idx="268">
                  <c:v>-6.2500000000000012E-4</c:v>
                </c:pt>
                <c:pt idx="269">
                  <c:v>-6.2500000000000012E-4</c:v>
                </c:pt>
                <c:pt idx="270">
                  <c:v>6.2500000000000012E-4</c:v>
                </c:pt>
                <c:pt idx="271">
                  <c:v>6.2500000000000012E-4</c:v>
                </c:pt>
                <c:pt idx="272">
                  <c:v>0</c:v>
                </c:pt>
                <c:pt idx="273">
                  <c:v>0</c:v>
                </c:pt>
                <c:pt idx="274">
                  <c:v>-6.2500000000000012E-4</c:v>
                </c:pt>
                <c:pt idx="275">
                  <c:v>-6.2500000000000012E-4</c:v>
                </c:pt>
                <c:pt idx="276">
                  <c:v>6.2500000000000012E-4</c:v>
                </c:pt>
                <c:pt idx="277">
                  <c:v>6.2500000000000012E-4</c:v>
                </c:pt>
                <c:pt idx="278">
                  <c:v>0</c:v>
                </c:pt>
                <c:pt idx="279">
                  <c:v>0</c:v>
                </c:pt>
                <c:pt idx="280">
                  <c:v>-6.249999999999999E-4</c:v>
                </c:pt>
                <c:pt idx="281">
                  <c:v>-6.249999999999999E-4</c:v>
                </c:pt>
                <c:pt idx="282">
                  <c:v>6.249999999999999E-4</c:v>
                </c:pt>
                <c:pt idx="283">
                  <c:v>6.249999999999999E-4</c:v>
                </c:pt>
                <c:pt idx="284">
                  <c:v>0</c:v>
                </c:pt>
                <c:pt idx="285">
                  <c:v>-6.2500000000000001E-4</c:v>
                </c:pt>
                <c:pt idx="286">
                  <c:v>-6.2500000000000001E-4</c:v>
                </c:pt>
                <c:pt idx="287">
                  <c:v>6.2500000000000001E-4</c:v>
                </c:pt>
                <c:pt idx="288">
                  <c:v>6.2500000000000001E-4</c:v>
                </c:pt>
                <c:pt idx="289">
                  <c:v>0</c:v>
                </c:pt>
                <c:pt idx="290">
                  <c:v>0</c:v>
                </c:pt>
                <c:pt idx="291">
                  <c:v>-6.2500000000000001E-4</c:v>
                </c:pt>
                <c:pt idx="292">
                  <c:v>-6.2500000000000001E-4</c:v>
                </c:pt>
                <c:pt idx="293">
                  <c:v>6.2500000000000001E-4</c:v>
                </c:pt>
                <c:pt idx="294">
                  <c:v>6.2500000000000001E-4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6.2500000000000001E-4</c:v>
                </c:pt>
                <c:pt idx="357">
                  <c:v>6.2500000000000001E-4</c:v>
                </c:pt>
                <c:pt idx="358">
                  <c:v>-6.2500000000000001E-4</c:v>
                </c:pt>
                <c:pt idx="359">
                  <c:v>-1.25E-3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2B5-6D4A-9D66-D41AEE43EC2F}"/>
            </c:ext>
          </c:extLst>
        </c:ser>
        <c:ser>
          <c:idx val="1"/>
          <c:order val="1"/>
          <c:tx>
            <c:strRef>
              <c:f>measurments!$AL$12</c:f>
              <c:strCache>
                <c:ptCount val="1"/>
                <c:pt idx="0">
                  <c:v>Intake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measurments!$AL$14:$AL$373</c:f>
              <c:numCache>
                <c:formatCode>General</c:formatCode>
                <c:ptCount val="360"/>
                <c:pt idx="0">
                  <c:v>112</c:v>
                </c:pt>
                <c:pt idx="1">
                  <c:v>114</c:v>
                </c:pt>
                <c:pt idx="2">
                  <c:v>116</c:v>
                </c:pt>
                <c:pt idx="3">
                  <c:v>118</c:v>
                </c:pt>
                <c:pt idx="4">
                  <c:v>120</c:v>
                </c:pt>
                <c:pt idx="5">
                  <c:v>122</c:v>
                </c:pt>
                <c:pt idx="6">
                  <c:v>124</c:v>
                </c:pt>
                <c:pt idx="7">
                  <c:v>126</c:v>
                </c:pt>
                <c:pt idx="8">
                  <c:v>128</c:v>
                </c:pt>
                <c:pt idx="9">
                  <c:v>130</c:v>
                </c:pt>
                <c:pt idx="10">
                  <c:v>132</c:v>
                </c:pt>
                <c:pt idx="11">
                  <c:v>134</c:v>
                </c:pt>
                <c:pt idx="12">
                  <c:v>136</c:v>
                </c:pt>
                <c:pt idx="13">
                  <c:v>138</c:v>
                </c:pt>
                <c:pt idx="14">
                  <c:v>140</c:v>
                </c:pt>
                <c:pt idx="15">
                  <c:v>142</c:v>
                </c:pt>
                <c:pt idx="16">
                  <c:v>144</c:v>
                </c:pt>
                <c:pt idx="17">
                  <c:v>146</c:v>
                </c:pt>
                <c:pt idx="18">
                  <c:v>148</c:v>
                </c:pt>
                <c:pt idx="19">
                  <c:v>150</c:v>
                </c:pt>
                <c:pt idx="20">
                  <c:v>152</c:v>
                </c:pt>
                <c:pt idx="21">
                  <c:v>154</c:v>
                </c:pt>
                <c:pt idx="22">
                  <c:v>156</c:v>
                </c:pt>
                <c:pt idx="23">
                  <c:v>158</c:v>
                </c:pt>
                <c:pt idx="24">
                  <c:v>160</c:v>
                </c:pt>
                <c:pt idx="25">
                  <c:v>162</c:v>
                </c:pt>
                <c:pt idx="26">
                  <c:v>164</c:v>
                </c:pt>
                <c:pt idx="27">
                  <c:v>166</c:v>
                </c:pt>
                <c:pt idx="28">
                  <c:v>168</c:v>
                </c:pt>
                <c:pt idx="29">
                  <c:v>170</c:v>
                </c:pt>
                <c:pt idx="30">
                  <c:v>172</c:v>
                </c:pt>
                <c:pt idx="31">
                  <c:v>174</c:v>
                </c:pt>
                <c:pt idx="32">
                  <c:v>176</c:v>
                </c:pt>
                <c:pt idx="33">
                  <c:v>178</c:v>
                </c:pt>
                <c:pt idx="34">
                  <c:v>180</c:v>
                </c:pt>
                <c:pt idx="35">
                  <c:v>182</c:v>
                </c:pt>
                <c:pt idx="36">
                  <c:v>184</c:v>
                </c:pt>
                <c:pt idx="37">
                  <c:v>186</c:v>
                </c:pt>
                <c:pt idx="38">
                  <c:v>188</c:v>
                </c:pt>
                <c:pt idx="39">
                  <c:v>190</c:v>
                </c:pt>
                <c:pt idx="40">
                  <c:v>192</c:v>
                </c:pt>
                <c:pt idx="41">
                  <c:v>194</c:v>
                </c:pt>
                <c:pt idx="42">
                  <c:v>196</c:v>
                </c:pt>
                <c:pt idx="43">
                  <c:v>198</c:v>
                </c:pt>
                <c:pt idx="44">
                  <c:v>200</c:v>
                </c:pt>
                <c:pt idx="45">
                  <c:v>202</c:v>
                </c:pt>
                <c:pt idx="46">
                  <c:v>204</c:v>
                </c:pt>
                <c:pt idx="47">
                  <c:v>206</c:v>
                </c:pt>
                <c:pt idx="48">
                  <c:v>208</c:v>
                </c:pt>
                <c:pt idx="49">
                  <c:v>210</c:v>
                </c:pt>
                <c:pt idx="50">
                  <c:v>212</c:v>
                </c:pt>
                <c:pt idx="51">
                  <c:v>214</c:v>
                </c:pt>
                <c:pt idx="52">
                  <c:v>216</c:v>
                </c:pt>
                <c:pt idx="53">
                  <c:v>218</c:v>
                </c:pt>
                <c:pt idx="54">
                  <c:v>220</c:v>
                </c:pt>
                <c:pt idx="55">
                  <c:v>222</c:v>
                </c:pt>
                <c:pt idx="56">
                  <c:v>224</c:v>
                </c:pt>
                <c:pt idx="57">
                  <c:v>226</c:v>
                </c:pt>
                <c:pt idx="58">
                  <c:v>228</c:v>
                </c:pt>
                <c:pt idx="59">
                  <c:v>230</c:v>
                </c:pt>
                <c:pt idx="60">
                  <c:v>232</c:v>
                </c:pt>
                <c:pt idx="61">
                  <c:v>234</c:v>
                </c:pt>
                <c:pt idx="62">
                  <c:v>236</c:v>
                </c:pt>
                <c:pt idx="63">
                  <c:v>238</c:v>
                </c:pt>
                <c:pt idx="64">
                  <c:v>240</c:v>
                </c:pt>
                <c:pt idx="65">
                  <c:v>242</c:v>
                </c:pt>
                <c:pt idx="66">
                  <c:v>244</c:v>
                </c:pt>
                <c:pt idx="67">
                  <c:v>246</c:v>
                </c:pt>
                <c:pt idx="68">
                  <c:v>248</c:v>
                </c:pt>
                <c:pt idx="69">
                  <c:v>250</c:v>
                </c:pt>
                <c:pt idx="70">
                  <c:v>252</c:v>
                </c:pt>
                <c:pt idx="71">
                  <c:v>254</c:v>
                </c:pt>
                <c:pt idx="72">
                  <c:v>256</c:v>
                </c:pt>
                <c:pt idx="73">
                  <c:v>258</c:v>
                </c:pt>
                <c:pt idx="74">
                  <c:v>260</c:v>
                </c:pt>
                <c:pt idx="75">
                  <c:v>262</c:v>
                </c:pt>
                <c:pt idx="76">
                  <c:v>264</c:v>
                </c:pt>
                <c:pt idx="77">
                  <c:v>266</c:v>
                </c:pt>
                <c:pt idx="78">
                  <c:v>268</c:v>
                </c:pt>
                <c:pt idx="79">
                  <c:v>270</c:v>
                </c:pt>
                <c:pt idx="80">
                  <c:v>272</c:v>
                </c:pt>
                <c:pt idx="81">
                  <c:v>274</c:v>
                </c:pt>
                <c:pt idx="82">
                  <c:v>276</c:v>
                </c:pt>
                <c:pt idx="83">
                  <c:v>278</c:v>
                </c:pt>
                <c:pt idx="84">
                  <c:v>280</c:v>
                </c:pt>
                <c:pt idx="85">
                  <c:v>282</c:v>
                </c:pt>
                <c:pt idx="86">
                  <c:v>284</c:v>
                </c:pt>
                <c:pt idx="87">
                  <c:v>286</c:v>
                </c:pt>
                <c:pt idx="88">
                  <c:v>288</c:v>
                </c:pt>
                <c:pt idx="89">
                  <c:v>290</c:v>
                </c:pt>
                <c:pt idx="90">
                  <c:v>292</c:v>
                </c:pt>
                <c:pt idx="91">
                  <c:v>294</c:v>
                </c:pt>
                <c:pt idx="92">
                  <c:v>296</c:v>
                </c:pt>
                <c:pt idx="93">
                  <c:v>298</c:v>
                </c:pt>
                <c:pt idx="94">
                  <c:v>300</c:v>
                </c:pt>
                <c:pt idx="95">
                  <c:v>302</c:v>
                </c:pt>
                <c:pt idx="96">
                  <c:v>304</c:v>
                </c:pt>
                <c:pt idx="97">
                  <c:v>306</c:v>
                </c:pt>
                <c:pt idx="98">
                  <c:v>308</c:v>
                </c:pt>
                <c:pt idx="99">
                  <c:v>310</c:v>
                </c:pt>
                <c:pt idx="100">
                  <c:v>312</c:v>
                </c:pt>
                <c:pt idx="101">
                  <c:v>314</c:v>
                </c:pt>
                <c:pt idx="102">
                  <c:v>316</c:v>
                </c:pt>
                <c:pt idx="103">
                  <c:v>318</c:v>
                </c:pt>
                <c:pt idx="104">
                  <c:v>320</c:v>
                </c:pt>
                <c:pt idx="105">
                  <c:v>322</c:v>
                </c:pt>
                <c:pt idx="106">
                  <c:v>324</c:v>
                </c:pt>
                <c:pt idx="107">
                  <c:v>326</c:v>
                </c:pt>
                <c:pt idx="108">
                  <c:v>328</c:v>
                </c:pt>
                <c:pt idx="109">
                  <c:v>330</c:v>
                </c:pt>
                <c:pt idx="110">
                  <c:v>332</c:v>
                </c:pt>
                <c:pt idx="111">
                  <c:v>334</c:v>
                </c:pt>
                <c:pt idx="112">
                  <c:v>336</c:v>
                </c:pt>
                <c:pt idx="113">
                  <c:v>338</c:v>
                </c:pt>
                <c:pt idx="114">
                  <c:v>340</c:v>
                </c:pt>
                <c:pt idx="115">
                  <c:v>342</c:v>
                </c:pt>
                <c:pt idx="116">
                  <c:v>344</c:v>
                </c:pt>
                <c:pt idx="117">
                  <c:v>346</c:v>
                </c:pt>
                <c:pt idx="118">
                  <c:v>348</c:v>
                </c:pt>
                <c:pt idx="119">
                  <c:v>350</c:v>
                </c:pt>
                <c:pt idx="120">
                  <c:v>352</c:v>
                </c:pt>
                <c:pt idx="121">
                  <c:v>354</c:v>
                </c:pt>
                <c:pt idx="122">
                  <c:v>356</c:v>
                </c:pt>
                <c:pt idx="123">
                  <c:v>358</c:v>
                </c:pt>
                <c:pt idx="124">
                  <c:v>360</c:v>
                </c:pt>
                <c:pt idx="125">
                  <c:v>362</c:v>
                </c:pt>
                <c:pt idx="126">
                  <c:v>364</c:v>
                </c:pt>
                <c:pt idx="127">
                  <c:v>366</c:v>
                </c:pt>
                <c:pt idx="128">
                  <c:v>368</c:v>
                </c:pt>
                <c:pt idx="129">
                  <c:v>370</c:v>
                </c:pt>
                <c:pt idx="130">
                  <c:v>372</c:v>
                </c:pt>
                <c:pt idx="131">
                  <c:v>374</c:v>
                </c:pt>
                <c:pt idx="132">
                  <c:v>376</c:v>
                </c:pt>
                <c:pt idx="133">
                  <c:v>378</c:v>
                </c:pt>
                <c:pt idx="134">
                  <c:v>380</c:v>
                </c:pt>
                <c:pt idx="135">
                  <c:v>382</c:v>
                </c:pt>
                <c:pt idx="136">
                  <c:v>384</c:v>
                </c:pt>
                <c:pt idx="137">
                  <c:v>386</c:v>
                </c:pt>
                <c:pt idx="138">
                  <c:v>388</c:v>
                </c:pt>
                <c:pt idx="139">
                  <c:v>390</c:v>
                </c:pt>
                <c:pt idx="140">
                  <c:v>392</c:v>
                </c:pt>
                <c:pt idx="141">
                  <c:v>394</c:v>
                </c:pt>
                <c:pt idx="142">
                  <c:v>396</c:v>
                </c:pt>
                <c:pt idx="143">
                  <c:v>398</c:v>
                </c:pt>
                <c:pt idx="144">
                  <c:v>400</c:v>
                </c:pt>
                <c:pt idx="145">
                  <c:v>402</c:v>
                </c:pt>
                <c:pt idx="146">
                  <c:v>404</c:v>
                </c:pt>
                <c:pt idx="147">
                  <c:v>406</c:v>
                </c:pt>
                <c:pt idx="148">
                  <c:v>408</c:v>
                </c:pt>
                <c:pt idx="149">
                  <c:v>410</c:v>
                </c:pt>
                <c:pt idx="150">
                  <c:v>412</c:v>
                </c:pt>
                <c:pt idx="151">
                  <c:v>414</c:v>
                </c:pt>
                <c:pt idx="152">
                  <c:v>416</c:v>
                </c:pt>
                <c:pt idx="153">
                  <c:v>418</c:v>
                </c:pt>
                <c:pt idx="154">
                  <c:v>420</c:v>
                </c:pt>
                <c:pt idx="155">
                  <c:v>422</c:v>
                </c:pt>
                <c:pt idx="156">
                  <c:v>424</c:v>
                </c:pt>
                <c:pt idx="157">
                  <c:v>426</c:v>
                </c:pt>
                <c:pt idx="158">
                  <c:v>428</c:v>
                </c:pt>
                <c:pt idx="159">
                  <c:v>430</c:v>
                </c:pt>
                <c:pt idx="160">
                  <c:v>432</c:v>
                </c:pt>
                <c:pt idx="161">
                  <c:v>434</c:v>
                </c:pt>
                <c:pt idx="162">
                  <c:v>436</c:v>
                </c:pt>
                <c:pt idx="163">
                  <c:v>438</c:v>
                </c:pt>
                <c:pt idx="164">
                  <c:v>440</c:v>
                </c:pt>
                <c:pt idx="165">
                  <c:v>442</c:v>
                </c:pt>
                <c:pt idx="166">
                  <c:v>444</c:v>
                </c:pt>
                <c:pt idx="167">
                  <c:v>446</c:v>
                </c:pt>
                <c:pt idx="168">
                  <c:v>448</c:v>
                </c:pt>
                <c:pt idx="169">
                  <c:v>450</c:v>
                </c:pt>
                <c:pt idx="170">
                  <c:v>452</c:v>
                </c:pt>
                <c:pt idx="171">
                  <c:v>454</c:v>
                </c:pt>
                <c:pt idx="172">
                  <c:v>456</c:v>
                </c:pt>
                <c:pt idx="173">
                  <c:v>458</c:v>
                </c:pt>
                <c:pt idx="174">
                  <c:v>460</c:v>
                </c:pt>
                <c:pt idx="175">
                  <c:v>462</c:v>
                </c:pt>
                <c:pt idx="176">
                  <c:v>464</c:v>
                </c:pt>
                <c:pt idx="177">
                  <c:v>466</c:v>
                </c:pt>
                <c:pt idx="178">
                  <c:v>468</c:v>
                </c:pt>
                <c:pt idx="179">
                  <c:v>470</c:v>
                </c:pt>
                <c:pt idx="180">
                  <c:v>472</c:v>
                </c:pt>
                <c:pt idx="181">
                  <c:v>474</c:v>
                </c:pt>
                <c:pt idx="182">
                  <c:v>476</c:v>
                </c:pt>
                <c:pt idx="183">
                  <c:v>478</c:v>
                </c:pt>
                <c:pt idx="184">
                  <c:v>480</c:v>
                </c:pt>
                <c:pt idx="185">
                  <c:v>482</c:v>
                </c:pt>
                <c:pt idx="186">
                  <c:v>484</c:v>
                </c:pt>
                <c:pt idx="187">
                  <c:v>486</c:v>
                </c:pt>
                <c:pt idx="188">
                  <c:v>488</c:v>
                </c:pt>
                <c:pt idx="189">
                  <c:v>490</c:v>
                </c:pt>
                <c:pt idx="190">
                  <c:v>492</c:v>
                </c:pt>
                <c:pt idx="191">
                  <c:v>494</c:v>
                </c:pt>
                <c:pt idx="192">
                  <c:v>496</c:v>
                </c:pt>
                <c:pt idx="193">
                  <c:v>498</c:v>
                </c:pt>
                <c:pt idx="194">
                  <c:v>500</c:v>
                </c:pt>
                <c:pt idx="195">
                  <c:v>502</c:v>
                </c:pt>
                <c:pt idx="196">
                  <c:v>504</c:v>
                </c:pt>
                <c:pt idx="197">
                  <c:v>506</c:v>
                </c:pt>
                <c:pt idx="198">
                  <c:v>508</c:v>
                </c:pt>
                <c:pt idx="199">
                  <c:v>510</c:v>
                </c:pt>
                <c:pt idx="200">
                  <c:v>512</c:v>
                </c:pt>
                <c:pt idx="201">
                  <c:v>514</c:v>
                </c:pt>
                <c:pt idx="202">
                  <c:v>516</c:v>
                </c:pt>
                <c:pt idx="203">
                  <c:v>518</c:v>
                </c:pt>
                <c:pt idx="204">
                  <c:v>520</c:v>
                </c:pt>
                <c:pt idx="205">
                  <c:v>522</c:v>
                </c:pt>
                <c:pt idx="206">
                  <c:v>524</c:v>
                </c:pt>
                <c:pt idx="207">
                  <c:v>526</c:v>
                </c:pt>
                <c:pt idx="208">
                  <c:v>528</c:v>
                </c:pt>
                <c:pt idx="209">
                  <c:v>530</c:v>
                </c:pt>
                <c:pt idx="210">
                  <c:v>532</c:v>
                </c:pt>
                <c:pt idx="211">
                  <c:v>534</c:v>
                </c:pt>
                <c:pt idx="212">
                  <c:v>536</c:v>
                </c:pt>
                <c:pt idx="213">
                  <c:v>538</c:v>
                </c:pt>
                <c:pt idx="214">
                  <c:v>540</c:v>
                </c:pt>
                <c:pt idx="215">
                  <c:v>542</c:v>
                </c:pt>
                <c:pt idx="216">
                  <c:v>544</c:v>
                </c:pt>
                <c:pt idx="217">
                  <c:v>546</c:v>
                </c:pt>
                <c:pt idx="218">
                  <c:v>548</c:v>
                </c:pt>
                <c:pt idx="219">
                  <c:v>550</c:v>
                </c:pt>
                <c:pt idx="220">
                  <c:v>552</c:v>
                </c:pt>
                <c:pt idx="221">
                  <c:v>554</c:v>
                </c:pt>
                <c:pt idx="222">
                  <c:v>556</c:v>
                </c:pt>
                <c:pt idx="223">
                  <c:v>558</c:v>
                </c:pt>
                <c:pt idx="224">
                  <c:v>560</c:v>
                </c:pt>
                <c:pt idx="225">
                  <c:v>562</c:v>
                </c:pt>
                <c:pt idx="226">
                  <c:v>564</c:v>
                </c:pt>
                <c:pt idx="227">
                  <c:v>566</c:v>
                </c:pt>
                <c:pt idx="228">
                  <c:v>568</c:v>
                </c:pt>
                <c:pt idx="229">
                  <c:v>570</c:v>
                </c:pt>
                <c:pt idx="230">
                  <c:v>572</c:v>
                </c:pt>
                <c:pt idx="231">
                  <c:v>574</c:v>
                </c:pt>
                <c:pt idx="232">
                  <c:v>576</c:v>
                </c:pt>
                <c:pt idx="233">
                  <c:v>578</c:v>
                </c:pt>
                <c:pt idx="234">
                  <c:v>580</c:v>
                </c:pt>
                <c:pt idx="235">
                  <c:v>582</c:v>
                </c:pt>
                <c:pt idx="236">
                  <c:v>584</c:v>
                </c:pt>
                <c:pt idx="237">
                  <c:v>586</c:v>
                </c:pt>
                <c:pt idx="238">
                  <c:v>588</c:v>
                </c:pt>
                <c:pt idx="239">
                  <c:v>590</c:v>
                </c:pt>
                <c:pt idx="240">
                  <c:v>592</c:v>
                </c:pt>
                <c:pt idx="241">
                  <c:v>594</c:v>
                </c:pt>
                <c:pt idx="242">
                  <c:v>596</c:v>
                </c:pt>
                <c:pt idx="243">
                  <c:v>598</c:v>
                </c:pt>
                <c:pt idx="244">
                  <c:v>600</c:v>
                </c:pt>
                <c:pt idx="245">
                  <c:v>602</c:v>
                </c:pt>
                <c:pt idx="246">
                  <c:v>604</c:v>
                </c:pt>
                <c:pt idx="247">
                  <c:v>606</c:v>
                </c:pt>
                <c:pt idx="248">
                  <c:v>608</c:v>
                </c:pt>
                <c:pt idx="249">
                  <c:v>610</c:v>
                </c:pt>
                <c:pt idx="250">
                  <c:v>612</c:v>
                </c:pt>
                <c:pt idx="251">
                  <c:v>614</c:v>
                </c:pt>
                <c:pt idx="252">
                  <c:v>616</c:v>
                </c:pt>
                <c:pt idx="253">
                  <c:v>618</c:v>
                </c:pt>
                <c:pt idx="254">
                  <c:v>620</c:v>
                </c:pt>
                <c:pt idx="255">
                  <c:v>622</c:v>
                </c:pt>
                <c:pt idx="256">
                  <c:v>624</c:v>
                </c:pt>
                <c:pt idx="257">
                  <c:v>626</c:v>
                </c:pt>
                <c:pt idx="258">
                  <c:v>628</c:v>
                </c:pt>
                <c:pt idx="259">
                  <c:v>630</c:v>
                </c:pt>
                <c:pt idx="260">
                  <c:v>632</c:v>
                </c:pt>
                <c:pt idx="261">
                  <c:v>634</c:v>
                </c:pt>
                <c:pt idx="262">
                  <c:v>636</c:v>
                </c:pt>
                <c:pt idx="263">
                  <c:v>638</c:v>
                </c:pt>
                <c:pt idx="264">
                  <c:v>640</c:v>
                </c:pt>
                <c:pt idx="265">
                  <c:v>642</c:v>
                </c:pt>
                <c:pt idx="266">
                  <c:v>644</c:v>
                </c:pt>
                <c:pt idx="267">
                  <c:v>646</c:v>
                </c:pt>
                <c:pt idx="268">
                  <c:v>648</c:v>
                </c:pt>
                <c:pt idx="269">
                  <c:v>650</c:v>
                </c:pt>
                <c:pt idx="270">
                  <c:v>652</c:v>
                </c:pt>
                <c:pt idx="271">
                  <c:v>654</c:v>
                </c:pt>
                <c:pt idx="272">
                  <c:v>656</c:v>
                </c:pt>
                <c:pt idx="273">
                  <c:v>658</c:v>
                </c:pt>
                <c:pt idx="274">
                  <c:v>660</c:v>
                </c:pt>
                <c:pt idx="275">
                  <c:v>662</c:v>
                </c:pt>
                <c:pt idx="276">
                  <c:v>664</c:v>
                </c:pt>
                <c:pt idx="277">
                  <c:v>666</c:v>
                </c:pt>
                <c:pt idx="278">
                  <c:v>668</c:v>
                </c:pt>
                <c:pt idx="279">
                  <c:v>670</c:v>
                </c:pt>
                <c:pt idx="280">
                  <c:v>672</c:v>
                </c:pt>
                <c:pt idx="281">
                  <c:v>674</c:v>
                </c:pt>
                <c:pt idx="282">
                  <c:v>676</c:v>
                </c:pt>
                <c:pt idx="283">
                  <c:v>678</c:v>
                </c:pt>
                <c:pt idx="284">
                  <c:v>680</c:v>
                </c:pt>
                <c:pt idx="285">
                  <c:v>682</c:v>
                </c:pt>
                <c:pt idx="286">
                  <c:v>684</c:v>
                </c:pt>
                <c:pt idx="287">
                  <c:v>686</c:v>
                </c:pt>
                <c:pt idx="288">
                  <c:v>688</c:v>
                </c:pt>
                <c:pt idx="289">
                  <c:v>690</c:v>
                </c:pt>
                <c:pt idx="290">
                  <c:v>692</c:v>
                </c:pt>
                <c:pt idx="291">
                  <c:v>694</c:v>
                </c:pt>
                <c:pt idx="292">
                  <c:v>696</c:v>
                </c:pt>
                <c:pt idx="293">
                  <c:v>698</c:v>
                </c:pt>
                <c:pt idx="294">
                  <c:v>700</c:v>
                </c:pt>
                <c:pt idx="295">
                  <c:v>702</c:v>
                </c:pt>
                <c:pt idx="296">
                  <c:v>704</c:v>
                </c:pt>
                <c:pt idx="297">
                  <c:v>706</c:v>
                </c:pt>
                <c:pt idx="298">
                  <c:v>708</c:v>
                </c:pt>
                <c:pt idx="299">
                  <c:v>710</c:v>
                </c:pt>
                <c:pt idx="300">
                  <c:v>712</c:v>
                </c:pt>
                <c:pt idx="301">
                  <c:v>714</c:v>
                </c:pt>
                <c:pt idx="302">
                  <c:v>716</c:v>
                </c:pt>
                <c:pt idx="303">
                  <c:v>718</c:v>
                </c:pt>
                <c:pt idx="304">
                  <c:v>720</c:v>
                </c:pt>
                <c:pt idx="305">
                  <c:v>722</c:v>
                </c:pt>
                <c:pt idx="306">
                  <c:v>724</c:v>
                </c:pt>
                <c:pt idx="307">
                  <c:v>726</c:v>
                </c:pt>
                <c:pt idx="308">
                  <c:v>728</c:v>
                </c:pt>
                <c:pt idx="309">
                  <c:v>730</c:v>
                </c:pt>
                <c:pt idx="310">
                  <c:v>732</c:v>
                </c:pt>
                <c:pt idx="311">
                  <c:v>734</c:v>
                </c:pt>
                <c:pt idx="312">
                  <c:v>736</c:v>
                </c:pt>
                <c:pt idx="313">
                  <c:v>738</c:v>
                </c:pt>
                <c:pt idx="314">
                  <c:v>740</c:v>
                </c:pt>
                <c:pt idx="315">
                  <c:v>742</c:v>
                </c:pt>
                <c:pt idx="316">
                  <c:v>744</c:v>
                </c:pt>
                <c:pt idx="317">
                  <c:v>746</c:v>
                </c:pt>
                <c:pt idx="318">
                  <c:v>748</c:v>
                </c:pt>
                <c:pt idx="319">
                  <c:v>750</c:v>
                </c:pt>
                <c:pt idx="320">
                  <c:v>752</c:v>
                </c:pt>
                <c:pt idx="321">
                  <c:v>754</c:v>
                </c:pt>
                <c:pt idx="322">
                  <c:v>756</c:v>
                </c:pt>
                <c:pt idx="323">
                  <c:v>758</c:v>
                </c:pt>
                <c:pt idx="324">
                  <c:v>760</c:v>
                </c:pt>
                <c:pt idx="325">
                  <c:v>762</c:v>
                </c:pt>
                <c:pt idx="326">
                  <c:v>764</c:v>
                </c:pt>
                <c:pt idx="327">
                  <c:v>766</c:v>
                </c:pt>
                <c:pt idx="328">
                  <c:v>768</c:v>
                </c:pt>
                <c:pt idx="329">
                  <c:v>770</c:v>
                </c:pt>
                <c:pt idx="330">
                  <c:v>772</c:v>
                </c:pt>
                <c:pt idx="331">
                  <c:v>774</c:v>
                </c:pt>
                <c:pt idx="332">
                  <c:v>776</c:v>
                </c:pt>
                <c:pt idx="333">
                  <c:v>778</c:v>
                </c:pt>
                <c:pt idx="334">
                  <c:v>780</c:v>
                </c:pt>
                <c:pt idx="335">
                  <c:v>782</c:v>
                </c:pt>
                <c:pt idx="336">
                  <c:v>784</c:v>
                </c:pt>
                <c:pt idx="337">
                  <c:v>786</c:v>
                </c:pt>
                <c:pt idx="338">
                  <c:v>788</c:v>
                </c:pt>
                <c:pt idx="339">
                  <c:v>790</c:v>
                </c:pt>
                <c:pt idx="340">
                  <c:v>792</c:v>
                </c:pt>
                <c:pt idx="341">
                  <c:v>794</c:v>
                </c:pt>
                <c:pt idx="342">
                  <c:v>796</c:v>
                </c:pt>
                <c:pt idx="343">
                  <c:v>798</c:v>
                </c:pt>
                <c:pt idx="344">
                  <c:v>800</c:v>
                </c:pt>
                <c:pt idx="345">
                  <c:v>802</c:v>
                </c:pt>
                <c:pt idx="346">
                  <c:v>804</c:v>
                </c:pt>
                <c:pt idx="347">
                  <c:v>806</c:v>
                </c:pt>
                <c:pt idx="348">
                  <c:v>808</c:v>
                </c:pt>
                <c:pt idx="349">
                  <c:v>810</c:v>
                </c:pt>
                <c:pt idx="350">
                  <c:v>812</c:v>
                </c:pt>
                <c:pt idx="351">
                  <c:v>814</c:v>
                </c:pt>
                <c:pt idx="352">
                  <c:v>816</c:v>
                </c:pt>
                <c:pt idx="353">
                  <c:v>818</c:v>
                </c:pt>
                <c:pt idx="354">
                  <c:v>820</c:v>
                </c:pt>
                <c:pt idx="355">
                  <c:v>822</c:v>
                </c:pt>
                <c:pt idx="356">
                  <c:v>824</c:v>
                </c:pt>
                <c:pt idx="357">
                  <c:v>826</c:v>
                </c:pt>
                <c:pt idx="358">
                  <c:v>828</c:v>
                </c:pt>
                <c:pt idx="359">
                  <c:v>830</c:v>
                </c:pt>
              </c:numCache>
            </c:numRef>
          </c:xVal>
          <c:yVal>
            <c:numRef>
              <c:f>measurments!$AN$14:$AN$373</c:f>
              <c:numCache>
                <c:formatCode>General</c:formatCode>
                <c:ptCount val="360"/>
                <c:pt idx="0">
                  <c:v>0</c:v>
                </c:pt>
                <c:pt idx="1">
                  <c:v>0</c:v>
                </c:pt>
                <c:pt idx="2">
                  <c:v>6.2500000000000001E-4</c:v>
                </c:pt>
                <c:pt idx="3">
                  <c:v>6.2500000000000001E-4</c:v>
                </c:pt>
                <c:pt idx="4">
                  <c:v>-6.2500000000000001E-4</c:v>
                </c:pt>
                <c:pt idx="5">
                  <c:v>-6.2500000000000001E-4</c:v>
                </c:pt>
                <c:pt idx="6">
                  <c:v>0</c:v>
                </c:pt>
                <c:pt idx="7">
                  <c:v>0</c:v>
                </c:pt>
                <c:pt idx="8">
                  <c:v>6.249999999999999E-4</c:v>
                </c:pt>
                <c:pt idx="9">
                  <c:v>6.249999999999999E-4</c:v>
                </c:pt>
                <c:pt idx="10">
                  <c:v>-6.249999999999999E-4</c:v>
                </c:pt>
                <c:pt idx="11">
                  <c:v>-6.249999999999999E-4</c:v>
                </c:pt>
                <c:pt idx="12">
                  <c:v>0</c:v>
                </c:pt>
                <c:pt idx="13">
                  <c:v>0</c:v>
                </c:pt>
                <c:pt idx="14">
                  <c:v>6.2500000000000012E-4</c:v>
                </c:pt>
                <c:pt idx="15">
                  <c:v>6.2500000000000012E-4</c:v>
                </c:pt>
                <c:pt idx="16">
                  <c:v>-6.2500000000000012E-4</c:v>
                </c:pt>
                <c:pt idx="17">
                  <c:v>-6.2500000000000012E-4</c:v>
                </c:pt>
                <c:pt idx="18">
                  <c:v>0</c:v>
                </c:pt>
                <c:pt idx="19">
                  <c:v>0</c:v>
                </c:pt>
                <c:pt idx="20">
                  <c:v>6.2500000000000012E-4</c:v>
                </c:pt>
                <c:pt idx="21">
                  <c:v>6.2500000000000012E-4</c:v>
                </c:pt>
                <c:pt idx="22">
                  <c:v>-6.2500000000000012E-4</c:v>
                </c:pt>
                <c:pt idx="23">
                  <c:v>-6.2500000000000012E-4</c:v>
                </c:pt>
                <c:pt idx="24">
                  <c:v>0</c:v>
                </c:pt>
                <c:pt idx="25">
                  <c:v>0</c:v>
                </c:pt>
                <c:pt idx="26">
                  <c:v>6.2499999999999969E-4</c:v>
                </c:pt>
                <c:pt idx="27">
                  <c:v>6.2499999999999969E-4</c:v>
                </c:pt>
                <c:pt idx="28">
                  <c:v>-6.2499999999999969E-4</c:v>
                </c:pt>
                <c:pt idx="29">
                  <c:v>-6.2499999999999969E-4</c:v>
                </c:pt>
                <c:pt idx="30">
                  <c:v>0</c:v>
                </c:pt>
                <c:pt idx="31">
                  <c:v>0</c:v>
                </c:pt>
                <c:pt idx="32">
                  <c:v>6.2500000000000056E-4</c:v>
                </c:pt>
                <c:pt idx="33">
                  <c:v>6.2500000000000056E-4</c:v>
                </c:pt>
                <c:pt idx="34">
                  <c:v>-6.2500000000000056E-4</c:v>
                </c:pt>
                <c:pt idx="35">
                  <c:v>-6.2500000000000056E-4</c:v>
                </c:pt>
                <c:pt idx="36">
                  <c:v>0</c:v>
                </c:pt>
                <c:pt idx="37">
                  <c:v>0</c:v>
                </c:pt>
                <c:pt idx="38">
                  <c:v>6.2499999999999969E-4</c:v>
                </c:pt>
                <c:pt idx="39">
                  <c:v>6.2499999999999969E-4</c:v>
                </c:pt>
                <c:pt idx="40">
                  <c:v>-6.2499999999999969E-4</c:v>
                </c:pt>
                <c:pt idx="41">
                  <c:v>-6.2499999999999969E-4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6.2499999999999969E-4</c:v>
                </c:pt>
                <c:pt idx="48">
                  <c:v>6.2499999999999969E-4</c:v>
                </c:pt>
                <c:pt idx="49">
                  <c:v>-6.2499999999999969E-4</c:v>
                </c:pt>
                <c:pt idx="50">
                  <c:v>-6.2499999999999969E-4</c:v>
                </c:pt>
                <c:pt idx="51">
                  <c:v>0</c:v>
                </c:pt>
                <c:pt idx="52">
                  <c:v>0</c:v>
                </c:pt>
                <c:pt idx="53">
                  <c:v>6.2500000000000056E-4</c:v>
                </c:pt>
                <c:pt idx="54">
                  <c:v>6.2500000000000056E-4</c:v>
                </c:pt>
                <c:pt idx="55">
                  <c:v>-6.2500000000000056E-4</c:v>
                </c:pt>
                <c:pt idx="56">
                  <c:v>-6.2500000000000056E-4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6.2499999999999969E-4</c:v>
                </c:pt>
                <c:pt idx="71">
                  <c:v>6.2499999999999969E-4</c:v>
                </c:pt>
                <c:pt idx="72">
                  <c:v>-6.2499999999999969E-4</c:v>
                </c:pt>
                <c:pt idx="73">
                  <c:v>-6.2499999999999969E-4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6.2499999999999969E-4</c:v>
                </c:pt>
                <c:pt idx="103">
                  <c:v>1.2500000000000002E-3</c:v>
                </c:pt>
                <c:pt idx="104">
                  <c:v>8.6736173798840355E-19</c:v>
                </c:pt>
                <c:pt idx="105">
                  <c:v>-8.6736173798840355E-19</c:v>
                </c:pt>
                <c:pt idx="106">
                  <c:v>1.2499999999999994E-3</c:v>
                </c:pt>
                <c:pt idx="107">
                  <c:v>6.2500000000000056E-4</c:v>
                </c:pt>
                <c:pt idx="108">
                  <c:v>6.2500000000000056E-4</c:v>
                </c:pt>
                <c:pt idx="109">
                  <c:v>6.2500000000000056E-4</c:v>
                </c:pt>
                <c:pt idx="110">
                  <c:v>-6.2500000000000056E-4</c:v>
                </c:pt>
                <c:pt idx="111">
                  <c:v>-6.2500000000000056E-4</c:v>
                </c:pt>
                <c:pt idx="112">
                  <c:v>6.2500000000000056E-4</c:v>
                </c:pt>
                <c:pt idx="113">
                  <c:v>6.2499999999999882E-4</c:v>
                </c:pt>
                <c:pt idx="114">
                  <c:v>-6.2500000000000229E-4</c:v>
                </c:pt>
                <c:pt idx="115">
                  <c:v>-6.2499999999999709E-4</c:v>
                </c:pt>
                <c:pt idx="116">
                  <c:v>6.2500000000000402E-4</c:v>
                </c:pt>
                <c:pt idx="117">
                  <c:v>6.2499999999999709E-4</c:v>
                </c:pt>
                <c:pt idx="118">
                  <c:v>-3.4694469519536142E-18</c:v>
                </c:pt>
                <c:pt idx="119">
                  <c:v>3.4694469519536142E-18</c:v>
                </c:pt>
                <c:pt idx="120">
                  <c:v>-6.2500000000000056E-4</c:v>
                </c:pt>
                <c:pt idx="121">
                  <c:v>-6.2500000000000402E-4</c:v>
                </c:pt>
                <c:pt idx="122">
                  <c:v>6.2500000000000402E-4</c:v>
                </c:pt>
                <c:pt idx="123">
                  <c:v>3.4694469519536142E-18</c:v>
                </c:pt>
                <c:pt idx="124">
                  <c:v>-3.4694469519536142E-18</c:v>
                </c:pt>
                <c:pt idx="125">
                  <c:v>1.2499999999999976E-3</c:v>
                </c:pt>
                <c:pt idx="126">
                  <c:v>3.4694469519536142E-18</c:v>
                </c:pt>
                <c:pt idx="127">
                  <c:v>3.4694469519536142E-18</c:v>
                </c:pt>
                <c:pt idx="128">
                  <c:v>1.2499999999999942E-3</c:v>
                </c:pt>
                <c:pt idx="129">
                  <c:v>1.2499999999999942E-3</c:v>
                </c:pt>
                <c:pt idx="130">
                  <c:v>1.250000000000008E-3</c:v>
                </c:pt>
                <c:pt idx="131">
                  <c:v>6.2500000000000056E-4</c:v>
                </c:pt>
                <c:pt idx="132">
                  <c:v>1.2499999999999942E-3</c:v>
                </c:pt>
                <c:pt idx="133">
                  <c:v>1.8750000000000017E-3</c:v>
                </c:pt>
                <c:pt idx="134">
                  <c:v>1.2500000000000011E-3</c:v>
                </c:pt>
                <c:pt idx="135">
                  <c:v>1.8750000000000017E-3</c:v>
                </c:pt>
                <c:pt idx="136">
                  <c:v>1.8750000000000017E-3</c:v>
                </c:pt>
                <c:pt idx="137">
                  <c:v>6.2500000000000749E-4</c:v>
                </c:pt>
                <c:pt idx="138">
                  <c:v>6.2499999999999362E-4</c:v>
                </c:pt>
                <c:pt idx="139">
                  <c:v>1.8749999999999878E-3</c:v>
                </c:pt>
                <c:pt idx="140">
                  <c:v>1.2500000000000011E-3</c:v>
                </c:pt>
                <c:pt idx="141">
                  <c:v>6.2500000000000056E-4</c:v>
                </c:pt>
                <c:pt idx="142">
                  <c:v>1.3877787807814457E-17</c:v>
                </c:pt>
                <c:pt idx="143">
                  <c:v>1.2500000000000011E-3</c:v>
                </c:pt>
                <c:pt idx="144">
                  <c:v>4.37499999999999E-3</c:v>
                </c:pt>
                <c:pt idx="145">
                  <c:v>1.8750000000000017E-3</c:v>
                </c:pt>
                <c:pt idx="146">
                  <c:v>0</c:v>
                </c:pt>
                <c:pt idx="147">
                  <c:v>1.8750000000000155E-3</c:v>
                </c:pt>
                <c:pt idx="148">
                  <c:v>1.8749999999999878E-3</c:v>
                </c:pt>
                <c:pt idx="149">
                  <c:v>1.2499999999999872E-3</c:v>
                </c:pt>
                <c:pt idx="150">
                  <c:v>6.2500000000001443E-4</c:v>
                </c:pt>
                <c:pt idx="151">
                  <c:v>-5.0000000000000044E-3</c:v>
                </c:pt>
                <c:pt idx="152">
                  <c:v>1.2500000000000011E-3</c:v>
                </c:pt>
                <c:pt idx="153">
                  <c:v>1.4999999999999986E-2</c:v>
                </c:pt>
                <c:pt idx="154">
                  <c:v>3.1249999999999889E-3</c:v>
                </c:pt>
                <c:pt idx="155">
                  <c:v>-5.6249999999999911E-3</c:v>
                </c:pt>
                <c:pt idx="156">
                  <c:v>1.8750000000000155E-3</c:v>
                </c:pt>
                <c:pt idx="157">
                  <c:v>1.2500000000000289E-3</c:v>
                </c:pt>
                <c:pt idx="158">
                  <c:v>2.5000000000000022E-3</c:v>
                </c:pt>
                <c:pt idx="159">
                  <c:v>3.1249999999999889E-3</c:v>
                </c:pt>
                <c:pt idx="160">
                  <c:v>6.2499999999995892E-4</c:v>
                </c:pt>
                <c:pt idx="161">
                  <c:v>-2.7755575615628914E-17</c:v>
                </c:pt>
                <c:pt idx="162">
                  <c:v>3.7500000000000311E-3</c:v>
                </c:pt>
                <c:pt idx="163">
                  <c:v>5.6249999999999911E-3</c:v>
                </c:pt>
                <c:pt idx="164">
                  <c:v>-1.87499999999996E-3</c:v>
                </c:pt>
                <c:pt idx="165">
                  <c:v>5.5511151231257827E-17</c:v>
                </c:pt>
                <c:pt idx="166">
                  <c:v>7.4999999999999512E-3</c:v>
                </c:pt>
                <c:pt idx="167">
                  <c:v>4.3749999999999623E-3</c:v>
                </c:pt>
                <c:pt idx="168">
                  <c:v>-7.5000000000000067E-3</c:v>
                </c:pt>
                <c:pt idx="169">
                  <c:v>-5.0000000000000044E-3</c:v>
                </c:pt>
                <c:pt idx="170">
                  <c:v>6.2500000000000333E-3</c:v>
                </c:pt>
                <c:pt idx="171">
                  <c:v>6.2500000000004219E-4</c:v>
                </c:pt>
                <c:pt idx="172">
                  <c:v>-6.2500000000000333E-3</c:v>
                </c:pt>
                <c:pt idx="173">
                  <c:v>-5.6250000000000466E-3</c:v>
                </c:pt>
                <c:pt idx="174">
                  <c:v>-5.0000000000000044E-3</c:v>
                </c:pt>
                <c:pt idx="175">
                  <c:v>-1.0000000000000009E-2</c:v>
                </c:pt>
                <c:pt idx="176">
                  <c:v>-1.4999999999999958E-2</c:v>
                </c:pt>
                <c:pt idx="177">
                  <c:v>-1.1874999999999969E-2</c:v>
                </c:pt>
                <c:pt idx="178">
                  <c:v>-1.0000000000000009E-2</c:v>
                </c:pt>
                <c:pt idx="179">
                  <c:v>-1.1249999999999982E-2</c:v>
                </c:pt>
                <c:pt idx="180">
                  <c:v>-1.3124999999999998E-2</c:v>
                </c:pt>
                <c:pt idx="181">
                  <c:v>-2.5625000000000009E-2</c:v>
                </c:pt>
                <c:pt idx="182">
                  <c:v>-2.1875000000000033E-2</c:v>
                </c:pt>
                <c:pt idx="183">
                  <c:v>6.2499999999998668E-4</c:v>
                </c:pt>
                <c:pt idx="184">
                  <c:v>-2.5000000000000022E-3</c:v>
                </c:pt>
                <c:pt idx="185">
                  <c:v>-2.5000000000000022E-3</c:v>
                </c:pt>
                <c:pt idx="186">
                  <c:v>5.6250000000000466E-3</c:v>
                </c:pt>
                <c:pt idx="187">
                  <c:v>-1.2499999999999734E-3</c:v>
                </c:pt>
                <c:pt idx="188">
                  <c:v>-1.2500000000000289E-3</c:v>
                </c:pt>
                <c:pt idx="189">
                  <c:v>-5.5511151231257827E-17</c:v>
                </c:pt>
                <c:pt idx="190">
                  <c:v>-1.2500000000000289E-3</c:v>
                </c:pt>
                <c:pt idx="191">
                  <c:v>-1.2499999999999734E-3</c:v>
                </c:pt>
                <c:pt idx="192">
                  <c:v>2.5000000000000577E-3</c:v>
                </c:pt>
                <c:pt idx="193">
                  <c:v>6.2500000000000333E-3</c:v>
                </c:pt>
                <c:pt idx="194">
                  <c:v>6.2499999999998668E-4</c:v>
                </c:pt>
                <c:pt idx="195">
                  <c:v>2.4999999999999467E-3</c:v>
                </c:pt>
                <c:pt idx="196">
                  <c:v>5.6249999999999634E-3</c:v>
                </c:pt>
                <c:pt idx="197">
                  <c:v>2.7755575615628914E-17</c:v>
                </c:pt>
                <c:pt idx="198">
                  <c:v>3.1250000000000167E-3</c:v>
                </c:pt>
                <c:pt idx="199">
                  <c:v>4.37499999999999E-3</c:v>
                </c:pt>
                <c:pt idx="200">
                  <c:v>-1.2499999999999734E-3</c:v>
                </c:pt>
                <c:pt idx="201">
                  <c:v>1.8750000000000155E-3</c:v>
                </c:pt>
                <c:pt idx="202">
                  <c:v>4.3749999999999623E-3</c:v>
                </c:pt>
                <c:pt idx="203">
                  <c:v>6.2499999999998668E-4</c:v>
                </c:pt>
                <c:pt idx="204">
                  <c:v>6.2500000000001443E-4</c:v>
                </c:pt>
                <c:pt idx="205">
                  <c:v>3.1250000000000167E-3</c:v>
                </c:pt>
                <c:pt idx="206">
                  <c:v>1.8750000000000155E-3</c:v>
                </c:pt>
                <c:pt idx="207">
                  <c:v>1.2499999999999734E-3</c:v>
                </c:pt>
                <c:pt idx="208">
                  <c:v>3.1249999999999889E-3</c:v>
                </c:pt>
                <c:pt idx="209">
                  <c:v>1.250000000000015E-3</c:v>
                </c:pt>
                <c:pt idx="210">
                  <c:v>-6.2500000000000056E-4</c:v>
                </c:pt>
                <c:pt idx="211">
                  <c:v>1.8750000000000017E-3</c:v>
                </c:pt>
                <c:pt idx="212">
                  <c:v>3.7500000000000033E-3</c:v>
                </c:pt>
                <c:pt idx="213">
                  <c:v>2.5000000000000022E-3</c:v>
                </c:pt>
                <c:pt idx="214">
                  <c:v>-1.3877787807814457E-17</c:v>
                </c:pt>
                <c:pt idx="215">
                  <c:v>-6.2500000000000056E-4</c:v>
                </c:pt>
                <c:pt idx="216">
                  <c:v>6.2500000000001443E-4</c:v>
                </c:pt>
                <c:pt idx="217">
                  <c:v>3.1249999999999889E-3</c:v>
                </c:pt>
                <c:pt idx="218">
                  <c:v>3.1249999999999958E-3</c:v>
                </c:pt>
                <c:pt idx="219">
                  <c:v>6.9388939039072284E-18</c:v>
                </c:pt>
                <c:pt idx="220">
                  <c:v>1.2500000000000011E-3</c:v>
                </c:pt>
                <c:pt idx="221">
                  <c:v>2.5000000000000022E-3</c:v>
                </c:pt>
                <c:pt idx="222">
                  <c:v>-6.9388939039072284E-18</c:v>
                </c:pt>
                <c:pt idx="223">
                  <c:v>1.2500000000000011E-3</c:v>
                </c:pt>
                <c:pt idx="224">
                  <c:v>3.1250000000000097E-3</c:v>
                </c:pt>
                <c:pt idx="225">
                  <c:v>6.2499999999999362E-4</c:v>
                </c:pt>
                <c:pt idx="226">
                  <c:v>-6.2500000000000749E-4</c:v>
                </c:pt>
                <c:pt idx="227">
                  <c:v>1.2500000000000011E-3</c:v>
                </c:pt>
                <c:pt idx="228">
                  <c:v>1.250000000000008E-3</c:v>
                </c:pt>
                <c:pt idx="229">
                  <c:v>-6.2499999999999362E-4</c:v>
                </c:pt>
                <c:pt idx="230">
                  <c:v>-6.9388939039072284E-18</c:v>
                </c:pt>
                <c:pt idx="231">
                  <c:v>1.2499999999999942E-3</c:v>
                </c:pt>
                <c:pt idx="232">
                  <c:v>6.2500000000000056E-4</c:v>
                </c:pt>
                <c:pt idx="233">
                  <c:v>-6.2499999999999709E-4</c:v>
                </c:pt>
                <c:pt idx="234">
                  <c:v>-6.2499999999999709E-4</c:v>
                </c:pt>
                <c:pt idx="235">
                  <c:v>-3.4694469519536142E-18</c:v>
                </c:pt>
                <c:pt idx="236">
                  <c:v>0</c:v>
                </c:pt>
                <c:pt idx="237">
                  <c:v>3.4694469519536142E-18</c:v>
                </c:pt>
                <c:pt idx="238">
                  <c:v>-3.4694469519536142E-18</c:v>
                </c:pt>
                <c:pt idx="239">
                  <c:v>0</c:v>
                </c:pt>
                <c:pt idx="240">
                  <c:v>3.4694469519536142E-18</c:v>
                </c:pt>
                <c:pt idx="241">
                  <c:v>-3.4694469519536142E-18</c:v>
                </c:pt>
                <c:pt idx="242">
                  <c:v>0</c:v>
                </c:pt>
                <c:pt idx="243">
                  <c:v>3.4694469519536142E-18</c:v>
                </c:pt>
                <c:pt idx="244">
                  <c:v>-3.4694469519536142E-18</c:v>
                </c:pt>
                <c:pt idx="245">
                  <c:v>-1.7347234759768071E-18</c:v>
                </c:pt>
                <c:pt idx="246">
                  <c:v>3.4694469519536142E-18</c:v>
                </c:pt>
                <c:pt idx="247">
                  <c:v>6.2500000000000056E-4</c:v>
                </c:pt>
                <c:pt idx="248">
                  <c:v>6.2499999999999882E-4</c:v>
                </c:pt>
                <c:pt idx="249">
                  <c:v>-6.2500000000000056E-4</c:v>
                </c:pt>
                <c:pt idx="250">
                  <c:v>-6.2500000000000056E-4</c:v>
                </c:pt>
                <c:pt idx="251">
                  <c:v>8.6736173798840355E-19</c:v>
                </c:pt>
                <c:pt idx="252">
                  <c:v>6.2500000000000056E-4</c:v>
                </c:pt>
                <c:pt idx="253">
                  <c:v>1.2499999999999994E-3</c:v>
                </c:pt>
                <c:pt idx="254">
                  <c:v>6.2499999999999969E-4</c:v>
                </c:pt>
                <c:pt idx="255">
                  <c:v>8.6736173798840355E-19</c:v>
                </c:pt>
                <c:pt idx="256">
                  <c:v>6.2500000000000056E-4</c:v>
                </c:pt>
                <c:pt idx="257">
                  <c:v>1.2499999999999994E-3</c:v>
                </c:pt>
                <c:pt idx="258">
                  <c:v>-8.6736173798840355E-19</c:v>
                </c:pt>
                <c:pt idx="259">
                  <c:v>-6.2500000000000056E-4</c:v>
                </c:pt>
                <c:pt idx="260">
                  <c:v>6.2500000000000056E-4</c:v>
                </c:pt>
                <c:pt idx="261">
                  <c:v>6.2500000000000056E-4</c:v>
                </c:pt>
                <c:pt idx="262">
                  <c:v>0</c:v>
                </c:pt>
                <c:pt idx="263">
                  <c:v>-6.2499999999999969E-4</c:v>
                </c:pt>
                <c:pt idx="264">
                  <c:v>-6.2499999999999969E-4</c:v>
                </c:pt>
                <c:pt idx="265">
                  <c:v>6.2499999999999969E-4</c:v>
                </c:pt>
                <c:pt idx="266">
                  <c:v>6.2499999999999969E-4</c:v>
                </c:pt>
                <c:pt idx="267">
                  <c:v>0</c:v>
                </c:pt>
                <c:pt idx="268">
                  <c:v>-6.2500000000000012E-4</c:v>
                </c:pt>
                <c:pt idx="269">
                  <c:v>-6.2500000000000012E-4</c:v>
                </c:pt>
                <c:pt idx="270">
                  <c:v>6.2500000000000012E-4</c:v>
                </c:pt>
                <c:pt idx="271">
                  <c:v>6.2500000000000012E-4</c:v>
                </c:pt>
                <c:pt idx="272">
                  <c:v>0</c:v>
                </c:pt>
                <c:pt idx="273">
                  <c:v>0</c:v>
                </c:pt>
                <c:pt idx="274">
                  <c:v>-6.2500000000000012E-4</c:v>
                </c:pt>
                <c:pt idx="275">
                  <c:v>-6.2500000000000012E-4</c:v>
                </c:pt>
                <c:pt idx="276">
                  <c:v>6.2500000000000012E-4</c:v>
                </c:pt>
                <c:pt idx="277">
                  <c:v>6.2500000000000012E-4</c:v>
                </c:pt>
                <c:pt idx="278">
                  <c:v>0</c:v>
                </c:pt>
                <c:pt idx="279">
                  <c:v>0</c:v>
                </c:pt>
                <c:pt idx="280">
                  <c:v>-6.249999999999999E-4</c:v>
                </c:pt>
                <c:pt idx="281">
                  <c:v>-6.249999999999999E-4</c:v>
                </c:pt>
                <c:pt idx="282">
                  <c:v>6.249999999999999E-4</c:v>
                </c:pt>
                <c:pt idx="283">
                  <c:v>6.249999999999999E-4</c:v>
                </c:pt>
                <c:pt idx="284">
                  <c:v>0</c:v>
                </c:pt>
                <c:pt idx="285">
                  <c:v>-6.2500000000000001E-4</c:v>
                </c:pt>
                <c:pt idx="286">
                  <c:v>-6.2500000000000001E-4</c:v>
                </c:pt>
                <c:pt idx="287">
                  <c:v>6.2500000000000001E-4</c:v>
                </c:pt>
                <c:pt idx="288">
                  <c:v>6.2500000000000001E-4</c:v>
                </c:pt>
                <c:pt idx="289">
                  <c:v>0</c:v>
                </c:pt>
                <c:pt idx="290">
                  <c:v>0</c:v>
                </c:pt>
                <c:pt idx="291">
                  <c:v>-6.2500000000000001E-4</c:v>
                </c:pt>
                <c:pt idx="292">
                  <c:v>-6.2500000000000001E-4</c:v>
                </c:pt>
                <c:pt idx="293">
                  <c:v>6.2500000000000001E-4</c:v>
                </c:pt>
                <c:pt idx="294">
                  <c:v>6.2500000000000001E-4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6.2500000000000001E-4</c:v>
                </c:pt>
                <c:pt idx="357">
                  <c:v>6.2500000000000001E-4</c:v>
                </c:pt>
                <c:pt idx="358">
                  <c:v>-6.2500000000000001E-4</c:v>
                </c:pt>
                <c:pt idx="359">
                  <c:v>-1.25E-3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2B5-6D4A-9D66-D41AEE43EC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667967"/>
        <c:axId val="158669695"/>
      </c:scatterChart>
      <c:valAx>
        <c:axId val="158667967"/>
        <c:scaling>
          <c:orientation val="minMax"/>
          <c:max val="840"/>
          <c:min val="-12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669695"/>
        <c:crosses val="autoZero"/>
        <c:crossBetween val="midCat"/>
        <c:majorUnit val="120"/>
      </c:valAx>
      <c:valAx>
        <c:axId val="1586696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Valve acceleration</a:t>
                </a:r>
              </a:p>
            </c:rich>
          </c:tx>
          <c:layout>
            <c:manualLayout>
              <c:xMode val="edge"/>
              <c:yMode val="edge"/>
              <c:x val="6.1924770083568205E-3"/>
              <c:y val="0.4178846118779217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66796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Crank</a:t>
            </a:r>
            <a:r>
              <a:rPr lang="en-GB" baseline="0"/>
              <a:t> angle v jerk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measurments!$AQ$12</c:f>
              <c:strCache>
                <c:ptCount val="1"/>
                <c:pt idx="0">
                  <c:v>Exhaust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measurments!$AQ$14:$AQ$373</c:f>
              <c:numCache>
                <c:formatCode>General</c:formatCode>
                <c:ptCount val="360"/>
                <c:pt idx="0">
                  <c:v>-108</c:v>
                </c:pt>
                <c:pt idx="1">
                  <c:v>-106</c:v>
                </c:pt>
                <c:pt idx="2">
                  <c:v>-104</c:v>
                </c:pt>
                <c:pt idx="3">
                  <c:v>-102</c:v>
                </c:pt>
                <c:pt idx="4">
                  <c:v>-100</c:v>
                </c:pt>
                <c:pt idx="5">
                  <c:v>-98</c:v>
                </c:pt>
                <c:pt idx="6">
                  <c:v>-96</c:v>
                </c:pt>
                <c:pt idx="7">
                  <c:v>-94</c:v>
                </c:pt>
                <c:pt idx="8">
                  <c:v>-92</c:v>
                </c:pt>
                <c:pt idx="9">
                  <c:v>-90</c:v>
                </c:pt>
                <c:pt idx="10">
                  <c:v>-88</c:v>
                </c:pt>
                <c:pt idx="11">
                  <c:v>-86</c:v>
                </c:pt>
                <c:pt idx="12">
                  <c:v>-84</c:v>
                </c:pt>
                <c:pt idx="13">
                  <c:v>-82</c:v>
                </c:pt>
                <c:pt idx="14">
                  <c:v>-80</c:v>
                </c:pt>
                <c:pt idx="15">
                  <c:v>-78</c:v>
                </c:pt>
                <c:pt idx="16">
                  <c:v>-76</c:v>
                </c:pt>
                <c:pt idx="17">
                  <c:v>-74</c:v>
                </c:pt>
                <c:pt idx="18">
                  <c:v>-72</c:v>
                </c:pt>
                <c:pt idx="19">
                  <c:v>-70</c:v>
                </c:pt>
                <c:pt idx="20">
                  <c:v>-68</c:v>
                </c:pt>
                <c:pt idx="21">
                  <c:v>-66</c:v>
                </c:pt>
                <c:pt idx="22">
                  <c:v>-64</c:v>
                </c:pt>
                <c:pt idx="23">
                  <c:v>-62</c:v>
                </c:pt>
                <c:pt idx="24">
                  <c:v>-60</c:v>
                </c:pt>
                <c:pt idx="25">
                  <c:v>-58</c:v>
                </c:pt>
                <c:pt idx="26">
                  <c:v>-56</c:v>
                </c:pt>
                <c:pt idx="27">
                  <c:v>-54</c:v>
                </c:pt>
                <c:pt idx="28">
                  <c:v>-52</c:v>
                </c:pt>
                <c:pt idx="29">
                  <c:v>-50</c:v>
                </c:pt>
                <c:pt idx="30">
                  <c:v>-48</c:v>
                </c:pt>
                <c:pt idx="31">
                  <c:v>-46</c:v>
                </c:pt>
                <c:pt idx="32">
                  <c:v>-44</c:v>
                </c:pt>
                <c:pt idx="33">
                  <c:v>-42</c:v>
                </c:pt>
                <c:pt idx="34">
                  <c:v>-40</c:v>
                </c:pt>
                <c:pt idx="35">
                  <c:v>-38</c:v>
                </c:pt>
                <c:pt idx="36">
                  <c:v>-36</c:v>
                </c:pt>
                <c:pt idx="37">
                  <c:v>-34</c:v>
                </c:pt>
                <c:pt idx="38">
                  <c:v>-32</c:v>
                </c:pt>
                <c:pt idx="39">
                  <c:v>-30</c:v>
                </c:pt>
                <c:pt idx="40">
                  <c:v>-28</c:v>
                </c:pt>
                <c:pt idx="41">
                  <c:v>-26</c:v>
                </c:pt>
                <c:pt idx="42">
                  <c:v>-24</c:v>
                </c:pt>
                <c:pt idx="43">
                  <c:v>-22</c:v>
                </c:pt>
                <c:pt idx="44">
                  <c:v>-20</c:v>
                </c:pt>
                <c:pt idx="45">
                  <c:v>-18</c:v>
                </c:pt>
                <c:pt idx="46">
                  <c:v>-16</c:v>
                </c:pt>
                <c:pt idx="47">
                  <c:v>-14</c:v>
                </c:pt>
                <c:pt idx="48">
                  <c:v>-12</c:v>
                </c:pt>
                <c:pt idx="49">
                  <c:v>-10</c:v>
                </c:pt>
                <c:pt idx="50">
                  <c:v>-8</c:v>
                </c:pt>
                <c:pt idx="51">
                  <c:v>-6</c:v>
                </c:pt>
                <c:pt idx="52">
                  <c:v>-4</c:v>
                </c:pt>
                <c:pt idx="53">
                  <c:v>-2</c:v>
                </c:pt>
                <c:pt idx="54">
                  <c:v>0</c:v>
                </c:pt>
                <c:pt idx="55">
                  <c:v>2</c:v>
                </c:pt>
                <c:pt idx="56">
                  <c:v>4</c:v>
                </c:pt>
                <c:pt idx="57">
                  <c:v>6</c:v>
                </c:pt>
                <c:pt idx="58">
                  <c:v>8</c:v>
                </c:pt>
                <c:pt idx="59">
                  <c:v>10</c:v>
                </c:pt>
                <c:pt idx="60">
                  <c:v>12</c:v>
                </c:pt>
                <c:pt idx="61">
                  <c:v>14</c:v>
                </c:pt>
                <c:pt idx="62">
                  <c:v>16</c:v>
                </c:pt>
                <c:pt idx="63">
                  <c:v>18</c:v>
                </c:pt>
                <c:pt idx="64">
                  <c:v>20</c:v>
                </c:pt>
                <c:pt idx="65">
                  <c:v>22</c:v>
                </c:pt>
                <c:pt idx="66">
                  <c:v>24</c:v>
                </c:pt>
                <c:pt idx="67">
                  <c:v>26</c:v>
                </c:pt>
                <c:pt idx="68">
                  <c:v>28</c:v>
                </c:pt>
                <c:pt idx="69">
                  <c:v>30</c:v>
                </c:pt>
                <c:pt idx="70">
                  <c:v>32</c:v>
                </c:pt>
                <c:pt idx="71">
                  <c:v>34</c:v>
                </c:pt>
                <c:pt idx="72">
                  <c:v>36</c:v>
                </c:pt>
                <c:pt idx="73">
                  <c:v>38</c:v>
                </c:pt>
                <c:pt idx="74">
                  <c:v>40</c:v>
                </c:pt>
                <c:pt idx="75">
                  <c:v>42</c:v>
                </c:pt>
                <c:pt idx="76">
                  <c:v>44</c:v>
                </c:pt>
                <c:pt idx="77">
                  <c:v>46</c:v>
                </c:pt>
                <c:pt idx="78">
                  <c:v>48</c:v>
                </c:pt>
                <c:pt idx="79">
                  <c:v>50</c:v>
                </c:pt>
                <c:pt idx="80">
                  <c:v>52</c:v>
                </c:pt>
                <c:pt idx="81">
                  <c:v>54</c:v>
                </c:pt>
                <c:pt idx="82">
                  <c:v>56</c:v>
                </c:pt>
                <c:pt idx="83">
                  <c:v>58</c:v>
                </c:pt>
                <c:pt idx="84">
                  <c:v>60</c:v>
                </c:pt>
                <c:pt idx="85">
                  <c:v>62</c:v>
                </c:pt>
                <c:pt idx="86">
                  <c:v>64</c:v>
                </c:pt>
                <c:pt idx="87">
                  <c:v>66</c:v>
                </c:pt>
                <c:pt idx="88">
                  <c:v>68</c:v>
                </c:pt>
                <c:pt idx="89">
                  <c:v>70</c:v>
                </c:pt>
                <c:pt idx="90">
                  <c:v>72</c:v>
                </c:pt>
                <c:pt idx="91">
                  <c:v>74</c:v>
                </c:pt>
                <c:pt idx="92">
                  <c:v>76</c:v>
                </c:pt>
                <c:pt idx="93">
                  <c:v>78</c:v>
                </c:pt>
                <c:pt idx="94">
                  <c:v>80</c:v>
                </c:pt>
                <c:pt idx="95">
                  <c:v>82</c:v>
                </c:pt>
                <c:pt idx="96">
                  <c:v>84</c:v>
                </c:pt>
                <c:pt idx="97">
                  <c:v>86</c:v>
                </c:pt>
                <c:pt idx="98">
                  <c:v>88</c:v>
                </c:pt>
                <c:pt idx="99">
                  <c:v>90</c:v>
                </c:pt>
                <c:pt idx="100">
                  <c:v>92</c:v>
                </c:pt>
                <c:pt idx="101">
                  <c:v>94</c:v>
                </c:pt>
                <c:pt idx="102">
                  <c:v>96</c:v>
                </c:pt>
                <c:pt idx="103">
                  <c:v>98</c:v>
                </c:pt>
                <c:pt idx="104">
                  <c:v>100</c:v>
                </c:pt>
                <c:pt idx="105">
                  <c:v>102</c:v>
                </c:pt>
                <c:pt idx="106">
                  <c:v>104</c:v>
                </c:pt>
                <c:pt idx="107">
                  <c:v>106</c:v>
                </c:pt>
                <c:pt idx="108">
                  <c:v>108</c:v>
                </c:pt>
                <c:pt idx="109">
                  <c:v>110</c:v>
                </c:pt>
                <c:pt idx="110">
                  <c:v>112</c:v>
                </c:pt>
                <c:pt idx="111">
                  <c:v>114</c:v>
                </c:pt>
                <c:pt idx="112">
                  <c:v>116</c:v>
                </c:pt>
                <c:pt idx="113">
                  <c:v>118</c:v>
                </c:pt>
                <c:pt idx="114">
                  <c:v>120</c:v>
                </c:pt>
                <c:pt idx="115">
                  <c:v>122</c:v>
                </c:pt>
                <c:pt idx="116">
                  <c:v>124</c:v>
                </c:pt>
                <c:pt idx="117">
                  <c:v>126</c:v>
                </c:pt>
                <c:pt idx="118">
                  <c:v>128</c:v>
                </c:pt>
                <c:pt idx="119">
                  <c:v>130</c:v>
                </c:pt>
                <c:pt idx="120">
                  <c:v>132</c:v>
                </c:pt>
                <c:pt idx="121">
                  <c:v>134</c:v>
                </c:pt>
                <c:pt idx="122">
                  <c:v>136</c:v>
                </c:pt>
                <c:pt idx="123">
                  <c:v>138</c:v>
                </c:pt>
                <c:pt idx="124">
                  <c:v>140</c:v>
                </c:pt>
                <c:pt idx="125">
                  <c:v>142</c:v>
                </c:pt>
                <c:pt idx="126">
                  <c:v>144</c:v>
                </c:pt>
                <c:pt idx="127">
                  <c:v>146</c:v>
                </c:pt>
                <c:pt idx="128">
                  <c:v>148</c:v>
                </c:pt>
                <c:pt idx="129">
                  <c:v>150</c:v>
                </c:pt>
                <c:pt idx="130">
                  <c:v>152</c:v>
                </c:pt>
                <c:pt idx="131">
                  <c:v>154</c:v>
                </c:pt>
                <c:pt idx="132">
                  <c:v>156</c:v>
                </c:pt>
                <c:pt idx="133">
                  <c:v>158</c:v>
                </c:pt>
                <c:pt idx="134">
                  <c:v>160</c:v>
                </c:pt>
                <c:pt idx="135">
                  <c:v>162</c:v>
                </c:pt>
                <c:pt idx="136">
                  <c:v>164</c:v>
                </c:pt>
                <c:pt idx="137">
                  <c:v>166</c:v>
                </c:pt>
                <c:pt idx="138">
                  <c:v>168</c:v>
                </c:pt>
                <c:pt idx="139">
                  <c:v>170</c:v>
                </c:pt>
                <c:pt idx="140">
                  <c:v>172</c:v>
                </c:pt>
                <c:pt idx="141">
                  <c:v>174</c:v>
                </c:pt>
                <c:pt idx="142">
                  <c:v>176</c:v>
                </c:pt>
                <c:pt idx="143">
                  <c:v>178</c:v>
                </c:pt>
                <c:pt idx="144">
                  <c:v>180</c:v>
                </c:pt>
                <c:pt idx="145">
                  <c:v>182</c:v>
                </c:pt>
                <c:pt idx="146">
                  <c:v>184</c:v>
                </c:pt>
                <c:pt idx="147">
                  <c:v>186</c:v>
                </c:pt>
                <c:pt idx="148">
                  <c:v>188</c:v>
                </c:pt>
                <c:pt idx="149">
                  <c:v>190</c:v>
                </c:pt>
                <c:pt idx="150">
                  <c:v>192</c:v>
                </c:pt>
                <c:pt idx="151">
                  <c:v>194</c:v>
                </c:pt>
                <c:pt idx="152">
                  <c:v>196</c:v>
                </c:pt>
                <c:pt idx="153">
                  <c:v>198</c:v>
                </c:pt>
                <c:pt idx="154">
                  <c:v>200</c:v>
                </c:pt>
                <c:pt idx="155">
                  <c:v>202</c:v>
                </c:pt>
                <c:pt idx="156">
                  <c:v>204</c:v>
                </c:pt>
                <c:pt idx="157">
                  <c:v>206</c:v>
                </c:pt>
                <c:pt idx="158">
                  <c:v>208</c:v>
                </c:pt>
                <c:pt idx="159">
                  <c:v>210</c:v>
                </c:pt>
                <c:pt idx="160">
                  <c:v>212</c:v>
                </c:pt>
                <c:pt idx="161">
                  <c:v>214</c:v>
                </c:pt>
                <c:pt idx="162">
                  <c:v>216</c:v>
                </c:pt>
                <c:pt idx="163">
                  <c:v>218</c:v>
                </c:pt>
                <c:pt idx="164">
                  <c:v>220</c:v>
                </c:pt>
                <c:pt idx="165">
                  <c:v>222</c:v>
                </c:pt>
                <c:pt idx="166">
                  <c:v>224</c:v>
                </c:pt>
                <c:pt idx="167">
                  <c:v>226</c:v>
                </c:pt>
                <c:pt idx="168">
                  <c:v>228</c:v>
                </c:pt>
                <c:pt idx="169">
                  <c:v>230</c:v>
                </c:pt>
                <c:pt idx="170">
                  <c:v>232</c:v>
                </c:pt>
                <c:pt idx="171">
                  <c:v>234</c:v>
                </c:pt>
                <c:pt idx="172">
                  <c:v>236</c:v>
                </c:pt>
                <c:pt idx="173">
                  <c:v>238</c:v>
                </c:pt>
                <c:pt idx="174">
                  <c:v>240</c:v>
                </c:pt>
                <c:pt idx="175">
                  <c:v>242</c:v>
                </c:pt>
                <c:pt idx="176">
                  <c:v>244</c:v>
                </c:pt>
                <c:pt idx="177">
                  <c:v>246</c:v>
                </c:pt>
                <c:pt idx="178">
                  <c:v>248</c:v>
                </c:pt>
                <c:pt idx="179">
                  <c:v>250</c:v>
                </c:pt>
                <c:pt idx="180">
                  <c:v>252</c:v>
                </c:pt>
                <c:pt idx="181">
                  <c:v>254</c:v>
                </c:pt>
                <c:pt idx="182">
                  <c:v>256</c:v>
                </c:pt>
                <c:pt idx="183">
                  <c:v>258</c:v>
                </c:pt>
                <c:pt idx="184">
                  <c:v>260</c:v>
                </c:pt>
                <c:pt idx="185">
                  <c:v>262</c:v>
                </c:pt>
                <c:pt idx="186">
                  <c:v>264</c:v>
                </c:pt>
                <c:pt idx="187">
                  <c:v>266</c:v>
                </c:pt>
                <c:pt idx="188">
                  <c:v>268</c:v>
                </c:pt>
                <c:pt idx="189">
                  <c:v>270</c:v>
                </c:pt>
                <c:pt idx="190">
                  <c:v>272</c:v>
                </c:pt>
                <c:pt idx="191">
                  <c:v>274</c:v>
                </c:pt>
                <c:pt idx="192">
                  <c:v>276</c:v>
                </c:pt>
                <c:pt idx="193">
                  <c:v>278</c:v>
                </c:pt>
                <c:pt idx="194">
                  <c:v>280</c:v>
                </c:pt>
                <c:pt idx="195">
                  <c:v>282</c:v>
                </c:pt>
                <c:pt idx="196">
                  <c:v>284</c:v>
                </c:pt>
                <c:pt idx="197">
                  <c:v>286</c:v>
                </c:pt>
                <c:pt idx="198">
                  <c:v>288</c:v>
                </c:pt>
                <c:pt idx="199">
                  <c:v>290</c:v>
                </c:pt>
                <c:pt idx="200">
                  <c:v>292</c:v>
                </c:pt>
                <c:pt idx="201">
                  <c:v>294</c:v>
                </c:pt>
                <c:pt idx="202">
                  <c:v>296</c:v>
                </c:pt>
                <c:pt idx="203">
                  <c:v>298</c:v>
                </c:pt>
                <c:pt idx="204">
                  <c:v>300</c:v>
                </c:pt>
                <c:pt idx="205">
                  <c:v>302</c:v>
                </c:pt>
                <c:pt idx="206">
                  <c:v>304</c:v>
                </c:pt>
                <c:pt idx="207">
                  <c:v>306</c:v>
                </c:pt>
                <c:pt idx="208">
                  <c:v>308</c:v>
                </c:pt>
                <c:pt idx="209">
                  <c:v>310</c:v>
                </c:pt>
                <c:pt idx="210">
                  <c:v>312</c:v>
                </c:pt>
                <c:pt idx="211">
                  <c:v>314</c:v>
                </c:pt>
                <c:pt idx="212">
                  <c:v>316</c:v>
                </c:pt>
                <c:pt idx="213">
                  <c:v>318</c:v>
                </c:pt>
                <c:pt idx="214">
                  <c:v>320</c:v>
                </c:pt>
                <c:pt idx="215">
                  <c:v>322</c:v>
                </c:pt>
                <c:pt idx="216">
                  <c:v>324</c:v>
                </c:pt>
                <c:pt idx="217">
                  <c:v>326</c:v>
                </c:pt>
                <c:pt idx="218">
                  <c:v>328</c:v>
                </c:pt>
                <c:pt idx="219">
                  <c:v>330</c:v>
                </c:pt>
                <c:pt idx="220">
                  <c:v>332</c:v>
                </c:pt>
                <c:pt idx="221">
                  <c:v>334</c:v>
                </c:pt>
                <c:pt idx="222">
                  <c:v>336</c:v>
                </c:pt>
                <c:pt idx="223">
                  <c:v>338</c:v>
                </c:pt>
                <c:pt idx="224">
                  <c:v>340</c:v>
                </c:pt>
                <c:pt idx="225">
                  <c:v>342</c:v>
                </c:pt>
                <c:pt idx="226">
                  <c:v>344</c:v>
                </c:pt>
                <c:pt idx="227">
                  <c:v>346</c:v>
                </c:pt>
                <c:pt idx="228">
                  <c:v>348</c:v>
                </c:pt>
                <c:pt idx="229">
                  <c:v>350</c:v>
                </c:pt>
                <c:pt idx="230">
                  <c:v>352</c:v>
                </c:pt>
                <c:pt idx="231">
                  <c:v>354</c:v>
                </c:pt>
                <c:pt idx="232">
                  <c:v>356</c:v>
                </c:pt>
                <c:pt idx="233">
                  <c:v>358</c:v>
                </c:pt>
                <c:pt idx="234">
                  <c:v>360</c:v>
                </c:pt>
                <c:pt idx="235">
                  <c:v>362</c:v>
                </c:pt>
                <c:pt idx="236">
                  <c:v>364</c:v>
                </c:pt>
                <c:pt idx="237">
                  <c:v>366</c:v>
                </c:pt>
                <c:pt idx="238">
                  <c:v>368</c:v>
                </c:pt>
                <c:pt idx="239">
                  <c:v>370</c:v>
                </c:pt>
                <c:pt idx="240">
                  <c:v>372</c:v>
                </c:pt>
                <c:pt idx="241">
                  <c:v>374</c:v>
                </c:pt>
                <c:pt idx="242">
                  <c:v>376</c:v>
                </c:pt>
                <c:pt idx="243">
                  <c:v>378</c:v>
                </c:pt>
                <c:pt idx="244">
                  <c:v>380</c:v>
                </c:pt>
                <c:pt idx="245">
                  <c:v>382</c:v>
                </c:pt>
                <c:pt idx="246">
                  <c:v>384</c:v>
                </c:pt>
                <c:pt idx="247">
                  <c:v>386</c:v>
                </c:pt>
                <c:pt idx="248">
                  <c:v>388</c:v>
                </c:pt>
                <c:pt idx="249">
                  <c:v>390</c:v>
                </c:pt>
                <c:pt idx="250">
                  <c:v>392</c:v>
                </c:pt>
                <c:pt idx="251">
                  <c:v>394</c:v>
                </c:pt>
                <c:pt idx="252">
                  <c:v>396</c:v>
                </c:pt>
                <c:pt idx="253">
                  <c:v>398</c:v>
                </c:pt>
                <c:pt idx="254">
                  <c:v>400</c:v>
                </c:pt>
                <c:pt idx="255">
                  <c:v>402</c:v>
                </c:pt>
                <c:pt idx="256">
                  <c:v>404</c:v>
                </c:pt>
                <c:pt idx="257">
                  <c:v>406</c:v>
                </c:pt>
                <c:pt idx="258">
                  <c:v>408</c:v>
                </c:pt>
                <c:pt idx="259">
                  <c:v>410</c:v>
                </c:pt>
                <c:pt idx="260">
                  <c:v>412</c:v>
                </c:pt>
                <c:pt idx="261">
                  <c:v>414</c:v>
                </c:pt>
                <c:pt idx="262">
                  <c:v>416</c:v>
                </c:pt>
                <c:pt idx="263">
                  <c:v>418</c:v>
                </c:pt>
                <c:pt idx="264">
                  <c:v>420</c:v>
                </c:pt>
                <c:pt idx="265">
                  <c:v>422</c:v>
                </c:pt>
                <c:pt idx="266">
                  <c:v>424</c:v>
                </c:pt>
                <c:pt idx="267">
                  <c:v>426</c:v>
                </c:pt>
                <c:pt idx="268">
                  <c:v>428</c:v>
                </c:pt>
                <c:pt idx="269">
                  <c:v>430</c:v>
                </c:pt>
                <c:pt idx="270">
                  <c:v>432</c:v>
                </c:pt>
                <c:pt idx="271">
                  <c:v>434</c:v>
                </c:pt>
                <c:pt idx="272">
                  <c:v>436</c:v>
                </c:pt>
                <c:pt idx="273">
                  <c:v>438</c:v>
                </c:pt>
                <c:pt idx="274">
                  <c:v>440</c:v>
                </c:pt>
                <c:pt idx="275">
                  <c:v>442</c:v>
                </c:pt>
                <c:pt idx="276">
                  <c:v>444</c:v>
                </c:pt>
                <c:pt idx="277">
                  <c:v>446</c:v>
                </c:pt>
                <c:pt idx="278">
                  <c:v>448</c:v>
                </c:pt>
                <c:pt idx="279">
                  <c:v>450</c:v>
                </c:pt>
                <c:pt idx="280">
                  <c:v>452</c:v>
                </c:pt>
                <c:pt idx="281">
                  <c:v>454</c:v>
                </c:pt>
                <c:pt idx="282">
                  <c:v>456</c:v>
                </c:pt>
                <c:pt idx="283">
                  <c:v>458</c:v>
                </c:pt>
                <c:pt idx="284">
                  <c:v>460</c:v>
                </c:pt>
                <c:pt idx="285">
                  <c:v>462</c:v>
                </c:pt>
                <c:pt idx="286">
                  <c:v>464</c:v>
                </c:pt>
                <c:pt idx="287">
                  <c:v>466</c:v>
                </c:pt>
                <c:pt idx="288">
                  <c:v>468</c:v>
                </c:pt>
                <c:pt idx="289">
                  <c:v>470</c:v>
                </c:pt>
                <c:pt idx="290">
                  <c:v>472</c:v>
                </c:pt>
                <c:pt idx="291">
                  <c:v>474</c:v>
                </c:pt>
                <c:pt idx="292">
                  <c:v>476</c:v>
                </c:pt>
                <c:pt idx="293">
                  <c:v>478</c:v>
                </c:pt>
                <c:pt idx="294">
                  <c:v>480</c:v>
                </c:pt>
                <c:pt idx="295">
                  <c:v>482</c:v>
                </c:pt>
                <c:pt idx="296">
                  <c:v>484</c:v>
                </c:pt>
                <c:pt idx="297">
                  <c:v>486</c:v>
                </c:pt>
                <c:pt idx="298">
                  <c:v>488</c:v>
                </c:pt>
                <c:pt idx="299">
                  <c:v>490</c:v>
                </c:pt>
                <c:pt idx="300">
                  <c:v>492</c:v>
                </c:pt>
                <c:pt idx="301">
                  <c:v>494</c:v>
                </c:pt>
                <c:pt idx="302">
                  <c:v>496</c:v>
                </c:pt>
                <c:pt idx="303">
                  <c:v>498</c:v>
                </c:pt>
                <c:pt idx="304">
                  <c:v>500</c:v>
                </c:pt>
                <c:pt idx="305">
                  <c:v>502</c:v>
                </c:pt>
                <c:pt idx="306">
                  <c:v>504</c:v>
                </c:pt>
                <c:pt idx="307">
                  <c:v>506</c:v>
                </c:pt>
                <c:pt idx="308">
                  <c:v>508</c:v>
                </c:pt>
                <c:pt idx="309">
                  <c:v>510</c:v>
                </c:pt>
                <c:pt idx="310">
                  <c:v>512</c:v>
                </c:pt>
                <c:pt idx="311">
                  <c:v>514</c:v>
                </c:pt>
                <c:pt idx="312">
                  <c:v>516</c:v>
                </c:pt>
                <c:pt idx="313">
                  <c:v>518</c:v>
                </c:pt>
                <c:pt idx="314">
                  <c:v>520</c:v>
                </c:pt>
                <c:pt idx="315">
                  <c:v>522</c:v>
                </c:pt>
                <c:pt idx="316">
                  <c:v>524</c:v>
                </c:pt>
                <c:pt idx="317">
                  <c:v>526</c:v>
                </c:pt>
                <c:pt idx="318">
                  <c:v>528</c:v>
                </c:pt>
                <c:pt idx="319">
                  <c:v>530</c:v>
                </c:pt>
                <c:pt idx="320">
                  <c:v>532</c:v>
                </c:pt>
                <c:pt idx="321">
                  <c:v>534</c:v>
                </c:pt>
                <c:pt idx="322">
                  <c:v>536</c:v>
                </c:pt>
                <c:pt idx="323">
                  <c:v>538</c:v>
                </c:pt>
                <c:pt idx="324">
                  <c:v>540</c:v>
                </c:pt>
                <c:pt idx="325">
                  <c:v>542</c:v>
                </c:pt>
                <c:pt idx="326">
                  <c:v>544</c:v>
                </c:pt>
                <c:pt idx="327">
                  <c:v>546</c:v>
                </c:pt>
                <c:pt idx="328">
                  <c:v>548</c:v>
                </c:pt>
                <c:pt idx="329">
                  <c:v>550</c:v>
                </c:pt>
                <c:pt idx="330">
                  <c:v>552</c:v>
                </c:pt>
                <c:pt idx="331">
                  <c:v>554</c:v>
                </c:pt>
                <c:pt idx="332">
                  <c:v>556</c:v>
                </c:pt>
                <c:pt idx="333">
                  <c:v>558</c:v>
                </c:pt>
                <c:pt idx="334">
                  <c:v>560</c:v>
                </c:pt>
                <c:pt idx="335">
                  <c:v>562</c:v>
                </c:pt>
                <c:pt idx="336">
                  <c:v>564</c:v>
                </c:pt>
                <c:pt idx="337">
                  <c:v>566</c:v>
                </c:pt>
                <c:pt idx="338">
                  <c:v>568</c:v>
                </c:pt>
                <c:pt idx="339">
                  <c:v>570</c:v>
                </c:pt>
                <c:pt idx="340">
                  <c:v>572</c:v>
                </c:pt>
                <c:pt idx="341">
                  <c:v>574</c:v>
                </c:pt>
                <c:pt idx="342">
                  <c:v>576</c:v>
                </c:pt>
                <c:pt idx="343">
                  <c:v>578</c:v>
                </c:pt>
                <c:pt idx="344">
                  <c:v>580</c:v>
                </c:pt>
                <c:pt idx="345">
                  <c:v>582</c:v>
                </c:pt>
                <c:pt idx="346">
                  <c:v>584</c:v>
                </c:pt>
                <c:pt idx="347">
                  <c:v>586</c:v>
                </c:pt>
                <c:pt idx="348">
                  <c:v>588</c:v>
                </c:pt>
                <c:pt idx="349">
                  <c:v>590</c:v>
                </c:pt>
                <c:pt idx="350">
                  <c:v>592</c:v>
                </c:pt>
                <c:pt idx="351">
                  <c:v>594</c:v>
                </c:pt>
                <c:pt idx="352">
                  <c:v>596</c:v>
                </c:pt>
                <c:pt idx="353">
                  <c:v>598</c:v>
                </c:pt>
                <c:pt idx="354">
                  <c:v>600</c:v>
                </c:pt>
                <c:pt idx="355">
                  <c:v>602</c:v>
                </c:pt>
                <c:pt idx="356">
                  <c:v>604</c:v>
                </c:pt>
                <c:pt idx="357">
                  <c:v>606</c:v>
                </c:pt>
                <c:pt idx="358">
                  <c:v>608</c:v>
                </c:pt>
                <c:pt idx="359">
                  <c:v>610</c:v>
                </c:pt>
              </c:numCache>
            </c:numRef>
          </c:xVal>
          <c:yVal>
            <c:numRef>
              <c:f>measurments!$AS$14:$AS$373</c:f>
              <c:numCache>
                <c:formatCode>General</c:formatCode>
                <c:ptCount val="360"/>
                <c:pt idx="0">
                  <c:v>0</c:v>
                </c:pt>
                <c:pt idx="1">
                  <c:v>1.5625E-4</c:v>
                </c:pt>
                <c:pt idx="2">
                  <c:v>1.5625E-4</c:v>
                </c:pt>
                <c:pt idx="3">
                  <c:v>-3.1250000000000001E-4</c:v>
                </c:pt>
                <c:pt idx="4">
                  <c:v>-3.1250000000000001E-4</c:v>
                </c:pt>
                <c:pt idx="5">
                  <c:v>1.5625E-4</c:v>
                </c:pt>
                <c:pt idx="6">
                  <c:v>1.5625E-4</c:v>
                </c:pt>
                <c:pt idx="7">
                  <c:v>1.5624999999999998E-4</c:v>
                </c:pt>
                <c:pt idx="8">
                  <c:v>1.5624999999999998E-4</c:v>
                </c:pt>
                <c:pt idx="9">
                  <c:v>-3.1249999999999995E-4</c:v>
                </c:pt>
                <c:pt idx="10">
                  <c:v>-3.1249999999999995E-4</c:v>
                </c:pt>
                <c:pt idx="11">
                  <c:v>1.5624999999999998E-4</c:v>
                </c:pt>
                <c:pt idx="12">
                  <c:v>1.5624999999999998E-4</c:v>
                </c:pt>
                <c:pt idx="13">
                  <c:v>1.5625000000000003E-4</c:v>
                </c:pt>
                <c:pt idx="14">
                  <c:v>1.5625000000000003E-4</c:v>
                </c:pt>
                <c:pt idx="15">
                  <c:v>-3.1250000000000006E-4</c:v>
                </c:pt>
                <c:pt idx="16">
                  <c:v>-3.1250000000000006E-4</c:v>
                </c:pt>
                <c:pt idx="17">
                  <c:v>1.5625000000000003E-4</c:v>
                </c:pt>
                <c:pt idx="18">
                  <c:v>1.5625000000000003E-4</c:v>
                </c:pt>
                <c:pt idx="19">
                  <c:v>1.5625000000000003E-4</c:v>
                </c:pt>
                <c:pt idx="20">
                  <c:v>1.5625000000000003E-4</c:v>
                </c:pt>
                <c:pt idx="21">
                  <c:v>-3.1250000000000006E-4</c:v>
                </c:pt>
                <c:pt idx="22">
                  <c:v>-3.1250000000000006E-4</c:v>
                </c:pt>
                <c:pt idx="23">
                  <c:v>1.5625000000000003E-4</c:v>
                </c:pt>
                <c:pt idx="24">
                  <c:v>1.5625000000000003E-4</c:v>
                </c:pt>
                <c:pt idx="25">
                  <c:v>1.5624999999999992E-4</c:v>
                </c:pt>
                <c:pt idx="26">
                  <c:v>1.5624999999999992E-4</c:v>
                </c:pt>
                <c:pt idx="27">
                  <c:v>-3.1249999999999984E-4</c:v>
                </c:pt>
                <c:pt idx="28">
                  <c:v>-3.1249999999999984E-4</c:v>
                </c:pt>
                <c:pt idx="29">
                  <c:v>1.5624999999999992E-4</c:v>
                </c:pt>
                <c:pt idx="30">
                  <c:v>1.5624999999999992E-4</c:v>
                </c:pt>
                <c:pt idx="31">
                  <c:v>1.5625000000000014E-4</c:v>
                </c:pt>
                <c:pt idx="32">
                  <c:v>1.5625000000000014E-4</c:v>
                </c:pt>
                <c:pt idx="33">
                  <c:v>-3.1250000000000028E-4</c:v>
                </c:pt>
                <c:pt idx="34">
                  <c:v>-3.1250000000000028E-4</c:v>
                </c:pt>
                <c:pt idx="35">
                  <c:v>1.5625000000000014E-4</c:v>
                </c:pt>
                <c:pt idx="36">
                  <c:v>1.5625000000000014E-4</c:v>
                </c:pt>
                <c:pt idx="37">
                  <c:v>1.5624999999999992E-4</c:v>
                </c:pt>
                <c:pt idx="38">
                  <c:v>1.5624999999999992E-4</c:v>
                </c:pt>
                <c:pt idx="39">
                  <c:v>-3.1249999999999984E-4</c:v>
                </c:pt>
                <c:pt idx="40">
                  <c:v>-3.1249999999999984E-4</c:v>
                </c:pt>
                <c:pt idx="41">
                  <c:v>1.5624999999999992E-4</c:v>
                </c:pt>
                <c:pt idx="42">
                  <c:v>1.5624999999999992E-4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1.5624999999999992E-4</c:v>
                </c:pt>
                <c:pt idx="47">
                  <c:v>1.5624999999999992E-4</c:v>
                </c:pt>
                <c:pt idx="48">
                  <c:v>-3.1249999999999984E-4</c:v>
                </c:pt>
                <c:pt idx="49">
                  <c:v>-3.1249999999999984E-4</c:v>
                </c:pt>
                <c:pt idx="50">
                  <c:v>1.5624999999999992E-4</c:v>
                </c:pt>
                <c:pt idx="51">
                  <c:v>1.5624999999999992E-4</c:v>
                </c:pt>
                <c:pt idx="52">
                  <c:v>1.5625000000000014E-4</c:v>
                </c:pt>
                <c:pt idx="53">
                  <c:v>1.5625000000000014E-4</c:v>
                </c:pt>
                <c:pt idx="54">
                  <c:v>-3.1250000000000028E-4</c:v>
                </c:pt>
                <c:pt idx="55">
                  <c:v>-3.1250000000000028E-4</c:v>
                </c:pt>
                <c:pt idx="56">
                  <c:v>1.5625000000000014E-4</c:v>
                </c:pt>
                <c:pt idx="57">
                  <c:v>1.5625000000000014E-4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1.5624999999999992E-4</c:v>
                </c:pt>
                <c:pt idx="70">
                  <c:v>1.5624999999999992E-4</c:v>
                </c:pt>
                <c:pt idx="71">
                  <c:v>-3.1249999999999984E-4</c:v>
                </c:pt>
                <c:pt idx="72">
                  <c:v>-3.1249999999999984E-4</c:v>
                </c:pt>
                <c:pt idx="73">
                  <c:v>1.5624999999999992E-4</c:v>
                </c:pt>
                <c:pt idx="74">
                  <c:v>1.5624999999999992E-4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1.5624999999999992E-4</c:v>
                </c:pt>
                <c:pt idx="102">
                  <c:v>3.1250000000000006E-4</c:v>
                </c:pt>
                <c:pt idx="103">
                  <c:v>-1.5624999999999971E-4</c:v>
                </c:pt>
                <c:pt idx="104">
                  <c:v>-3.1250000000000028E-4</c:v>
                </c:pt>
                <c:pt idx="105">
                  <c:v>3.1249999999999963E-4</c:v>
                </c:pt>
                <c:pt idx="106">
                  <c:v>1.5625000000000036E-4</c:v>
                </c:pt>
                <c:pt idx="107">
                  <c:v>-1.5624999999999971E-4</c:v>
                </c:pt>
                <c:pt idx="108">
                  <c:v>0</c:v>
                </c:pt>
                <c:pt idx="109">
                  <c:v>-3.1250000000000028E-4</c:v>
                </c:pt>
                <c:pt idx="110">
                  <c:v>-3.1250000000000028E-4</c:v>
                </c:pt>
                <c:pt idx="111">
                  <c:v>3.1250000000000028E-4</c:v>
                </c:pt>
                <c:pt idx="112">
                  <c:v>3.1249999999999984E-4</c:v>
                </c:pt>
                <c:pt idx="113">
                  <c:v>-3.1250000000000071E-4</c:v>
                </c:pt>
                <c:pt idx="114">
                  <c:v>-3.1249999999999898E-4</c:v>
                </c:pt>
                <c:pt idx="115">
                  <c:v>3.1250000000000158E-4</c:v>
                </c:pt>
                <c:pt idx="116">
                  <c:v>3.1249999999999854E-4</c:v>
                </c:pt>
                <c:pt idx="117">
                  <c:v>-1.5625000000000187E-4</c:v>
                </c:pt>
                <c:pt idx="118">
                  <c:v>-1.562499999999984E-4</c:v>
                </c:pt>
                <c:pt idx="119">
                  <c:v>-1.5624999999999927E-4</c:v>
                </c:pt>
                <c:pt idx="120">
                  <c:v>-1.5625000000000187E-4</c:v>
                </c:pt>
                <c:pt idx="121">
                  <c:v>3.1250000000000114E-4</c:v>
                </c:pt>
                <c:pt idx="122">
                  <c:v>1.5625000000000187E-4</c:v>
                </c:pt>
                <c:pt idx="123">
                  <c:v>-1.5625000000000187E-4</c:v>
                </c:pt>
                <c:pt idx="124">
                  <c:v>3.1249999999999854E-4</c:v>
                </c:pt>
                <c:pt idx="125">
                  <c:v>1.7347234759768071E-18</c:v>
                </c:pt>
                <c:pt idx="126">
                  <c:v>-3.1249999999999854E-4</c:v>
                </c:pt>
                <c:pt idx="127">
                  <c:v>3.1249999999999768E-4</c:v>
                </c:pt>
                <c:pt idx="128">
                  <c:v>3.1249999999999768E-4</c:v>
                </c:pt>
                <c:pt idx="129">
                  <c:v>3.4694469519536142E-18</c:v>
                </c:pt>
                <c:pt idx="130">
                  <c:v>-1.562499999999984E-4</c:v>
                </c:pt>
                <c:pt idx="131">
                  <c:v>-3.4694469519536142E-18</c:v>
                </c:pt>
                <c:pt idx="132">
                  <c:v>3.1250000000000028E-4</c:v>
                </c:pt>
                <c:pt idx="133">
                  <c:v>1.7347234759768071E-18</c:v>
                </c:pt>
                <c:pt idx="134">
                  <c:v>0</c:v>
                </c:pt>
                <c:pt idx="135">
                  <c:v>1.5625000000000014E-4</c:v>
                </c:pt>
                <c:pt idx="136">
                  <c:v>-3.1249999999999854E-4</c:v>
                </c:pt>
                <c:pt idx="137">
                  <c:v>-3.1250000000000201E-4</c:v>
                </c:pt>
                <c:pt idx="138">
                  <c:v>3.1249999999999507E-4</c:v>
                </c:pt>
                <c:pt idx="139">
                  <c:v>1.5625000000000187E-4</c:v>
                </c:pt>
                <c:pt idx="140">
                  <c:v>-3.1249999999999681E-4</c:v>
                </c:pt>
                <c:pt idx="141">
                  <c:v>-3.1249999999999681E-4</c:v>
                </c:pt>
                <c:pt idx="142">
                  <c:v>1.5625000000000014E-4</c:v>
                </c:pt>
                <c:pt idx="143">
                  <c:v>1.093749999999994E-3</c:v>
                </c:pt>
                <c:pt idx="144">
                  <c:v>1.5625000000000014E-4</c:v>
                </c:pt>
                <c:pt idx="145">
                  <c:v>-1.0937499999999975E-3</c:v>
                </c:pt>
                <c:pt idx="146">
                  <c:v>3.4694469519536142E-18</c:v>
                </c:pt>
                <c:pt idx="147">
                  <c:v>4.6874999999999695E-4</c:v>
                </c:pt>
                <c:pt idx="148">
                  <c:v>-1.5625000000000708E-4</c:v>
                </c:pt>
                <c:pt idx="149">
                  <c:v>-3.1249999999999334E-4</c:v>
                </c:pt>
                <c:pt idx="150">
                  <c:v>-1.5624999999999979E-3</c:v>
                </c:pt>
                <c:pt idx="151">
                  <c:v>1.5624999999999667E-4</c:v>
                </c:pt>
                <c:pt idx="152">
                  <c:v>4.9999999999999975E-3</c:v>
                </c:pt>
                <c:pt idx="153">
                  <c:v>4.6874999999999695E-4</c:v>
                </c:pt>
                <c:pt idx="154">
                  <c:v>-5.1562499999999942E-3</c:v>
                </c:pt>
                <c:pt idx="155">
                  <c:v>-3.1249999999999334E-4</c:v>
                </c:pt>
                <c:pt idx="156">
                  <c:v>1.718750000000005E-3</c:v>
                </c:pt>
                <c:pt idx="157">
                  <c:v>1.5624999999999667E-4</c:v>
                </c:pt>
                <c:pt idx="158">
                  <c:v>4.6874999999999001E-4</c:v>
                </c:pt>
                <c:pt idx="159">
                  <c:v>-4.6875000000001082E-4</c:v>
                </c:pt>
                <c:pt idx="160">
                  <c:v>-7.8125000000000416E-4</c:v>
                </c:pt>
                <c:pt idx="161">
                  <c:v>7.8125000000001804E-4</c:v>
                </c:pt>
                <c:pt idx="162">
                  <c:v>1.4062500000000047E-3</c:v>
                </c:pt>
                <c:pt idx="163">
                  <c:v>-1.4062499999999978E-3</c:v>
                </c:pt>
                <c:pt idx="164">
                  <c:v>-1.4062499999999839E-3</c:v>
                </c:pt>
                <c:pt idx="165">
                  <c:v>2.3437499999999778E-3</c:v>
                </c:pt>
                <c:pt idx="166">
                  <c:v>1.0937499999999767E-3</c:v>
                </c:pt>
                <c:pt idx="167">
                  <c:v>-3.7499999999999895E-3</c:v>
                </c:pt>
                <c:pt idx="168">
                  <c:v>-2.3437499999999917E-3</c:v>
                </c:pt>
                <c:pt idx="169">
                  <c:v>3.43750000000001E-3</c:v>
                </c:pt>
                <c:pt idx="170">
                  <c:v>1.4062500000000117E-3</c:v>
                </c:pt>
                <c:pt idx="171">
                  <c:v>-3.1250000000000167E-3</c:v>
                </c:pt>
                <c:pt idx="172">
                  <c:v>-1.5625000000000222E-3</c:v>
                </c:pt>
                <c:pt idx="173">
                  <c:v>3.1250000000000722E-4</c:v>
                </c:pt>
                <c:pt idx="174">
                  <c:v>-1.0937499999999906E-3</c:v>
                </c:pt>
                <c:pt idx="175">
                  <c:v>-2.4999999999999883E-3</c:v>
                </c:pt>
                <c:pt idx="176">
                  <c:v>-4.6874999999999001E-4</c:v>
                </c:pt>
                <c:pt idx="177">
                  <c:v>1.2499999999999872E-3</c:v>
                </c:pt>
                <c:pt idx="178">
                  <c:v>1.5624999999999667E-4</c:v>
                </c:pt>
                <c:pt idx="179">
                  <c:v>-7.8124999999999722E-4</c:v>
                </c:pt>
                <c:pt idx="180">
                  <c:v>-3.5937500000000067E-3</c:v>
                </c:pt>
                <c:pt idx="181">
                  <c:v>-2.1875000000000089E-3</c:v>
                </c:pt>
                <c:pt idx="182">
                  <c:v>6.5624999999999989E-3</c:v>
                </c:pt>
                <c:pt idx="183">
                  <c:v>4.8437500000000078E-3</c:v>
                </c:pt>
                <c:pt idx="184">
                  <c:v>-7.8124999999999722E-4</c:v>
                </c:pt>
                <c:pt idx="185">
                  <c:v>2.0312500000000122E-3</c:v>
                </c:pt>
                <c:pt idx="186">
                  <c:v>3.1250000000000722E-4</c:v>
                </c:pt>
                <c:pt idx="187">
                  <c:v>-1.7187500000000189E-3</c:v>
                </c:pt>
                <c:pt idx="188">
                  <c:v>3.1249999999997946E-4</c:v>
                </c:pt>
                <c:pt idx="189">
                  <c:v>0</c:v>
                </c:pt>
                <c:pt idx="190">
                  <c:v>-3.1249999999997946E-4</c:v>
                </c:pt>
                <c:pt idx="191">
                  <c:v>9.3750000000002165E-4</c:v>
                </c:pt>
                <c:pt idx="192">
                  <c:v>1.8750000000000017E-3</c:v>
                </c:pt>
                <c:pt idx="193">
                  <c:v>-4.6875000000001776E-4</c:v>
                </c:pt>
                <c:pt idx="194">
                  <c:v>-9.3750000000002165E-4</c:v>
                </c:pt>
                <c:pt idx="195">
                  <c:v>1.2499999999999942E-3</c:v>
                </c:pt>
                <c:pt idx="196">
                  <c:v>-6.2499999999997974E-4</c:v>
                </c:pt>
                <c:pt idx="197">
                  <c:v>-6.2499999999998668E-4</c:v>
                </c:pt>
                <c:pt idx="198">
                  <c:v>1.0937499999999906E-3</c:v>
                </c:pt>
                <c:pt idx="199">
                  <c:v>-1.0937499999999975E-3</c:v>
                </c:pt>
                <c:pt idx="200">
                  <c:v>-6.2499999999999362E-4</c:v>
                </c:pt>
                <c:pt idx="201">
                  <c:v>1.4062499999999839E-3</c:v>
                </c:pt>
                <c:pt idx="202">
                  <c:v>-3.1250000000000722E-4</c:v>
                </c:pt>
                <c:pt idx="203">
                  <c:v>-9.3749999999998695E-4</c:v>
                </c:pt>
                <c:pt idx="204">
                  <c:v>6.2500000000000749E-4</c:v>
                </c:pt>
                <c:pt idx="205">
                  <c:v>3.1250000000000028E-4</c:v>
                </c:pt>
                <c:pt idx="206">
                  <c:v>-4.6875000000001082E-4</c:v>
                </c:pt>
                <c:pt idx="207">
                  <c:v>3.1249999999999334E-4</c:v>
                </c:pt>
                <c:pt idx="208">
                  <c:v>1.0408340855860843E-17</c:v>
                </c:pt>
                <c:pt idx="209">
                  <c:v>-9.3749999999999736E-4</c:v>
                </c:pt>
                <c:pt idx="210">
                  <c:v>1.5624999999999667E-4</c:v>
                </c:pt>
                <c:pt idx="211">
                  <c:v>1.093750000000001E-3</c:v>
                </c:pt>
                <c:pt idx="212">
                  <c:v>1.5625000000000014E-4</c:v>
                </c:pt>
                <c:pt idx="213">
                  <c:v>-9.375000000000043E-4</c:v>
                </c:pt>
                <c:pt idx="214">
                  <c:v>-7.8125000000000069E-4</c:v>
                </c:pt>
                <c:pt idx="215">
                  <c:v>1.5625000000000708E-4</c:v>
                </c:pt>
                <c:pt idx="216">
                  <c:v>9.3749999999999736E-4</c:v>
                </c:pt>
                <c:pt idx="217">
                  <c:v>6.2499999999999535E-4</c:v>
                </c:pt>
                <c:pt idx="218">
                  <c:v>-7.8124999999999549E-4</c:v>
                </c:pt>
                <c:pt idx="219">
                  <c:v>-4.6874999999999868E-4</c:v>
                </c:pt>
                <c:pt idx="220">
                  <c:v>6.2499999999999882E-4</c:v>
                </c:pt>
                <c:pt idx="221">
                  <c:v>-3.1250000000000201E-4</c:v>
                </c:pt>
                <c:pt idx="222">
                  <c:v>-3.1250000000000028E-4</c:v>
                </c:pt>
                <c:pt idx="223">
                  <c:v>7.8125000000000416E-4</c:v>
                </c:pt>
                <c:pt idx="224">
                  <c:v>-1.5625000000000187E-4</c:v>
                </c:pt>
                <c:pt idx="225">
                  <c:v>-9.375000000000043E-4</c:v>
                </c:pt>
                <c:pt idx="226">
                  <c:v>1.5625000000000187E-4</c:v>
                </c:pt>
                <c:pt idx="227">
                  <c:v>4.6875000000000389E-4</c:v>
                </c:pt>
                <c:pt idx="228">
                  <c:v>-4.6874999999999868E-4</c:v>
                </c:pt>
                <c:pt idx="229">
                  <c:v>-3.1250000000000375E-4</c:v>
                </c:pt>
                <c:pt idx="230">
                  <c:v>4.6874999999999695E-4</c:v>
                </c:pt>
                <c:pt idx="231">
                  <c:v>1.5625000000000187E-4</c:v>
                </c:pt>
                <c:pt idx="232">
                  <c:v>-4.6874999999999781E-4</c:v>
                </c:pt>
                <c:pt idx="233">
                  <c:v>-3.1249999999999941E-4</c:v>
                </c:pt>
                <c:pt idx="234">
                  <c:v>1.562499999999984E-4</c:v>
                </c:pt>
                <c:pt idx="235">
                  <c:v>1.5624999999999927E-4</c:v>
                </c:pt>
                <c:pt idx="236">
                  <c:v>1.7347234759768071E-18</c:v>
                </c:pt>
                <c:pt idx="237">
                  <c:v>-8.6736173798840355E-19</c:v>
                </c:pt>
                <c:pt idx="238">
                  <c:v>-8.6736173798840355E-19</c:v>
                </c:pt>
                <c:pt idx="239">
                  <c:v>1.7347234759768071E-18</c:v>
                </c:pt>
                <c:pt idx="240">
                  <c:v>-8.6736173798840355E-19</c:v>
                </c:pt>
                <c:pt idx="241">
                  <c:v>-8.6736173798840355E-19</c:v>
                </c:pt>
                <c:pt idx="242">
                  <c:v>1.7347234759768071E-18</c:v>
                </c:pt>
                <c:pt idx="243">
                  <c:v>-8.6736173798840355E-19</c:v>
                </c:pt>
                <c:pt idx="244">
                  <c:v>-1.3010426069826053E-18</c:v>
                </c:pt>
                <c:pt idx="245">
                  <c:v>1.7347234759768071E-18</c:v>
                </c:pt>
                <c:pt idx="246">
                  <c:v>1.5625000000000057E-4</c:v>
                </c:pt>
                <c:pt idx="247">
                  <c:v>1.5624999999999884E-4</c:v>
                </c:pt>
                <c:pt idx="248">
                  <c:v>-3.1250000000000028E-4</c:v>
                </c:pt>
                <c:pt idx="249">
                  <c:v>-3.1249999999999984E-4</c:v>
                </c:pt>
                <c:pt idx="250">
                  <c:v>1.5625000000000036E-4</c:v>
                </c:pt>
                <c:pt idx="251">
                  <c:v>3.1250000000000028E-4</c:v>
                </c:pt>
                <c:pt idx="252">
                  <c:v>3.1249999999999963E-4</c:v>
                </c:pt>
                <c:pt idx="253">
                  <c:v>-2.1684043449710089E-19</c:v>
                </c:pt>
                <c:pt idx="254">
                  <c:v>-3.1249999999999963E-4</c:v>
                </c:pt>
                <c:pt idx="255">
                  <c:v>2.1684043449710089E-19</c:v>
                </c:pt>
                <c:pt idx="256">
                  <c:v>3.1249999999999963E-4</c:v>
                </c:pt>
                <c:pt idx="257">
                  <c:v>-1.5625000000000036E-4</c:v>
                </c:pt>
                <c:pt idx="258">
                  <c:v>-4.6874999999999998E-4</c:v>
                </c:pt>
                <c:pt idx="259">
                  <c:v>1.5625000000000036E-4</c:v>
                </c:pt>
                <c:pt idx="260">
                  <c:v>3.1250000000000028E-4</c:v>
                </c:pt>
                <c:pt idx="261">
                  <c:v>-1.5625000000000014E-4</c:v>
                </c:pt>
                <c:pt idx="262">
                  <c:v>-3.1250000000000006E-4</c:v>
                </c:pt>
                <c:pt idx="263">
                  <c:v>-1.5624999999999992E-4</c:v>
                </c:pt>
                <c:pt idx="264">
                  <c:v>3.1249999999999984E-4</c:v>
                </c:pt>
                <c:pt idx="265">
                  <c:v>3.1249999999999984E-4</c:v>
                </c:pt>
                <c:pt idx="266">
                  <c:v>-1.5624999999999992E-4</c:v>
                </c:pt>
                <c:pt idx="267">
                  <c:v>-3.1249999999999995E-4</c:v>
                </c:pt>
                <c:pt idx="268">
                  <c:v>-1.5625000000000003E-4</c:v>
                </c:pt>
                <c:pt idx="269">
                  <c:v>3.1250000000000006E-4</c:v>
                </c:pt>
                <c:pt idx="270">
                  <c:v>3.1250000000000006E-4</c:v>
                </c:pt>
                <c:pt idx="271">
                  <c:v>-1.5625000000000003E-4</c:v>
                </c:pt>
                <c:pt idx="272">
                  <c:v>-1.5625000000000003E-4</c:v>
                </c:pt>
                <c:pt idx="273">
                  <c:v>-1.5625000000000003E-4</c:v>
                </c:pt>
                <c:pt idx="274">
                  <c:v>-1.5625000000000003E-4</c:v>
                </c:pt>
                <c:pt idx="275">
                  <c:v>3.1250000000000006E-4</c:v>
                </c:pt>
                <c:pt idx="276">
                  <c:v>3.1250000000000006E-4</c:v>
                </c:pt>
                <c:pt idx="277">
                  <c:v>-1.5625000000000003E-4</c:v>
                </c:pt>
                <c:pt idx="278">
                  <c:v>-1.5625000000000003E-4</c:v>
                </c:pt>
                <c:pt idx="279">
                  <c:v>-1.5624999999999998E-4</c:v>
                </c:pt>
                <c:pt idx="280">
                  <c:v>-1.5624999999999998E-4</c:v>
                </c:pt>
                <c:pt idx="281">
                  <c:v>3.1249999999999995E-4</c:v>
                </c:pt>
                <c:pt idx="282">
                  <c:v>3.1249999999999995E-4</c:v>
                </c:pt>
                <c:pt idx="283">
                  <c:v>-1.5624999999999998E-4</c:v>
                </c:pt>
                <c:pt idx="284">
                  <c:v>-3.1249999999999995E-4</c:v>
                </c:pt>
                <c:pt idx="285">
                  <c:v>-1.5625E-4</c:v>
                </c:pt>
                <c:pt idx="286">
                  <c:v>3.1250000000000001E-4</c:v>
                </c:pt>
                <c:pt idx="287">
                  <c:v>3.1250000000000001E-4</c:v>
                </c:pt>
                <c:pt idx="288">
                  <c:v>-1.5625E-4</c:v>
                </c:pt>
                <c:pt idx="289">
                  <c:v>-1.5625E-4</c:v>
                </c:pt>
                <c:pt idx="290">
                  <c:v>-1.5625E-4</c:v>
                </c:pt>
                <c:pt idx="291">
                  <c:v>-1.5625E-4</c:v>
                </c:pt>
                <c:pt idx="292">
                  <c:v>3.1250000000000001E-4</c:v>
                </c:pt>
                <c:pt idx="293">
                  <c:v>3.1250000000000001E-4</c:v>
                </c:pt>
                <c:pt idx="294">
                  <c:v>-1.5625E-4</c:v>
                </c:pt>
                <c:pt idx="295">
                  <c:v>-1.5625E-4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1.5625E-4</c:v>
                </c:pt>
                <c:pt idx="356">
                  <c:v>1.5625E-4</c:v>
                </c:pt>
                <c:pt idx="357">
                  <c:v>-3.1250000000000001E-4</c:v>
                </c:pt>
                <c:pt idx="358">
                  <c:v>-4.6874999999999998E-4</c:v>
                </c:pt>
                <c:pt idx="359">
                  <c:v>-3.1250000000000001E-4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621-BE43-B270-776E6979C0AD}"/>
            </c:ext>
          </c:extLst>
        </c:ser>
        <c:ser>
          <c:idx val="1"/>
          <c:order val="1"/>
          <c:tx>
            <c:strRef>
              <c:f>measurments!$AT$12</c:f>
              <c:strCache>
                <c:ptCount val="1"/>
                <c:pt idx="0">
                  <c:v>Intake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measurments!$AT$14:$AT$373</c:f>
              <c:numCache>
                <c:formatCode>General</c:formatCode>
                <c:ptCount val="360"/>
                <c:pt idx="0">
                  <c:v>112</c:v>
                </c:pt>
                <c:pt idx="1">
                  <c:v>114</c:v>
                </c:pt>
                <c:pt idx="2">
                  <c:v>116</c:v>
                </c:pt>
                <c:pt idx="3">
                  <c:v>118</c:v>
                </c:pt>
                <c:pt idx="4">
                  <c:v>120</c:v>
                </c:pt>
                <c:pt idx="5">
                  <c:v>122</c:v>
                </c:pt>
                <c:pt idx="6">
                  <c:v>124</c:v>
                </c:pt>
                <c:pt idx="7">
                  <c:v>126</c:v>
                </c:pt>
                <c:pt idx="8">
                  <c:v>128</c:v>
                </c:pt>
                <c:pt idx="9">
                  <c:v>130</c:v>
                </c:pt>
                <c:pt idx="10">
                  <c:v>132</c:v>
                </c:pt>
                <c:pt idx="11">
                  <c:v>134</c:v>
                </c:pt>
                <c:pt idx="12">
                  <c:v>136</c:v>
                </c:pt>
                <c:pt idx="13">
                  <c:v>138</c:v>
                </c:pt>
                <c:pt idx="14">
                  <c:v>140</c:v>
                </c:pt>
                <c:pt idx="15">
                  <c:v>142</c:v>
                </c:pt>
                <c:pt idx="16">
                  <c:v>144</c:v>
                </c:pt>
                <c:pt idx="17">
                  <c:v>146</c:v>
                </c:pt>
                <c:pt idx="18">
                  <c:v>148</c:v>
                </c:pt>
                <c:pt idx="19">
                  <c:v>150</c:v>
                </c:pt>
                <c:pt idx="20">
                  <c:v>152</c:v>
                </c:pt>
                <c:pt idx="21">
                  <c:v>154</c:v>
                </c:pt>
                <c:pt idx="22">
                  <c:v>156</c:v>
                </c:pt>
                <c:pt idx="23">
                  <c:v>158</c:v>
                </c:pt>
                <c:pt idx="24">
                  <c:v>160</c:v>
                </c:pt>
                <c:pt idx="25">
                  <c:v>162</c:v>
                </c:pt>
                <c:pt idx="26">
                  <c:v>164</c:v>
                </c:pt>
                <c:pt idx="27">
                  <c:v>166</c:v>
                </c:pt>
                <c:pt idx="28">
                  <c:v>168</c:v>
                </c:pt>
                <c:pt idx="29">
                  <c:v>170</c:v>
                </c:pt>
                <c:pt idx="30">
                  <c:v>172</c:v>
                </c:pt>
                <c:pt idx="31">
                  <c:v>174</c:v>
                </c:pt>
                <c:pt idx="32">
                  <c:v>176</c:v>
                </c:pt>
                <c:pt idx="33">
                  <c:v>178</c:v>
                </c:pt>
                <c:pt idx="34">
                  <c:v>180</c:v>
                </c:pt>
                <c:pt idx="35">
                  <c:v>182</c:v>
                </c:pt>
                <c:pt idx="36">
                  <c:v>184</c:v>
                </c:pt>
                <c:pt idx="37">
                  <c:v>186</c:v>
                </c:pt>
                <c:pt idx="38">
                  <c:v>188</c:v>
                </c:pt>
                <c:pt idx="39">
                  <c:v>190</c:v>
                </c:pt>
                <c:pt idx="40">
                  <c:v>192</c:v>
                </c:pt>
                <c:pt idx="41">
                  <c:v>194</c:v>
                </c:pt>
                <c:pt idx="42">
                  <c:v>196</c:v>
                </c:pt>
                <c:pt idx="43">
                  <c:v>198</c:v>
                </c:pt>
                <c:pt idx="44">
                  <c:v>200</c:v>
                </c:pt>
                <c:pt idx="45">
                  <c:v>202</c:v>
                </c:pt>
                <c:pt idx="46">
                  <c:v>204</c:v>
                </c:pt>
                <c:pt idx="47">
                  <c:v>206</c:v>
                </c:pt>
                <c:pt idx="48">
                  <c:v>208</c:v>
                </c:pt>
                <c:pt idx="49">
                  <c:v>210</c:v>
                </c:pt>
                <c:pt idx="50">
                  <c:v>212</c:v>
                </c:pt>
                <c:pt idx="51">
                  <c:v>214</c:v>
                </c:pt>
                <c:pt idx="52">
                  <c:v>216</c:v>
                </c:pt>
                <c:pt idx="53">
                  <c:v>218</c:v>
                </c:pt>
                <c:pt idx="54">
                  <c:v>220</c:v>
                </c:pt>
                <c:pt idx="55">
                  <c:v>222</c:v>
                </c:pt>
                <c:pt idx="56">
                  <c:v>224</c:v>
                </c:pt>
                <c:pt idx="57">
                  <c:v>226</c:v>
                </c:pt>
                <c:pt idx="58">
                  <c:v>228</c:v>
                </c:pt>
                <c:pt idx="59">
                  <c:v>230</c:v>
                </c:pt>
                <c:pt idx="60">
                  <c:v>232</c:v>
                </c:pt>
                <c:pt idx="61">
                  <c:v>234</c:v>
                </c:pt>
                <c:pt idx="62">
                  <c:v>236</c:v>
                </c:pt>
                <c:pt idx="63">
                  <c:v>238</c:v>
                </c:pt>
                <c:pt idx="64">
                  <c:v>240</c:v>
                </c:pt>
                <c:pt idx="65">
                  <c:v>242</c:v>
                </c:pt>
                <c:pt idx="66">
                  <c:v>244</c:v>
                </c:pt>
                <c:pt idx="67">
                  <c:v>246</c:v>
                </c:pt>
                <c:pt idx="68">
                  <c:v>248</c:v>
                </c:pt>
                <c:pt idx="69">
                  <c:v>250</c:v>
                </c:pt>
                <c:pt idx="70">
                  <c:v>252</c:v>
                </c:pt>
                <c:pt idx="71">
                  <c:v>254</c:v>
                </c:pt>
                <c:pt idx="72">
                  <c:v>256</c:v>
                </c:pt>
                <c:pt idx="73">
                  <c:v>258</c:v>
                </c:pt>
                <c:pt idx="74">
                  <c:v>260</c:v>
                </c:pt>
                <c:pt idx="75">
                  <c:v>262</c:v>
                </c:pt>
                <c:pt idx="76">
                  <c:v>264</c:v>
                </c:pt>
                <c:pt idx="77">
                  <c:v>266</c:v>
                </c:pt>
                <c:pt idx="78">
                  <c:v>268</c:v>
                </c:pt>
                <c:pt idx="79">
                  <c:v>270</c:v>
                </c:pt>
                <c:pt idx="80">
                  <c:v>272</c:v>
                </c:pt>
                <c:pt idx="81">
                  <c:v>274</c:v>
                </c:pt>
                <c:pt idx="82">
                  <c:v>276</c:v>
                </c:pt>
                <c:pt idx="83">
                  <c:v>278</c:v>
                </c:pt>
                <c:pt idx="84">
                  <c:v>280</c:v>
                </c:pt>
                <c:pt idx="85">
                  <c:v>282</c:v>
                </c:pt>
                <c:pt idx="86">
                  <c:v>284</c:v>
                </c:pt>
                <c:pt idx="87">
                  <c:v>286</c:v>
                </c:pt>
                <c:pt idx="88">
                  <c:v>288</c:v>
                </c:pt>
                <c:pt idx="89">
                  <c:v>290</c:v>
                </c:pt>
                <c:pt idx="90">
                  <c:v>292</c:v>
                </c:pt>
                <c:pt idx="91">
                  <c:v>294</c:v>
                </c:pt>
                <c:pt idx="92">
                  <c:v>296</c:v>
                </c:pt>
                <c:pt idx="93">
                  <c:v>298</c:v>
                </c:pt>
                <c:pt idx="94">
                  <c:v>300</c:v>
                </c:pt>
                <c:pt idx="95">
                  <c:v>302</c:v>
                </c:pt>
                <c:pt idx="96">
                  <c:v>304</c:v>
                </c:pt>
                <c:pt idx="97">
                  <c:v>306</c:v>
                </c:pt>
                <c:pt idx="98">
                  <c:v>308</c:v>
                </c:pt>
                <c:pt idx="99">
                  <c:v>310</c:v>
                </c:pt>
                <c:pt idx="100">
                  <c:v>312</c:v>
                </c:pt>
                <c:pt idx="101">
                  <c:v>314</c:v>
                </c:pt>
                <c:pt idx="102">
                  <c:v>316</c:v>
                </c:pt>
                <c:pt idx="103">
                  <c:v>318</c:v>
                </c:pt>
                <c:pt idx="104">
                  <c:v>320</c:v>
                </c:pt>
                <c:pt idx="105">
                  <c:v>322</c:v>
                </c:pt>
                <c:pt idx="106">
                  <c:v>324</c:v>
                </c:pt>
                <c:pt idx="107">
                  <c:v>326</c:v>
                </c:pt>
                <c:pt idx="108">
                  <c:v>328</c:v>
                </c:pt>
                <c:pt idx="109">
                  <c:v>330</c:v>
                </c:pt>
                <c:pt idx="110">
                  <c:v>332</c:v>
                </c:pt>
                <c:pt idx="111">
                  <c:v>334</c:v>
                </c:pt>
                <c:pt idx="112">
                  <c:v>336</c:v>
                </c:pt>
                <c:pt idx="113">
                  <c:v>338</c:v>
                </c:pt>
                <c:pt idx="114">
                  <c:v>340</c:v>
                </c:pt>
                <c:pt idx="115">
                  <c:v>342</c:v>
                </c:pt>
                <c:pt idx="116">
                  <c:v>344</c:v>
                </c:pt>
                <c:pt idx="117">
                  <c:v>346</c:v>
                </c:pt>
                <c:pt idx="118">
                  <c:v>348</c:v>
                </c:pt>
                <c:pt idx="119">
                  <c:v>350</c:v>
                </c:pt>
                <c:pt idx="120">
                  <c:v>352</c:v>
                </c:pt>
                <c:pt idx="121">
                  <c:v>354</c:v>
                </c:pt>
                <c:pt idx="122">
                  <c:v>356</c:v>
                </c:pt>
                <c:pt idx="123">
                  <c:v>358</c:v>
                </c:pt>
                <c:pt idx="124">
                  <c:v>360</c:v>
                </c:pt>
                <c:pt idx="125">
                  <c:v>362</c:v>
                </c:pt>
                <c:pt idx="126">
                  <c:v>364</c:v>
                </c:pt>
                <c:pt idx="127">
                  <c:v>366</c:v>
                </c:pt>
                <c:pt idx="128">
                  <c:v>368</c:v>
                </c:pt>
                <c:pt idx="129">
                  <c:v>370</c:v>
                </c:pt>
                <c:pt idx="130">
                  <c:v>372</c:v>
                </c:pt>
                <c:pt idx="131">
                  <c:v>374</c:v>
                </c:pt>
                <c:pt idx="132">
                  <c:v>376</c:v>
                </c:pt>
                <c:pt idx="133">
                  <c:v>378</c:v>
                </c:pt>
                <c:pt idx="134">
                  <c:v>380</c:v>
                </c:pt>
                <c:pt idx="135">
                  <c:v>382</c:v>
                </c:pt>
                <c:pt idx="136">
                  <c:v>384</c:v>
                </c:pt>
                <c:pt idx="137">
                  <c:v>386</c:v>
                </c:pt>
                <c:pt idx="138">
                  <c:v>388</c:v>
                </c:pt>
                <c:pt idx="139">
                  <c:v>390</c:v>
                </c:pt>
                <c:pt idx="140">
                  <c:v>392</c:v>
                </c:pt>
                <c:pt idx="141">
                  <c:v>394</c:v>
                </c:pt>
                <c:pt idx="142">
                  <c:v>396</c:v>
                </c:pt>
                <c:pt idx="143">
                  <c:v>398</c:v>
                </c:pt>
                <c:pt idx="144">
                  <c:v>400</c:v>
                </c:pt>
                <c:pt idx="145">
                  <c:v>402</c:v>
                </c:pt>
                <c:pt idx="146">
                  <c:v>404</c:v>
                </c:pt>
                <c:pt idx="147">
                  <c:v>406</c:v>
                </c:pt>
                <c:pt idx="148">
                  <c:v>408</c:v>
                </c:pt>
                <c:pt idx="149">
                  <c:v>410</c:v>
                </c:pt>
                <c:pt idx="150">
                  <c:v>412</c:v>
                </c:pt>
                <c:pt idx="151">
                  <c:v>414</c:v>
                </c:pt>
                <c:pt idx="152">
                  <c:v>416</c:v>
                </c:pt>
                <c:pt idx="153">
                  <c:v>418</c:v>
                </c:pt>
                <c:pt idx="154">
                  <c:v>420</c:v>
                </c:pt>
                <c:pt idx="155">
                  <c:v>422</c:v>
                </c:pt>
                <c:pt idx="156">
                  <c:v>424</c:v>
                </c:pt>
                <c:pt idx="157">
                  <c:v>426</c:v>
                </c:pt>
                <c:pt idx="158">
                  <c:v>428</c:v>
                </c:pt>
                <c:pt idx="159">
                  <c:v>430</c:v>
                </c:pt>
                <c:pt idx="160">
                  <c:v>432</c:v>
                </c:pt>
                <c:pt idx="161">
                  <c:v>434</c:v>
                </c:pt>
                <c:pt idx="162">
                  <c:v>436</c:v>
                </c:pt>
                <c:pt idx="163">
                  <c:v>438</c:v>
                </c:pt>
                <c:pt idx="164">
                  <c:v>440</c:v>
                </c:pt>
                <c:pt idx="165">
                  <c:v>442</c:v>
                </c:pt>
                <c:pt idx="166">
                  <c:v>444</c:v>
                </c:pt>
                <c:pt idx="167">
                  <c:v>446</c:v>
                </c:pt>
                <c:pt idx="168">
                  <c:v>448</c:v>
                </c:pt>
                <c:pt idx="169">
                  <c:v>450</c:v>
                </c:pt>
                <c:pt idx="170">
                  <c:v>452</c:v>
                </c:pt>
                <c:pt idx="171">
                  <c:v>454</c:v>
                </c:pt>
                <c:pt idx="172">
                  <c:v>456</c:v>
                </c:pt>
                <c:pt idx="173">
                  <c:v>458</c:v>
                </c:pt>
                <c:pt idx="174">
                  <c:v>460</c:v>
                </c:pt>
                <c:pt idx="175">
                  <c:v>462</c:v>
                </c:pt>
                <c:pt idx="176">
                  <c:v>464</c:v>
                </c:pt>
                <c:pt idx="177">
                  <c:v>466</c:v>
                </c:pt>
                <c:pt idx="178">
                  <c:v>468</c:v>
                </c:pt>
                <c:pt idx="179">
                  <c:v>470</c:v>
                </c:pt>
                <c:pt idx="180">
                  <c:v>472</c:v>
                </c:pt>
                <c:pt idx="181">
                  <c:v>474</c:v>
                </c:pt>
                <c:pt idx="182">
                  <c:v>476</c:v>
                </c:pt>
                <c:pt idx="183">
                  <c:v>478</c:v>
                </c:pt>
                <c:pt idx="184">
                  <c:v>480</c:v>
                </c:pt>
                <c:pt idx="185">
                  <c:v>482</c:v>
                </c:pt>
                <c:pt idx="186">
                  <c:v>484</c:v>
                </c:pt>
                <c:pt idx="187">
                  <c:v>486</c:v>
                </c:pt>
                <c:pt idx="188">
                  <c:v>488</c:v>
                </c:pt>
                <c:pt idx="189">
                  <c:v>490</c:v>
                </c:pt>
                <c:pt idx="190">
                  <c:v>492</c:v>
                </c:pt>
                <c:pt idx="191">
                  <c:v>494</c:v>
                </c:pt>
                <c:pt idx="192">
                  <c:v>496</c:v>
                </c:pt>
                <c:pt idx="193">
                  <c:v>498</c:v>
                </c:pt>
                <c:pt idx="194">
                  <c:v>500</c:v>
                </c:pt>
                <c:pt idx="195">
                  <c:v>502</c:v>
                </c:pt>
                <c:pt idx="196">
                  <c:v>504</c:v>
                </c:pt>
                <c:pt idx="197">
                  <c:v>506</c:v>
                </c:pt>
                <c:pt idx="198">
                  <c:v>508</c:v>
                </c:pt>
                <c:pt idx="199">
                  <c:v>510</c:v>
                </c:pt>
                <c:pt idx="200">
                  <c:v>512</c:v>
                </c:pt>
                <c:pt idx="201">
                  <c:v>514</c:v>
                </c:pt>
                <c:pt idx="202">
                  <c:v>516</c:v>
                </c:pt>
                <c:pt idx="203">
                  <c:v>518</c:v>
                </c:pt>
                <c:pt idx="204">
                  <c:v>520</c:v>
                </c:pt>
                <c:pt idx="205">
                  <c:v>522</c:v>
                </c:pt>
                <c:pt idx="206">
                  <c:v>524</c:v>
                </c:pt>
                <c:pt idx="207">
                  <c:v>526</c:v>
                </c:pt>
                <c:pt idx="208">
                  <c:v>528</c:v>
                </c:pt>
                <c:pt idx="209">
                  <c:v>530</c:v>
                </c:pt>
                <c:pt idx="210">
                  <c:v>532</c:v>
                </c:pt>
                <c:pt idx="211">
                  <c:v>534</c:v>
                </c:pt>
                <c:pt idx="212">
                  <c:v>536</c:v>
                </c:pt>
                <c:pt idx="213">
                  <c:v>538</c:v>
                </c:pt>
                <c:pt idx="214">
                  <c:v>540</c:v>
                </c:pt>
                <c:pt idx="215">
                  <c:v>542</c:v>
                </c:pt>
                <c:pt idx="216">
                  <c:v>544</c:v>
                </c:pt>
                <c:pt idx="217">
                  <c:v>546</c:v>
                </c:pt>
                <c:pt idx="218">
                  <c:v>548</c:v>
                </c:pt>
                <c:pt idx="219">
                  <c:v>550</c:v>
                </c:pt>
                <c:pt idx="220">
                  <c:v>552</c:v>
                </c:pt>
                <c:pt idx="221">
                  <c:v>554</c:v>
                </c:pt>
                <c:pt idx="222">
                  <c:v>556</c:v>
                </c:pt>
                <c:pt idx="223">
                  <c:v>558</c:v>
                </c:pt>
                <c:pt idx="224">
                  <c:v>560</c:v>
                </c:pt>
                <c:pt idx="225">
                  <c:v>562</c:v>
                </c:pt>
                <c:pt idx="226">
                  <c:v>564</c:v>
                </c:pt>
                <c:pt idx="227">
                  <c:v>566</c:v>
                </c:pt>
                <c:pt idx="228">
                  <c:v>568</c:v>
                </c:pt>
                <c:pt idx="229">
                  <c:v>570</c:v>
                </c:pt>
                <c:pt idx="230">
                  <c:v>572</c:v>
                </c:pt>
                <c:pt idx="231">
                  <c:v>574</c:v>
                </c:pt>
                <c:pt idx="232">
                  <c:v>576</c:v>
                </c:pt>
                <c:pt idx="233">
                  <c:v>578</c:v>
                </c:pt>
                <c:pt idx="234">
                  <c:v>580</c:v>
                </c:pt>
                <c:pt idx="235">
                  <c:v>582</c:v>
                </c:pt>
                <c:pt idx="236">
                  <c:v>584</c:v>
                </c:pt>
                <c:pt idx="237">
                  <c:v>586</c:v>
                </c:pt>
                <c:pt idx="238">
                  <c:v>588</c:v>
                </c:pt>
                <c:pt idx="239">
                  <c:v>590</c:v>
                </c:pt>
                <c:pt idx="240">
                  <c:v>592</c:v>
                </c:pt>
                <c:pt idx="241">
                  <c:v>594</c:v>
                </c:pt>
                <c:pt idx="242">
                  <c:v>596</c:v>
                </c:pt>
                <c:pt idx="243">
                  <c:v>598</c:v>
                </c:pt>
                <c:pt idx="244">
                  <c:v>600</c:v>
                </c:pt>
                <c:pt idx="245">
                  <c:v>602</c:v>
                </c:pt>
                <c:pt idx="246">
                  <c:v>604</c:v>
                </c:pt>
                <c:pt idx="247">
                  <c:v>606</c:v>
                </c:pt>
                <c:pt idx="248">
                  <c:v>608</c:v>
                </c:pt>
                <c:pt idx="249">
                  <c:v>610</c:v>
                </c:pt>
                <c:pt idx="250">
                  <c:v>612</c:v>
                </c:pt>
                <c:pt idx="251">
                  <c:v>614</c:v>
                </c:pt>
                <c:pt idx="252">
                  <c:v>616</c:v>
                </c:pt>
                <c:pt idx="253">
                  <c:v>618</c:v>
                </c:pt>
                <c:pt idx="254">
                  <c:v>620</c:v>
                </c:pt>
                <c:pt idx="255">
                  <c:v>622</c:v>
                </c:pt>
                <c:pt idx="256">
                  <c:v>624</c:v>
                </c:pt>
                <c:pt idx="257">
                  <c:v>626</c:v>
                </c:pt>
                <c:pt idx="258">
                  <c:v>628</c:v>
                </c:pt>
                <c:pt idx="259">
                  <c:v>630</c:v>
                </c:pt>
                <c:pt idx="260">
                  <c:v>632</c:v>
                </c:pt>
                <c:pt idx="261">
                  <c:v>634</c:v>
                </c:pt>
                <c:pt idx="262">
                  <c:v>636</c:v>
                </c:pt>
                <c:pt idx="263">
                  <c:v>638</c:v>
                </c:pt>
                <c:pt idx="264">
                  <c:v>640</c:v>
                </c:pt>
                <c:pt idx="265">
                  <c:v>642</c:v>
                </c:pt>
                <c:pt idx="266">
                  <c:v>644</c:v>
                </c:pt>
                <c:pt idx="267">
                  <c:v>646</c:v>
                </c:pt>
                <c:pt idx="268">
                  <c:v>648</c:v>
                </c:pt>
                <c:pt idx="269">
                  <c:v>650</c:v>
                </c:pt>
                <c:pt idx="270">
                  <c:v>652</c:v>
                </c:pt>
                <c:pt idx="271">
                  <c:v>654</c:v>
                </c:pt>
                <c:pt idx="272">
                  <c:v>656</c:v>
                </c:pt>
                <c:pt idx="273">
                  <c:v>658</c:v>
                </c:pt>
                <c:pt idx="274">
                  <c:v>660</c:v>
                </c:pt>
                <c:pt idx="275">
                  <c:v>662</c:v>
                </c:pt>
                <c:pt idx="276">
                  <c:v>664</c:v>
                </c:pt>
                <c:pt idx="277">
                  <c:v>666</c:v>
                </c:pt>
                <c:pt idx="278">
                  <c:v>668</c:v>
                </c:pt>
                <c:pt idx="279">
                  <c:v>670</c:v>
                </c:pt>
                <c:pt idx="280">
                  <c:v>672</c:v>
                </c:pt>
                <c:pt idx="281">
                  <c:v>674</c:v>
                </c:pt>
                <c:pt idx="282">
                  <c:v>676</c:v>
                </c:pt>
                <c:pt idx="283">
                  <c:v>678</c:v>
                </c:pt>
                <c:pt idx="284">
                  <c:v>680</c:v>
                </c:pt>
                <c:pt idx="285">
                  <c:v>682</c:v>
                </c:pt>
                <c:pt idx="286">
                  <c:v>684</c:v>
                </c:pt>
                <c:pt idx="287">
                  <c:v>686</c:v>
                </c:pt>
                <c:pt idx="288">
                  <c:v>688</c:v>
                </c:pt>
                <c:pt idx="289">
                  <c:v>690</c:v>
                </c:pt>
                <c:pt idx="290">
                  <c:v>692</c:v>
                </c:pt>
                <c:pt idx="291">
                  <c:v>694</c:v>
                </c:pt>
                <c:pt idx="292">
                  <c:v>696</c:v>
                </c:pt>
                <c:pt idx="293">
                  <c:v>698</c:v>
                </c:pt>
                <c:pt idx="294">
                  <c:v>700</c:v>
                </c:pt>
                <c:pt idx="295">
                  <c:v>702</c:v>
                </c:pt>
                <c:pt idx="296">
                  <c:v>704</c:v>
                </c:pt>
                <c:pt idx="297">
                  <c:v>706</c:v>
                </c:pt>
                <c:pt idx="298">
                  <c:v>708</c:v>
                </c:pt>
                <c:pt idx="299">
                  <c:v>710</c:v>
                </c:pt>
                <c:pt idx="300">
                  <c:v>712</c:v>
                </c:pt>
                <c:pt idx="301">
                  <c:v>714</c:v>
                </c:pt>
                <c:pt idx="302">
                  <c:v>716</c:v>
                </c:pt>
                <c:pt idx="303">
                  <c:v>718</c:v>
                </c:pt>
                <c:pt idx="304">
                  <c:v>720</c:v>
                </c:pt>
                <c:pt idx="305">
                  <c:v>722</c:v>
                </c:pt>
                <c:pt idx="306">
                  <c:v>724</c:v>
                </c:pt>
                <c:pt idx="307">
                  <c:v>726</c:v>
                </c:pt>
                <c:pt idx="308">
                  <c:v>728</c:v>
                </c:pt>
                <c:pt idx="309">
                  <c:v>730</c:v>
                </c:pt>
                <c:pt idx="310">
                  <c:v>732</c:v>
                </c:pt>
                <c:pt idx="311">
                  <c:v>734</c:v>
                </c:pt>
                <c:pt idx="312">
                  <c:v>736</c:v>
                </c:pt>
                <c:pt idx="313">
                  <c:v>738</c:v>
                </c:pt>
                <c:pt idx="314">
                  <c:v>740</c:v>
                </c:pt>
                <c:pt idx="315">
                  <c:v>742</c:v>
                </c:pt>
                <c:pt idx="316">
                  <c:v>744</c:v>
                </c:pt>
                <c:pt idx="317">
                  <c:v>746</c:v>
                </c:pt>
                <c:pt idx="318">
                  <c:v>748</c:v>
                </c:pt>
                <c:pt idx="319">
                  <c:v>750</c:v>
                </c:pt>
                <c:pt idx="320">
                  <c:v>752</c:v>
                </c:pt>
                <c:pt idx="321">
                  <c:v>754</c:v>
                </c:pt>
                <c:pt idx="322">
                  <c:v>756</c:v>
                </c:pt>
                <c:pt idx="323">
                  <c:v>758</c:v>
                </c:pt>
                <c:pt idx="324">
                  <c:v>760</c:v>
                </c:pt>
                <c:pt idx="325">
                  <c:v>762</c:v>
                </c:pt>
                <c:pt idx="326">
                  <c:v>764</c:v>
                </c:pt>
                <c:pt idx="327">
                  <c:v>766</c:v>
                </c:pt>
                <c:pt idx="328">
                  <c:v>768</c:v>
                </c:pt>
                <c:pt idx="329">
                  <c:v>770</c:v>
                </c:pt>
                <c:pt idx="330">
                  <c:v>772</c:v>
                </c:pt>
                <c:pt idx="331">
                  <c:v>774</c:v>
                </c:pt>
                <c:pt idx="332">
                  <c:v>776</c:v>
                </c:pt>
                <c:pt idx="333">
                  <c:v>778</c:v>
                </c:pt>
                <c:pt idx="334">
                  <c:v>780</c:v>
                </c:pt>
                <c:pt idx="335">
                  <c:v>782</c:v>
                </c:pt>
                <c:pt idx="336">
                  <c:v>784</c:v>
                </c:pt>
                <c:pt idx="337">
                  <c:v>786</c:v>
                </c:pt>
                <c:pt idx="338">
                  <c:v>788</c:v>
                </c:pt>
                <c:pt idx="339">
                  <c:v>790</c:v>
                </c:pt>
                <c:pt idx="340">
                  <c:v>792</c:v>
                </c:pt>
                <c:pt idx="341">
                  <c:v>794</c:v>
                </c:pt>
                <c:pt idx="342">
                  <c:v>796</c:v>
                </c:pt>
                <c:pt idx="343">
                  <c:v>798</c:v>
                </c:pt>
                <c:pt idx="344">
                  <c:v>800</c:v>
                </c:pt>
                <c:pt idx="345">
                  <c:v>802</c:v>
                </c:pt>
                <c:pt idx="346">
                  <c:v>804</c:v>
                </c:pt>
                <c:pt idx="347">
                  <c:v>806</c:v>
                </c:pt>
                <c:pt idx="348">
                  <c:v>808</c:v>
                </c:pt>
                <c:pt idx="349">
                  <c:v>810</c:v>
                </c:pt>
                <c:pt idx="350">
                  <c:v>812</c:v>
                </c:pt>
                <c:pt idx="351">
                  <c:v>814</c:v>
                </c:pt>
                <c:pt idx="352">
                  <c:v>816</c:v>
                </c:pt>
                <c:pt idx="353">
                  <c:v>818</c:v>
                </c:pt>
                <c:pt idx="354">
                  <c:v>820</c:v>
                </c:pt>
                <c:pt idx="355">
                  <c:v>822</c:v>
                </c:pt>
                <c:pt idx="356">
                  <c:v>824</c:v>
                </c:pt>
                <c:pt idx="357">
                  <c:v>826</c:v>
                </c:pt>
                <c:pt idx="358">
                  <c:v>828</c:v>
                </c:pt>
                <c:pt idx="359">
                  <c:v>830</c:v>
                </c:pt>
              </c:numCache>
            </c:numRef>
          </c:xVal>
          <c:yVal>
            <c:numRef>
              <c:f>measurments!$AV$14:$AV$373</c:f>
              <c:numCache>
                <c:formatCode>General</c:formatCode>
                <c:ptCount val="360"/>
                <c:pt idx="0">
                  <c:v>0</c:v>
                </c:pt>
                <c:pt idx="1">
                  <c:v>1.5625E-4</c:v>
                </c:pt>
                <c:pt idx="2">
                  <c:v>1.5625E-4</c:v>
                </c:pt>
                <c:pt idx="3">
                  <c:v>-3.1250000000000001E-4</c:v>
                </c:pt>
                <c:pt idx="4">
                  <c:v>-3.1250000000000001E-4</c:v>
                </c:pt>
                <c:pt idx="5">
                  <c:v>1.5625E-4</c:v>
                </c:pt>
                <c:pt idx="6">
                  <c:v>1.5625E-4</c:v>
                </c:pt>
                <c:pt idx="7">
                  <c:v>1.5624999999999998E-4</c:v>
                </c:pt>
                <c:pt idx="8">
                  <c:v>1.5624999999999998E-4</c:v>
                </c:pt>
                <c:pt idx="9">
                  <c:v>-3.1249999999999995E-4</c:v>
                </c:pt>
                <c:pt idx="10">
                  <c:v>-3.1249999999999995E-4</c:v>
                </c:pt>
                <c:pt idx="11">
                  <c:v>1.5624999999999998E-4</c:v>
                </c:pt>
                <c:pt idx="12">
                  <c:v>1.5624999999999998E-4</c:v>
                </c:pt>
                <c:pt idx="13">
                  <c:v>1.5625000000000003E-4</c:v>
                </c:pt>
                <c:pt idx="14">
                  <c:v>1.5625000000000003E-4</c:v>
                </c:pt>
                <c:pt idx="15">
                  <c:v>-3.1250000000000006E-4</c:v>
                </c:pt>
                <c:pt idx="16">
                  <c:v>-3.1250000000000006E-4</c:v>
                </c:pt>
                <c:pt idx="17">
                  <c:v>1.5625000000000003E-4</c:v>
                </c:pt>
                <c:pt idx="18">
                  <c:v>1.5625000000000003E-4</c:v>
                </c:pt>
                <c:pt idx="19">
                  <c:v>1.5625000000000003E-4</c:v>
                </c:pt>
                <c:pt idx="20">
                  <c:v>1.5625000000000003E-4</c:v>
                </c:pt>
                <c:pt idx="21">
                  <c:v>-3.1250000000000006E-4</c:v>
                </c:pt>
                <c:pt idx="22">
                  <c:v>-3.1250000000000006E-4</c:v>
                </c:pt>
                <c:pt idx="23">
                  <c:v>1.5625000000000003E-4</c:v>
                </c:pt>
                <c:pt idx="24">
                  <c:v>1.5625000000000003E-4</c:v>
                </c:pt>
                <c:pt idx="25">
                  <c:v>1.5624999999999992E-4</c:v>
                </c:pt>
                <c:pt idx="26">
                  <c:v>1.5624999999999992E-4</c:v>
                </c:pt>
                <c:pt idx="27">
                  <c:v>-3.1249999999999984E-4</c:v>
                </c:pt>
                <c:pt idx="28">
                  <c:v>-3.1249999999999984E-4</c:v>
                </c:pt>
                <c:pt idx="29">
                  <c:v>1.5624999999999992E-4</c:v>
                </c:pt>
                <c:pt idx="30">
                  <c:v>1.5624999999999992E-4</c:v>
                </c:pt>
                <c:pt idx="31">
                  <c:v>1.5625000000000014E-4</c:v>
                </c:pt>
                <c:pt idx="32">
                  <c:v>1.5625000000000014E-4</c:v>
                </c:pt>
                <c:pt idx="33">
                  <c:v>-3.1250000000000028E-4</c:v>
                </c:pt>
                <c:pt idx="34">
                  <c:v>-3.1250000000000028E-4</c:v>
                </c:pt>
                <c:pt idx="35">
                  <c:v>1.5625000000000014E-4</c:v>
                </c:pt>
                <c:pt idx="36">
                  <c:v>1.5625000000000014E-4</c:v>
                </c:pt>
                <c:pt idx="37">
                  <c:v>1.5624999999999992E-4</c:v>
                </c:pt>
                <c:pt idx="38">
                  <c:v>1.5624999999999992E-4</c:v>
                </c:pt>
                <c:pt idx="39">
                  <c:v>-3.1249999999999984E-4</c:v>
                </c:pt>
                <c:pt idx="40">
                  <c:v>-3.1249999999999984E-4</c:v>
                </c:pt>
                <c:pt idx="41">
                  <c:v>1.5624999999999992E-4</c:v>
                </c:pt>
                <c:pt idx="42">
                  <c:v>1.5624999999999992E-4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1.5624999999999992E-4</c:v>
                </c:pt>
                <c:pt idx="47">
                  <c:v>1.5624999999999992E-4</c:v>
                </c:pt>
                <c:pt idx="48">
                  <c:v>-3.1249999999999984E-4</c:v>
                </c:pt>
                <c:pt idx="49">
                  <c:v>-3.1249999999999984E-4</c:v>
                </c:pt>
                <c:pt idx="50">
                  <c:v>1.5624999999999992E-4</c:v>
                </c:pt>
                <c:pt idx="51">
                  <c:v>1.5624999999999992E-4</c:v>
                </c:pt>
                <c:pt idx="52">
                  <c:v>1.5625000000000014E-4</c:v>
                </c:pt>
                <c:pt idx="53">
                  <c:v>1.5625000000000014E-4</c:v>
                </c:pt>
                <c:pt idx="54">
                  <c:v>-3.1250000000000028E-4</c:v>
                </c:pt>
                <c:pt idx="55">
                  <c:v>-3.1250000000000028E-4</c:v>
                </c:pt>
                <c:pt idx="56">
                  <c:v>1.5625000000000014E-4</c:v>
                </c:pt>
                <c:pt idx="57">
                  <c:v>1.5625000000000014E-4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1.5624999999999992E-4</c:v>
                </c:pt>
                <c:pt idx="70">
                  <c:v>1.5624999999999992E-4</c:v>
                </c:pt>
                <c:pt idx="71">
                  <c:v>-3.1249999999999984E-4</c:v>
                </c:pt>
                <c:pt idx="72">
                  <c:v>-3.1249999999999984E-4</c:v>
                </c:pt>
                <c:pt idx="73">
                  <c:v>1.5624999999999992E-4</c:v>
                </c:pt>
                <c:pt idx="74">
                  <c:v>1.5624999999999992E-4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1.5624999999999992E-4</c:v>
                </c:pt>
                <c:pt idx="102">
                  <c:v>3.1250000000000006E-4</c:v>
                </c:pt>
                <c:pt idx="103">
                  <c:v>-1.5624999999999971E-4</c:v>
                </c:pt>
                <c:pt idx="104">
                  <c:v>-3.1250000000000028E-4</c:v>
                </c:pt>
                <c:pt idx="105">
                  <c:v>3.1249999999999963E-4</c:v>
                </c:pt>
                <c:pt idx="106">
                  <c:v>1.5625000000000036E-4</c:v>
                </c:pt>
                <c:pt idx="107">
                  <c:v>-1.5624999999999971E-4</c:v>
                </c:pt>
                <c:pt idx="108">
                  <c:v>0</c:v>
                </c:pt>
                <c:pt idx="109">
                  <c:v>-3.1250000000000028E-4</c:v>
                </c:pt>
                <c:pt idx="110">
                  <c:v>-3.1250000000000028E-4</c:v>
                </c:pt>
                <c:pt idx="111">
                  <c:v>3.1250000000000028E-4</c:v>
                </c:pt>
                <c:pt idx="112">
                  <c:v>3.1249999999999984E-4</c:v>
                </c:pt>
                <c:pt idx="113">
                  <c:v>-3.1250000000000071E-4</c:v>
                </c:pt>
                <c:pt idx="114">
                  <c:v>-3.1249999999999898E-4</c:v>
                </c:pt>
                <c:pt idx="115">
                  <c:v>3.1250000000000158E-4</c:v>
                </c:pt>
                <c:pt idx="116">
                  <c:v>3.1249999999999854E-4</c:v>
                </c:pt>
                <c:pt idx="117">
                  <c:v>-1.5625000000000187E-4</c:v>
                </c:pt>
                <c:pt idx="118">
                  <c:v>-1.562499999999984E-4</c:v>
                </c:pt>
                <c:pt idx="119">
                  <c:v>-1.5624999999999927E-4</c:v>
                </c:pt>
                <c:pt idx="120">
                  <c:v>-1.5625000000000187E-4</c:v>
                </c:pt>
                <c:pt idx="121">
                  <c:v>3.1250000000000114E-4</c:v>
                </c:pt>
                <c:pt idx="122">
                  <c:v>1.5625000000000187E-4</c:v>
                </c:pt>
                <c:pt idx="123">
                  <c:v>-1.5625000000000187E-4</c:v>
                </c:pt>
                <c:pt idx="124">
                  <c:v>3.1249999999999854E-4</c:v>
                </c:pt>
                <c:pt idx="125">
                  <c:v>1.7347234759768071E-18</c:v>
                </c:pt>
                <c:pt idx="126">
                  <c:v>-3.1249999999999854E-4</c:v>
                </c:pt>
                <c:pt idx="127">
                  <c:v>3.1249999999999768E-4</c:v>
                </c:pt>
                <c:pt idx="128">
                  <c:v>3.1249999999999768E-4</c:v>
                </c:pt>
                <c:pt idx="129">
                  <c:v>3.4694469519536142E-18</c:v>
                </c:pt>
                <c:pt idx="130">
                  <c:v>-1.562499999999984E-4</c:v>
                </c:pt>
                <c:pt idx="131">
                  <c:v>-3.4694469519536142E-18</c:v>
                </c:pt>
                <c:pt idx="132">
                  <c:v>3.1250000000000028E-4</c:v>
                </c:pt>
                <c:pt idx="133">
                  <c:v>1.7347234759768071E-18</c:v>
                </c:pt>
                <c:pt idx="134">
                  <c:v>0</c:v>
                </c:pt>
                <c:pt idx="135">
                  <c:v>1.5625000000000014E-4</c:v>
                </c:pt>
                <c:pt idx="136">
                  <c:v>-3.1249999999999854E-4</c:v>
                </c:pt>
                <c:pt idx="137">
                  <c:v>-3.1250000000000201E-4</c:v>
                </c:pt>
                <c:pt idx="138">
                  <c:v>3.1249999999999507E-4</c:v>
                </c:pt>
                <c:pt idx="139">
                  <c:v>1.5625000000000187E-4</c:v>
                </c:pt>
                <c:pt idx="140">
                  <c:v>-3.1249999999999681E-4</c:v>
                </c:pt>
                <c:pt idx="141">
                  <c:v>-3.1249999999999681E-4</c:v>
                </c:pt>
                <c:pt idx="142">
                  <c:v>1.5625000000000014E-4</c:v>
                </c:pt>
                <c:pt idx="143">
                  <c:v>1.093749999999994E-3</c:v>
                </c:pt>
                <c:pt idx="144">
                  <c:v>1.5625000000000014E-4</c:v>
                </c:pt>
                <c:pt idx="145">
                  <c:v>-1.0937499999999975E-3</c:v>
                </c:pt>
                <c:pt idx="146">
                  <c:v>3.4694469519536142E-18</c:v>
                </c:pt>
                <c:pt idx="147">
                  <c:v>4.6874999999999695E-4</c:v>
                </c:pt>
                <c:pt idx="148">
                  <c:v>-1.5625000000000708E-4</c:v>
                </c:pt>
                <c:pt idx="149">
                  <c:v>-3.1249999999999334E-4</c:v>
                </c:pt>
                <c:pt idx="150">
                  <c:v>-1.5624999999999979E-3</c:v>
                </c:pt>
                <c:pt idx="151">
                  <c:v>1.5624999999999667E-4</c:v>
                </c:pt>
                <c:pt idx="152">
                  <c:v>4.9999999999999975E-3</c:v>
                </c:pt>
                <c:pt idx="153">
                  <c:v>4.6874999999999695E-4</c:v>
                </c:pt>
                <c:pt idx="154">
                  <c:v>-5.1562499999999942E-3</c:v>
                </c:pt>
                <c:pt idx="155">
                  <c:v>-3.1249999999999334E-4</c:v>
                </c:pt>
                <c:pt idx="156">
                  <c:v>1.718750000000005E-3</c:v>
                </c:pt>
                <c:pt idx="157">
                  <c:v>1.5624999999999667E-4</c:v>
                </c:pt>
                <c:pt idx="158">
                  <c:v>4.6874999999999001E-4</c:v>
                </c:pt>
                <c:pt idx="159">
                  <c:v>-4.6875000000001082E-4</c:v>
                </c:pt>
                <c:pt idx="160">
                  <c:v>-7.8125000000000416E-4</c:v>
                </c:pt>
                <c:pt idx="161">
                  <c:v>7.8125000000001804E-4</c:v>
                </c:pt>
                <c:pt idx="162">
                  <c:v>1.4062500000000047E-3</c:v>
                </c:pt>
                <c:pt idx="163">
                  <c:v>-1.4062499999999978E-3</c:v>
                </c:pt>
                <c:pt idx="164">
                  <c:v>-1.4062499999999839E-3</c:v>
                </c:pt>
                <c:pt idx="165">
                  <c:v>2.3437499999999778E-3</c:v>
                </c:pt>
                <c:pt idx="166">
                  <c:v>1.0937499999999767E-3</c:v>
                </c:pt>
                <c:pt idx="167">
                  <c:v>-3.7499999999999895E-3</c:v>
                </c:pt>
                <c:pt idx="168">
                  <c:v>-2.3437499999999917E-3</c:v>
                </c:pt>
                <c:pt idx="169">
                  <c:v>3.43750000000001E-3</c:v>
                </c:pt>
                <c:pt idx="170">
                  <c:v>1.4062500000000117E-3</c:v>
                </c:pt>
                <c:pt idx="171">
                  <c:v>-3.1250000000000167E-3</c:v>
                </c:pt>
                <c:pt idx="172">
                  <c:v>-1.5625000000000222E-3</c:v>
                </c:pt>
                <c:pt idx="173">
                  <c:v>3.1250000000000722E-4</c:v>
                </c:pt>
                <c:pt idx="174">
                  <c:v>-1.0937499999999906E-3</c:v>
                </c:pt>
                <c:pt idx="175">
                  <c:v>-2.4999999999999883E-3</c:v>
                </c:pt>
                <c:pt idx="176">
                  <c:v>-4.6874999999999001E-4</c:v>
                </c:pt>
                <c:pt idx="177">
                  <c:v>1.2499999999999872E-3</c:v>
                </c:pt>
                <c:pt idx="178">
                  <c:v>1.5624999999999667E-4</c:v>
                </c:pt>
                <c:pt idx="179">
                  <c:v>-7.8124999999999722E-4</c:v>
                </c:pt>
                <c:pt idx="180">
                  <c:v>-3.5937500000000067E-3</c:v>
                </c:pt>
                <c:pt idx="181">
                  <c:v>-2.1875000000000089E-3</c:v>
                </c:pt>
                <c:pt idx="182">
                  <c:v>6.5624999999999989E-3</c:v>
                </c:pt>
                <c:pt idx="183">
                  <c:v>4.8437500000000078E-3</c:v>
                </c:pt>
                <c:pt idx="184">
                  <c:v>-7.8124999999999722E-4</c:v>
                </c:pt>
                <c:pt idx="185">
                  <c:v>2.0312500000000122E-3</c:v>
                </c:pt>
                <c:pt idx="186">
                  <c:v>3.1250000000000722E-4</c:v>
                </c:pt>
                <c:pt idx="187">
                  <c:v>-1.7187500000000189E-3</c:v>
                </c:pt>
                <c:pt idx="188">
                  <c:v>3.1249999999997946E-4</c:v>
                </c:pt>
                <c:pt idx="189">
                  <c:v>0</c:v>
                </c:pt>
                <c:pt idx="190">
                  <c:v>-3.1249999999997946E-4</c:v>
                </c:pt>
                <c:pt idx="191">
                  <c:v>9.3750000000002165E-4</c:v>
                </c:pt>
                <c:pt idx="192">
                  <c:v>1.8750000000000017E-3</c:v>
                </c:pt>
                <c:pt idx="193">
                  <c:v>-4.6875000000001776E-4</c:v>
                </c:pt>
                <c:pt idx="194">
                  <c:v>-9.3750000000002165E-4</c:v>
                </c:pt>
                <c:pt idx="195">
                  <c:v>1.2499999999999942E-3</c:v>
                </c:pt>
                <c:pt idx="196">
                  <c:v>-6.2499999999997974E-4</c:v>
                </c:pt>
                <c:pt idx="197">
                  <c:v>-6.2499999999998668E-4</c:v>
                </c:pt>
                <c:pt idx="198">
                  <c:v>1.0937499999999906E-3</c:v>
                </c:pt>
                <c:pt idx="199">
                  <c:v>-1.0937499999999975E-3</c:v>
                </c:pt>
                <c:pt idx="200">
                  <c:v>-6.2499999999999362E-4</c:v>
                </c:pt>
                <c:pt idx="201">
                  <c:v>1.4062499999999839E-3</c:v>
                </c:pt>
                <c:pt idx="202">
                  <c:v>-3.1250000000000722E-4</c:v>
                </c:pt>
                <c:pt idx="203">
                  <c:v>-9.3749999999998695E-4</c:v>
                </c:pt>
                <c:pt idx="204">
                  <c:v>6.2500000000000749E-4</c:v>
                </c:pt>
                <c:pt idx="205">
                  <c:v>3.1250000000000028E-4</c:v>
                </c:pt>
                <c:pt idx="206">
                  <c:v>-4.6875000000001082E-4</c:v>
                </c:pt>
                <c:pt idx="207">
                  <c:v>3.1249999999999334E-4</c:v>
                </c:pt>
                <c:pt idx="208">
                  <c:v>1.0408340855860843E-17</c:v>
                </c:pt>
                <c:pt idx="209">
                  <c:v>-9.3749999999999736E-4</c:v>
                </c:pt>
                <c:pt idx="210">
                  <c:v>1.5624999999999667E-4</c:v>
                </c:pt>
                <c:pt idx="211">
                  <c:v>1.093750000000001E-3</c:v>
                </c:pt>
                <c:pt idx="212">
                  <c:v>1.5625000000000014E-4</c:v>
                </c:pt>
                <c:pt idx="213">
                  <c:v>-9.375000000000043E-4</c:v>
                </c:pt>
                <c:pt idx="214">
                  <c:v>-7.8125000000000069E-4</c:v>
                </c:pt>
                <c:pt idx="215">
                  <c:v>1.5625000000000708E-4</c:v>
                </c:pt>
                <c:pt idx="216">
                  <c:v>9.3749999999999736E-4</c:v>
                </c:pt>
                <c:pt idx="217">
                  <c:v>6.2499999999999535E-4</c:v>
                </c:pt>
                <c:pt idx="218">
                  <c:v>-7.8124999999999549E-4</c:v>
                </c:pt>
                <c:pt idx="219">
                  <c:v>-4.6874999999999868E-4</c:v>
                </c:pt>
                <c:pt idx="220">
                  <c:v>6.2499999999999882E-4</c:v>
                </c:pt>
                <c:pt idx="221">
                  <c:v>-3.1250000000000201E-4</c:v>
                </c:pt>
                <c:pt idx="222">
                  <c:v>-3.1250000000000028E-4</c:v>
                </c:pt>
                <c:pt idx="223">
                  <c:v>7.8125000000000416E-4</c:v>
                </c:pt>
                <c:pt idx="224">
                  <c:v>-1.5625000000000187E-4</c:v>
                </c:pt>
                <c:pt idx="225">
                  <c:v>-9.375000000000043E-4</c:v>
                </c:pt>
                <c:pt idx="226">
                  <c:v>1.5625000000000187E-4</c:v>
                </c:pt>
                <c:pt idx="227">
                  <c:v>4.6875000000000389E-4</c:v>
                </c:pt>
                <c:pt idx="228">
                  <c:v>-4.6874999999999868E-4</c:v>
                </c:pt>
                <c:pt idx="229">
                  <c:v>-3.1250000000000375E-4</c:v>
                </c:pt>
                <c:pt idx="230">
                  <c:v>4.6874999999999695E-4</c:v>
                </c:pt>
                <c:pt idx="231">
                  <c:v>1.5625000000000187E-4</c:v>
                </c:pt>
                <c:pt idx="232">
                  <c:v>-4.6874999999999781E-4</c:v>
                </c:pt>
                <c:pt idx="233">
                  <c:v>-3.1249999999999941E-4</c:v>
                </c:pt>
                <c:pt idx="234">
                  <c:v>1.562499999999984E-4</c:v>
                </c:pt>
                <c:pt idx="235">
                  <c:v>1.5624999999999927E-4</c:v>
                </c:pt>
                <c:pt idx="236">
                  <c:v>1.7347234759768071E-18</c:v>
                </c:pt>
                <c:pt idx="237">
                  <c:v>-8.6736173798840355E-19</c:v>
                </c:pt>
                <c:pt idx="238">
                  <c:v>-8.6736173798840355E-19</c:v>
                </c:pt>
                <c:pt idx="239">
                  <c:v>1.7347234759768071E-18</c:v>
                </c:pt>
                <c:pt idx="240">
                  <c:v>-8.6736173798840355E-19</c:v>
                </c:pt>
                <c:pt idx="241">
                  <c:v>-8.6736173798840355E-19</c:v>
                </c:pt>
                <c:pt idx="242">
                  <c:v>1.7347234759768071E-18</c:v>
                </c:pt>
                <c:pt idx="243">
                  <c:v>-8.6736173798840355E-19</c:v>
                </c:pt>
                <c:pt idx="244">
                  <c:v>-1.3010426069826053E-18</c:v>
                </c:pt>
                <c:pt idx="245">
                  <c:v>1.7347234759768071E-18</c:v>
                </c:pt>
                <c:pt idx="246">
                  <c:v>1.5625000000000057E-4</c:v>
                </c:pt>
                <c:pt idx="247">
                  <c:v>1.5624999999999884E-4</c:v>
                </c:pt>
                <c:pt idx="248">
                  <c:v>-3.1250000000000028E-4</c:v>
                </c:pt>
                <c:pt idx="249">
                  <c:v>-3.1249999999999984E-4</c:v>
                </c:pt>
                <c:pt idx="250">
                  <c:v>1.5625000000000036E-4</c:v>
                </c:pt>
                <c:pt idx="251">
                  <c:v>3.1250000000000028E-4</c:v>
                </c:pt>
                <c:pt idx="252">
                  <c:v>3.1249999999999963E-4</c:v>
                </c:pt>
                <c:pt idx="253">
                  <c:v>-2.1684043449710089E-19</c:v>
                </c:pt>
                <c:pt idx="254">
                  <c:v>-3.1249999999999963E-4</c:v>
                </c:pt>
                <c:pt idx="255">
                  <c:v>2.1684043449710089E-19</c:v>
                </c:pt>
                <c:pt idx="256">
                  <c:v>3.1249999999999963E-4</c:v>
                </c:pt>
                <c:pt idx="257">
                  <c:v>-1.5625000000000036E-4</c:v>
                </c:pt>
                <c:pt idx="258">
                  <c:v>-4.6874999999999998E-4</c:v>
                </c:pt>
                <c:pt idx="259">
                  <c:v>1.5625000000000036E-4</c:v>
                </c:pt>
                <c:pt idx="260">
                  <c:v>3.1250000000000028E-4</c:v>
                </c:pt>
                <c:pt idx="261">
                  <c:v>-1.5625000000000014E-4</c:v>
                </c:pt>
                <c:pt idx="262">
                  <c:v>-3.1250000000000006E-4</c:v>
                </c:pt>
                <c:pt idx="263">
                  <c:v>-1.5624999999999992E-4</c:v>
                </c:pt>
                <c:pt idx="264">
                  <c:v>3.1249999999999984E-4</c:v>
                </c:pt>
                <c:pt idx="265">
                  <c:v>3.1249999999999984E-4</c:v>
                </c:pt>
                <c:pt idx="266">
                  <c:v>-1.5624999999999992E-4</c:v>
                </c:pt>
                <c:pt idx="267">
                  <c:v>-3.1249999999999995E-4</c:v>
                </c:pt>
                <c:pt idx="268">
                  <c:v>-1.5625000000000003E-4</c:v>
                </c:pt>
                <c:pt idx="269">
                  <c:v>3.1250000000000006E-4</c:v>
                </c:pt>
                <c:pt idx="270">
                  <c:v>3.1250000000000006E-4</c:v>
                </c:pt>
                <c:pt idx="271">
                  <c:v>-1.5625000000000003E-4</c:v>
                </c:pt>
                <c:pt idx="272">
                  <c:v>-1.5625000000000003E-4</c:v>
                </c:pt>
                <c:pt idx="273">
                  <c:v>-1.5625000000000003E-4</c:v>
                </c:pt>
                <c:pt idx="274">
                  <c:v>-1.5625000000000003E-4</c:v>
                </c:pt>
                <c:pt idx="275">
                  <c:v>3.1250000000000006E-4</c:v>
                </c:pt>
                <c:pt idx="276">
                  <c:v>3.1250000000000006E-4</c:v>
                </c:pt>
                <c:pt idx="277">
                  <c:v>-1.5625000000000003E-4</c:v>
                </c:pt>
                <c:pt idx="278">
                  <c:v>-1.5625000000000003E-4</c:v>
                </c:pt>
                <c:pt idx="279">
                  <c:v>-1.5624999999999998E-4</c:v>
                </c:pt>
                <c:pt idx="280">
                  <c:v>-1.5624999999999998E-4</c:v>
                </c:pt>
                <c:pt idx="281">
                  <c:v>3.1249999999999995E-4</c:v>
                </c:pt>
                <c:pt idx="282">
                  <c:v>3.1249999999999995E-4</c:v>
                </c:pt>
                <c:pt idx="283">
                  <c:v>-1.5624999999999998E-4</c:v>
                </c:pt>
                <c:pt idx="284">
                  <c:v>-3.1249999999999995E-4</c:v>
                </c:pt>
                <c:pt idx="285">
                  <c:v>-1.5625E-4</c:v>
                </c:pt>
                <c:pt idx="286">
                  <c:v>3.1250000000000001E-4</c:v>
                </c:pt>
                <c:pt idx="287">
                  <c:v>3.1250000000000001E-4</c:v>
                </c:pt>
                <c:pt idx="288">
                  <c:v>-1.5625E-4</c:v>
                </c:pt>
                <c:pt idx="289">
                  <c:v>-1.5625E-4</c:v>
                </c:pt>
                <c:pt idx="290">
                  <c:v>-1.5625E-4</c:v>
                </c:pt>
                <c:pt idx="291">
                  <c:v>-1.5625E-4</c:v>
                </c:pt>
                <c:pt idx="292">
                  <c:v>3.1250000000000001E-4</c:v>
                </c:pt>
                <c:pt idx="293">
                  <c:v>3.1250000000000001E-4</c:v>
                </c:pt>
                <c:pt idx="294">
                  <c:v>-1.5625E-4</c:v>
                </c:pt>
                <c:pt idx="295">
                  <c:v>-1.5625E-4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1.5625E-4</c:v>
                </c:pt>
                <c:pt idx="356">
                  <c:v>1.5625E-4</c:v>
                </c:pt>
                <c:pt idx="357">
                  <c:v>-3.1250000000000001E-4</c:v>
                </c:pt>
                <c:pt idx="358">
                  <c:v>-4.6874999999999998E-4</c:v>
                </c:pt>
                <c:pt idx="359">
                  <c:v>-3.1250000000000001E-4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621-BE43-B270-776E6979C0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9516255"/>
        <c:axId val="1287182207"/>
      </c:scatterChart>
      <c:valAx>
        <c:axId val="889516255"/>
        <c:scaling>
          <c:orientation val="minMax"/>
          <c:max val="840"/>
          <c:min val="-12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GB"/>
              </a:p>
              <a:p>
                <a:pPr>
                  <a:defRPr/>
                </a:pPr>
                <a:r>
                  <a:rPr lang="en-GB"/>
                  <a:t>Crank angle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7182207"/>
        <c:crosses val="autoZero"/>
        <c:crossBetween val="midCat"/>
        <c:majorUnit val="120"/>
      </c:valAx>
      <c:valAx>
        <c:axId val="1287182207"/>
        <c:scaling>
          <c:orientation val="minMax"/>
          <c:max val="7.0000000000000001E-3"/>
          <c:min val="-6.0000000000000001E-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Jerk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951625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Valve lift and piston position</a:t>
            </a:r>
            <a:r>
              <a:rPr lang="en-GB" baseline="0"/>
              <a:t> v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measurments!$AY$12</c:f>
              <c:strCache>
                <c:ptCount val="1"/>
                <c:pt idx="0">
                  <c:v>Exhaust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measurments!$AY$14:$AY$373</c:f>
              <c:numCache>
                <c:formatCode>General</c:formatCode>
                <c:ptCount val="360"/>
                <c:pt idx="0">
                  <c:v>-108</c:v>
                </c:pt>
                <c:pt idx="1">
                  <c:v>-106</c:v>
                </c:pt>
                <c:pt idx="2">
                  <c:v>-104</c:v>
                </c:pt>
                <c:pt idx="3">
                  <c:v>-102</c:v>
                </c:pt>
                <c:pt idx="4">
                  <c:v>-100</c:v>
                </c:pt>
                <c:pt idx="5">
                  <c:v>-98</c:v>
                </c:pt>
                <c:pt idx="6">
                  <c:v>-96</c:v>
                </c:pt>
                <c:pt idx="7">
                  <c:v>-94</c:v>
                </c:pt>
                <c:pt idx="8">
                  <c:v>-92</c:v>
                </c:pt>
                <c:pt idx="9">
                  <c:v>-90</c:v>
                </c:pt>
                <c:pt idx="10">
                  <c:v>-88</c:v>
                </c:pt>
                <c:pt idx="11">
                  <c:v>-86</c:v>
                </c:pt>
                <c:pt idx="12">
                  <c:v>-84</c:v>
                </c:pt>
                <c:pt idx="13">
                  <c:v>-82</c:v>
                </c:pt>
                <c:pt idx="14">
                  <c:v>-80</c:v>
                </c:pt>
                <c:pt idx="15">
                  <c:v>-78</c:v>
                </c:pt>
                <c:pt idx="16">
                  <c:v>-76</c:v>
                </c:pt>
                <c:pt idx="17">
                  <c:v>-74</c:v>
                </c:pt>
                <c:pt idx="18">
                  <c:v>-72</c:v>
                </c:pt>
                <c:pt idx="19">
                  <c:v>-70</c:v>
                </c:pt>
                <c:pt idx="20">
                  <c:v>-68</c:v>
                </c:pt>
                <c:pt idx="21">
                  <c:v>-66</c:v>
                </c:pt>
                <c:pt idx="22">
                  <c:v>-64</c:v>
                </c:pt>
                <c:pt idx="23">
                  <c:v>-62</c:v>
                </c:pt>
                <c:pt idx="24">
                  <c:v>-60</c:v>
                </c:pt>
                <c:pt idx="25">
                  <c:v>-58</c:v>
                </c:pt>
                <c:pt idx="26">
                  <c:v>-56</c:v>
                </c:pt>
                <c:pt idx="27">
                  <c:v>-54</c:v>
                </c:pt>
                <c:pt idx="28">
                  <c:v>-52</c:v>
                </c:pt>
                <c:pt idx="29">
                  <c:v>-50</c:v>
                </c:pt>
                <c:pt idx="30">
                  <c:v>-48</c:v>
                </c:pt>
                <c:pt idx="31">
                  <c:v>-46</c:v>
                </c:pt>
                <c:pt idx="32">
                  <c:v>-44</c:v>
                </c:pt>
                <c:pt idx="33">
                  <c:v>-42</c:v>
                </c:pt>
                <c:pt idx="34">
                  <c:v>-40</c:v>
                </c:pt>
                <c:pt idx="35">
                  <c:v>-38</c:v>
                </c:pt>
                <c:pt idx="36">
                  <c:v>-36</c:v>
                </c:pt>
                <c:pt idx="37">
                  <c:v>-34</c:v>
                </c:pt>
                <c:pt idx="38">
                  <c:v>-32</c:v>
                </c:pt>
                <c:pt idx="39">
                  <c:v>-30</c:v>
                </c:pt>
                <c:pt idx="40">
                  <c:v>-28</c:v>
                </c:pt>
                <c:pt idx="41">
                  <c:v>-26</c:v>
                </c:pt>
                <c:pt idx="42">
                  <c:v>-24</c:v>
                </c:pt>
                <c:pt idx="43">
                  <c:v>-22</c:v>
                </c:pt>
                <c:pt idx="44">
                  <c:v>-20</c:v>
                </c:pt>
                <c:pt idx="45">
                  <c:v>-18</c:v>
                </c:pt>
                <c:pt idx="46">
                  <c:v>-16</c:v>
                </c:pt>
                <c:pt idx="47">
                  <c:v>-14</c:v>
                </c:pt>
                <c:pt idx="48">
                  <c:v>-12</c:v>
                </c:pt>
                <c:pt idx="49">
                  <c:v>-10</c:v>
                </c:pt>
                <c:pt idx="50">
                  <c:v>-8</c:v>
                </c:pt>
                <c:pt idx="51">
                  <c:v>-6</c:v>
                </c:pt>
                <c:pt idx="52">
                  <c:v>-4</c:v>
                </c:pt>
                <c:pt idx="53">
                  <c:v>-2</c:v>
                </c:pt>
                <c:pt idx="54">
                  <c:v>0</c:v>
                </c:pt>
                <c:pt idx="55">
                  <c:v>2</c:v>
                </c:pt>
                <c:pt idx="56">
                  <c:v>4</c:v>
                </c:pt>
                <c:pt idx="57">
                  <c:v>6</c:v>
                </c:pt>
                <c:pt idx="58">
                  <c:v>8</c:v>
                </c:pt>
                <c:pt idx="59">
                  <c:v>10</c:v>
                </c:pt>
                <c:pt idx="60">
                  <c:v>12</c:v>
                </c:pt>
                <c:pt idx="61">
                  <c:v>14</c:v>
                </c:pt>
                <c:pt idx="62">
                  <c:v>16</c:v>
                </c:pt>
                <c:pt idx="63">
                  <c:v>18</c:v>
                </c:pt>
                <c:pt idx="64">
                  <c:v>20</c:v>
                </c:pt>
                <c:pt idx="65">
                  <c:v>22</c:v>
                </c:pt>
                <c:pt idx="66">
                  <c:v>24</c:v>
                </c:pt>
                <c:pt idx="67">
                  <c:v>26</c:v>
                </c:pt>
                <c:pt idx="68">
                  <c:v>28</c:v>
                </c:pt>
                <c:pt idx="69">
                  <c:v>30</c:v>
                </c:pt>
                <c:pt idx="70">
                  <c:v>32</c:v>
                </c:pt>
                <c:pt idx="71">
                  <c:v>34</c:v>
                </c:pt>
                <c:pt idx="72">
                  <c:v>36</c:v>
                </c:pt>
                <c:pt idx="73">
                  <c:v>38</c:v>
                </c:pt>
                <c:pt idx="74">
                  <c:v>40</c:v>
                </c:pt>
                <c:pt idx="75">
                  <c:v>42</c:v>
                </c:pt>
                <c:pt idx="76">
                  <c:v>44</c:v>
                </c:pt>
                <c:pt idx="77">
                  <c:v>46</c:v>
                </c:pt>
                <c:pt idx="78">
                  <c:v>48</c:v>
                </c:pt>
                <c:pt idx="79">
                  <c:v>50</c:v>
                </c:pt>
                <c:pt idx="80">
                  <c:v>52</c:v>
                </c:pt>
                <c:pt idx="81">
                  <c:v>54</c:v>
                </c:pt>
                <c:pt idx="82">
                  <c:v>56</c:v>
                </c:pt>
                <c:pt idx="83">
                  <c:v>58</c:v>
                </c:pt>
                <c:pt idx="84">
                  <c:v>60</c:v>
                </c:pt>
                <c:pt idx="85">
                  <c:v>62</c:v>
                </c:pt>
                <c:pt idx="86">
                  <c:v>64</c:v>
                </c:pt>
                <c:pt idx="87">
                  <c:v>66</c:v>
                </c:pt>
                <c:pt idx="88">
                  <c:v>68</c:v>
                </c:pt>
                <c:pt idx="89">
                  <c:v>70</c:v>
                </c:pt>
                <c:pt idx="90">
                  <c:v>72</c:v>
                </c:pt>
                <c:pt idx="91">
                  <c:v>74</c:v>
                </c:pt>
                <c:pt idx="92">
                  <c:v>76</c:v>
                </c:pt>
                <c:pt idx="93">
                  <c:v>78</c:v>
                </c:pt>
                <c:pt idx="94">
                  <c:v>80</c:v>
                </c:pt>
                <c:pt idx="95">
                  <c:v>82</c:v>
                </c:pt>
                <c:pt idx="96">
                  <c:v>84</c:v>
                </c:pt>
                <c:pt idx="97">
                  <c:v>86</c:v>
                </c:pt>
                <c:pt idx="98">
                  <c:v>88</c:v>
                </c:pt>
                <c:pt idx="99">
                  <c:v>90</c:v>
                </c:pt>
                <c:pt idx="100">
                  <c:v>92</c:v>
                </c:pt>
                <c:pt idx="101">
                  <c:v>94</c:v>
                </c:pt>
                <c:pt idx="102">
                  <c:v>96</c:v>
                </c:pt>
                <c:pt idx="103">
                  <c:v>98</c:v>
                </c:pt>
                <c:pt idx="104">
                  <c:v>100</c:v>
                </c:pt>
                <c:pt idx="105">
                  <c:v>102</c:v>
                </c:pt>
                <c:pt idx="106">
                  <c:v>104</c:v>
                </c:pt>
                <c:pt idx="107">
                  <c:v>106</c:v>
                </c:pt>
                <c:pt idx="108">
                  <c:v>108</c:v>
                </c:pt>
                <c:pt idx="109">
                  <c:v>110</c:v>
                </c:pt>
                <c:pt idx="110">
                  <c:v>112</c:v>
                </c:pt>
                <c:pt idx="111">
                  <c:v>114</c:v>
                </c:pt>
                <c:pt idx="112">
                  <c:v>116</c:v>
                </c:pt>
                <c:pt idx="113">
                  <c:v>118</c:v>
                </c:pt>
                <c:pt idx="114">
                  <c:v>120</c:v>
                </c:pt>
                <c:pt idx="115">
                  <c:v>122</c:v>
                </c:pt>
                <c:pt idx="116">
                  <c:v>124</c:v>
                </c:pt>
                <c:pt idx="117">
                  <c:v>126</c:v>
                </c:pt>
                <c:pt idx="118">
                  <c:v>128</c:v>
                </c:pt>
                <c:pt idx="119">
                  <c:v>130</c:v>
                </c:pt>
                <c:pt idx="120">
                  <c:v>132</c:v>
                </c:pt>
                <c:pt idx="121">
                  <c:v>134</c:v>
                </c:pt>
                <c:pt idx="122">
                  <c:v>136</c:v>
                </c:pt>
                <c:pt idx="123">
                  <c:v>138</c:v>
                </c:pt>
                <c:pt idx="124">
                  <c:v>140</c:v>
                </c:pt>
                <c:pt idx="125">
                  <c:v>142</c:v>
                </c:pt>
                <c:pt idx="126">
                  <c:v>144</c:v>
                </c:pt>
                <c:pt idx="127">
                  <c:v>146</c:v>
                </c:pt>
                <c:pt idx="128">
                  <c:v>148</c:v>
                </c:pt>
                <c:pt idx="129">
                  <c:v>150</c:v>
                </c:pt>
                <c:pt idx="130">
                  <c:v>152</c:v>
                </c:pt>
                <c:pt idx="131">
                  <c:v>154</c:v>
                </c:pt>
                <c:pt idx="132">
                  <c:v>156</c:v>
                </c:pt>
                <c:pt idx="133">
                  <c:v>158</c:v>
                </c:pt>
                <c:pt idx="134">
                  <c:v>160</c:v>
                </c:pt>
                <c:pt idx="135">
                  <c:v>162</c:v>
                </c:pt>
                <c:pt idx="136">
                  <c:v>164</c:v>
                </c:pt>
                <c:pt idx="137">
                  <c:v>166</c:v>
                </c:pt>
                <c:pt idx="138">
                  <c:v>168</c:v>
                </c:pt>
                <c:pt idx="139">
                  <c:v>170</c:v>
                </c:pt>
                <c:pt idx="140">
                  <c:v>172</c:v>
                </c:pt>
                <c:pt idx="141">
                  <c:v>174</c:v>
                </c:pt>
                <c:pt idx="142">
                  <c:v>176</c:v>
                </c:pt>
                <c:pt idx="143">
                  <c:v>178</c:v>
                </c:pt>
                <c:pt idx="144">
                  <c:v>180</c:v>
                </c:pt>
                <c:pt idx="145">
                  <c:v>182</c:v>
                </c:pt>
                <c:pt idx="146">
                  <c:v>184</c:v>
                </c:pt>
                <c:pt idx="147">
                  <c:v>186</c:v>
                </c:pt>
                <c:pt idx="148">
                  <c:v>188</c:v>
                </c:pt>
                <c:pt idx="149">
                  <c:v>190</c:v>
                </c:pt>
                <c:pt idx="150">
                  <c:v>192</c:v>
                </c:pt>
                <c:pt idx="151">
                  <c:v>194</c:v>
                </c:pt>
                <c:pt idx="152">
                  <c:v>196</c:v>
                </c:pt>
                <c:pt idx="153">
                  <c:v>198</c:v>
                </c:pt>
                <c:pt idx="154">
                  <c:v>200</c:v>
                </c:pt>
                <c:pt idx="155">
                  <c:v>202</c:v>
                </c:pt>
                <c:pt idx="156">
                  <c:v>204</c:v>
                </c:pt>
                <c:pt idx="157">
                  <c:v>206</c:v>
                </c:pt>
                <c:pt idx="158">
                  <c:v>208</c:v>
                </c:pt>
                <c:pt idx="159">
                  <c:v>210</c:v>
                </c:pt>
                <c:pt idx="160">
                  <c:v>212</c:v>
                </c:pt>
                <c:pt idx="161">
                  <c:v>214</c:v>
                </c:pt>
                <c:pt idx="162">
                  <c:v>216</c:v>
                </c:pt>
                <c:pt idx="163">
                  <c:v>218</c:v>
                </c:pt>
                <c:pt idx="164">
                  <c:v>220</c:v>
                </c:pt>
                <c:pt idx="165">
                  <c:v>222</c:v>
                </c:pt>
                <c:pt idx="166">
                  <c:v>224</c:v>
                </c:pt>
                <c:pt idx="167">
                  <c:v>226</c:v>
                </c:pt>
                <c:pt idx="168">
                  <c:v>228</c:v>
                </c:pt>
                <c:pt idx="169">
                  <c:v>230</c:v>
                </c:pt>
                <c:pt idx="170">
                  <c:v>232</c:v>
                </c:pt>
                <c:pt idx="171">
                  <c:v>234</c:v>
                </c:pt>
                <c:pt idx="172">
                  <c:v>236</c:v>
                </c:pt>
                <c:pt idx="173">
                  <c:v>238</c:v>
                </c:pt>
                <c:pt idx="174">
                  <c:v>240</c:v>
                </c:pt>
                <c:pt idx="175">
                  <c:v>242</c:v>
                </c:pt>
                <c:pt idx="176">
                  <c:v>244</c:v>
                </c:pt>
                <c:pt idx="177">
                  <c:v>246</c:v>
                </c:pt>
                <c:pt idx="178">
                  <c:v>248</c:v>
                </c:pt>
                <c:pt idx="179">
                  <c:v>250</c:v>
                </c:pt>
                <c:pt idx="180">
                  <c:v>252</c:v>
                </c:pt>
                <c:pt idx="181">
                  <c:v>254</c:v>
                </c:pt>
                <c:pt idx="182">
                  <c:v>256</c:v>
                </c:pt>
                <c:pt idx="183">
                  <c:v>258</c:v>
                </c:pt>
                <c:pt idx="184">
                  <c:v>260</c:v>
                </c:pt>
                <c:pt idx="185">
                  <c:v>262</c:v>
                </c:pt>
                <c:pt idx="186">
                  <c:v>264</c:v>
                </c:pt>
                <c:pt idx="187">
                  <c:v>266</c:v>
                </c:pt>
                <c:pt idx="188">
                  <c:v>268</c:v>
                </c:pt>
                <c:pt idx="189">
                  <c:v>270</c:v>
                </c:pt>
                <c:pt idx="190">
                  <c:v>272</c:v>
                </c:pt>
                <c:pt idx="191">
                  <c:v>274</c:v>
                </c:pt>
                <c:pt idx="192">
                  <c:v>276</c:v>
                </c:pt>
                <c:pt idx="193">
                  <c:v>278</c:v>
                </c:pt>
                <c:pt idx="194">
                  <c:v>280</c:v>
                </c:pt>
                <c:pt idx="195">
                  <c:v>282</c:v>
                </c:pt>
                <c:pt idx="196">
                  <c:v>284</c:v>
                </c:pt>
                <c:pt idx="197">
                  <c:v>286</c:v>
                </c:pt>
                <c:pt idx="198">
                  <c:v>288</c:v>
                </c:pt>
                <c:pt idx="199">
                  <c:v>290</c:v>
                </c:pt>
                <c:pt idx="200">
                  <c:v>292</c:v>
                </c:pt>
                <c:pt idx="201">
                  <c:v>294</c:v>
                </c:pt>
                <c:pt idx="202">
                  <c:v>296</c:v>
                </c:pt>
                <c:pt idx="203">
                  <c:v>298</c:v>
                </c:pt>
                <c:pt idx="204">
                  <c:v>300</c:v>
                </c:pt>
                <c:pt idx="205">
                  <c:v>302</c:v>
                </c:pt>
                <c:pt idx="206">
                  <c:v>304</c:v>
                </c:pt>
                <c:pt idx="207">
                  <c:v>306</c:v>
                </c:pt>
                <c:pt idx="208">
                  <c:v>308</c:v>
                </c:pt>
                <c:pt idx="209">
                  <c:v>310</c:v>
                </c:pt>
                <c:pt idx="210">
                  <c:v>312</c:v>
                </c:pt>
                <c:pt idx="211">
                  <c:v>314</c:v>
                </c:pt>
                <c:pt idx="212">
                  <c:v>316</c:v>
                </c:pt>
                <c:pt idx="213">
                  <c:v>318</c:v>
                </c:pt>
                <c:pt idx="214">
                  <c:v>320</c:v>
                </c:pt>
                <c:pt idx="215">
                  <c:v>322</c:v>
                </c:pt>
                <c:pt idx="216">
                  <c:v>324</c:v>
                </c:pt>
                <c:pt idx="217">
                  <c:v>326</c:v>
                </c:pt>
                <c:pt idx="218">
                  <c:v>328</c:v>
                </c:pt>
                <c:pt idx="219">
                  <c:v>330</c:v>
                </c:pt>
                <c:pt idx="220">
                  <c:v>332</c:v>
                </c:pt>
                <c:pt idx="221">
                  <c:v>334</c:v>
                </c:pt>
                <c:pt idx="222">
                  <c:v>336</c:v>
                </c:pt>
                <c:pt idx="223">
                  <c:v>338</c:v>
                </c:pt>
                <c:pt idx="224">
                  <c:v>340</c:v>
                </c:pt>
                <c:pt idx="225">
                  <c:v>342</c:v>
                </c:pt>
                <c:pt idx="226">
                  <c:v>344</c:v>
                </c:pt>
                <c:pt idx="227">
                  <c:v>346</c:v>
                </c:pt>
                <c:pt idx="228">
                  <c:v>348</c:v>
                </c:pt>
                <c:pt idx="229">
                  <c:v>350</c:v>
                </c:pt>
                <c:pt idx="230">
                  <c:v>352</c:v>
                </c:pt>
                <c:pt idx="231">
                  <c:v>354</c:v>
                </c:pt>
                <c:pt idx="232">
                  <c:v>356</c:v>
                </c:pt>
                <c:pt idx="233">
                  <c:v>358</c:v>
                </c:pt>
                <c:pt idx="234">
                  <c:v>360</c:v>
                </c:pt>
                <c:pt idx="235">
                  <c:v>362</c:v>
                </c:pt>
                <c:pt idx="236">
                  <c:v>364</c:v>
                </c:pt>
                <c:pt idx="237">
                  <c:v>366</c:v>
                </c:pt>
                <c:pt idx="238">
                  <c:v>368</c:v>
                </c:pt>
                <c:pt idx="239">
                  <c:v>370</c:v>
                </c:pt>
                <c:pt idx="240">
                  <c:v>372</c:v>
                </c:pt>
                <c:pt idx="241">
                  <c:v>374</c:v>
                </c:pt>
                <c:pt idx="242">
                  <c:v>376</c:v>
                </c:pt>
                <c:pt idx="243">
                  <c:v>378</c:v>
                </c:pt>
                <c:pt idx="244">
                  <c:v>380</c:v>
                </c:pt>
                <c:pt idx="245">
                  <c:v>382</c:v>
                </c:pt>
                <c:pt idx="246">
                  <c:v>384</c:v>
                </c:pt>
                <c:pt idx="247">
                  <c:v>386</c:v>
                </c:pt>
                <c:pt idx="248">
                  <c:v>388</c:v>
                </c:pt>
                <c:pt idx="249">
                  <c:v>390</c:v>
                </c:pt>
                <c:pt idx="250">
                  <c:v>392</c:v>
                </c:pt>
                <c:pt idx="251">
                  <c:v>394</c:v>
                </c:pt>
                <c:pt idx="252">
                  <c:v>396</c:v>
                </c:pt>
                <c:pt idx="253">
                  <c:v>398</c:v>
                </c:pt>
                <c:pt idx="254">
                  <c:v>400</c:v>
                </c:pt>
                <c:pt idx="255">
                  <c:v>402</c:v>
                </c:pt>
                <c:pt idx="256">
                  <c:v>404</c:v>
                </c:pt>
                <c:pt idx="257">
                  <c:v>406</c:v>
                </c:pt>
                <c:pt idx="258">
                  <c:v>408</c:v>
                </c:pt>
                <c:pt idx="259">
                  <c:v>410</c:v>
                </c:pt>
                <c:pt idx="260">
                  <c:v>412</c:v>
                </c:pt>
                <c:pt idx="261">
                  <c:v>414</c:v>
                </c:pt>
                <c:pt idx="262">
                  <c:v>416</c:v>
                </c:pt>
                <c:pt idx="263">
                  <c:v>418</c:v>
                </c:pt>
                <c:pt idx="264">
                  <c:v>420</c:v>
                </c:pt>
                <c:pt idx="265">
                  <c:v>422</c:v>
                </c:pt>
                <c:pt idx="266">
                  <c:v>424</c:v>
                </c:pt>
                <c:pt idx="267">
                  <c:v>426</c:v>
                </c:pt>
                <c:pt idx="268">
                  <c:v>428</c:v>
                </c:pt>
                <c:pt idx="269">
                  <c:v>430</c:v>
                </c:pt>
                <c:pt idx="270">
                  <c:v>432</c:v>
                </c:pt>
                <c:pt idx="271">
                  <c:v>434</c:v>
                </c:pt>
                <c:pt idx="272">
                  <c:v>436</c:v>
                </c:pt>
                <c:pt idx="273">
                  <c:v>438</c:v>
                </c:pt>
                <c:pt idx="274">
                  <c:v>440</c:v>
                </c:pt>
                <c:pt idx="275">
                  <c:v>442</c:v>
                </c:pt>
                <c:pt idx="276">
                  <c:v>444</c:v>
                </c:pt>
                <c:pt idx="277">
                  <c:v>446</c:v>
                </c:pt>
                <c:pt idx="278">
                  <c:v>448</c:v>
                </c:pt>
                <c:pt idx="279">
                  <c:v>450</c:v>
                </c:pt>
                <c:pt idx="280">
                  <c:v>452</c:v>
                </c:pt>
                <c:pt idx="281">
                  <c:v>454</c:v>
                </c:pt>
                <c:pt idx="282">
                  <c:v>456</c:v>
                </c:pt>
                <c:pt idx="283">
                  <c:v>458</c:v>
                </c:pt>
                <c:pt idx="284">
                  <c:v>460</c:v>
                </c:pt>
                <c:pt idx="285">
                  <c:v>462</c:v>
                </c:pt>
                <c:pt idx="286">
                  <c:v>464</c:v>
                </c:pt>
                <c:pt idx="287">
                  <c:v>466</c:v>
                </c:pt>
                <c:pt idx="288">
                  <c:v>468</c:v>
                </c:pt>
                <c:pt idx="289">
                  <c:v>470</c:v>
                </c:pt>
                <c:pt idx="290">
                  <c:v>472</c:v>
                </c:pt>
                <c:pt idx="291">
                  <c:v>474</c:v>
                </c:pt>
                <c:pt idx="292">
                  <c:v>476</c:v>
                </c:pt>
                <c:pt idx="293">
                  <c:v>478</c:v>
                </c:pt>
                <c:pt idx="294">
                  <c:v>480</c:v>
                </c:pt>
                <c:pt idx="295">
                  <c:v>482</c:v>
                </c:pt>
                <c:pt idx="296">
                  <c:v>484</c:v>
                </c:pt>
                <c:pt idx="297">
                  <c:v>486</c:v>
                </c:pt>
                <c:pt idx="298">
                  <c:v>488</c:v>
                </c:pt>
                <c:pt idx="299">
                  <c:v>490</c:v>
                </c:pt>
                <c:pt idx="300">
                  <c:v>492</c:v>
                </c:pt>
                <c:pt idx="301">
                  <c:v>494</c:v>
                </c:pt>
                <c:pt idx="302">
                  <c:v>496</c:v>
                </c:pt>
                <c:pt idx="303">
                  <c:v>498</c:v>
                </c:pt>
                <c:pt idx="304">
                  <c:v>500</c:v>
                </c:pt>
                <c:pt idx="305">
                  <c:v>502</c:v>
                </c:pt>
                <c:pt idx="306">
                  <c:v>504</c:v>
                </c:pt>
                <c:pt idx="307">
                  <c:v>506</c:v>
                </c:pt>
                <c:pt idx="308">
                  <c:v>508</c:v>
                </c:pt>
                <c:pt idx="309">
                  <c:v>510</c:v>
                </c:pt>
                <c:pt idx="310">
                  <c:v>512</c:v>
                </c:pt>
                <c:pt idx="311">
                  <c:v>514</c:v>
                </c:pt>
                <c:pt idx="312">
                  <c:v>516</c:v>
                </c:pt>
                <c:pt idx="313">
                  <c:v>518</c:v>
                </c:pt>
                <c:pt idx="314">
                  <c:v>520</c:v>
                </c:pt>
                <c:pt idx="315">
                  <c:v>522</c:v>
                </c:pt>
                <c:pt idx="316">
                  <c:v>524</c:v>
                </c:pt>
                <c:pt idx="317">
                  <c:v>526</c:v>
                </c:pt>
                <c:pt idx="318">
                  <c:v>528</c:v>
                </c:pt>
                <c:pt idx="319">
                  <c:v>530</c:v>
                </c:pt>
                <c:pt idx="320">
                  <c:v>532</c:v>
                </c:pt>
                <c:pt idx="321">
                  <c:v>534</c:v>
                </c:pt>
                <c:pt idx="322">
                  <c:v>536</c:v>
                </c:pt>
                <c:pt idx="323">
                  <c:v>538</c:v>
                </c:pt>
                <c:pt idx="324">
                  <c:v>540</c:v>
                </c:pt>
                <c:pt idx="325">
                  <c:v>542</c:v>
                </c:pt>
                <c:pt idx="326">
                  <c:v>544</c:v>
                </c:pt>
                <c:pt idx="327">
                  <c:v>546</c:v>
                </c:pt>
                <c:pt idx="328">
                  <c:v>548</c:v>
                </c:pt>
                <c:pt idx="329">
                  <c:v>550</c:v>
                </c:pt>
                <c:pt idx="330">
                  <c:v>552</c:v>
                </c:pt>
                <c:pt idx="331">
                  <c:v>554</c:v>
                </c:pt>
                <c:pt idx="332">
                  <c:v>556</c:v>
                </c:pt>
                <c:pt idx="333">
                  <c:v>558</c:v>
                </c:pt>
                <c:pt idx="334">
                  <c:v>560</c:v>
                </c:pt>
                <c:pt idx="335">
                  <c:v>562</c:v>
                </c:pt>
                <c:pt idx="336">
                  <c:v>564</c:v>
                </c:pt>
                <c:pt idx="337">
                  <c:v>566</c:v>
                </c:pt>
                <c:pt idx="338">
                  <c:v>568</c:v>
                </c:pt>
                <c:pt idx="339">
                  <c:v>570</c:v>
                </c:pt>
                <c:pt idx="340">
                  <c:v>572</c:v>
                </c:pt>
                <c:pt idx="341">
                  <c:v>574</c:v>
                </c:pt>
                <c:pt idx="342">
                  <c:v>576</c:v>
                </c:pt>
                <c:pt idx="343">
                  <c:v>578</c:v>
                </c:pt>
                <c:pt idx="344">
                  <c:v>580</c:v>
                </c:pt>
                <c:pt idx="345">
                  <c:v>582</c:v>
                </c:pt>
                <c:pt idx="346">
                  <c:v>584</c:v>
                </c:pt>
                <c:pt idx="347">
                  <c:v>586</c:v>
                </c:pt>
                <c:pt idx="348">
                  <c:v>588</c:v>
                </c:pt>
                <c:pt idx="349">
                  <c:v>590</c:v>
                </c:pt>
                <c:pt idx="350">
                  <c:v>592</c:v>
                </c:pt>
                <c:pt idx="351">
                  <c:v>594</c:v>
                </c:pt>
                <c:pt idx="352">
                  <c:v>596</c:v>
                </c:pt>
                <c:pt idx="353">
                  <c:v>598</c:v>
                </c:pt>
                <c:pt idx="354">
                  <c:v>600</c:v>
                </c:pt>
                <c:pt idx="355">
                  <c:v>602</c:v>
                </c:pt>
                <c:pt idx="356">
                  <c:v>604</c:v>
                </c:pt>
                <c:pt idx="357">
                  <c:v>606</c:v>
                </c:pt>
                <c:pt idx="358">
                  <c:v>608</c:v>
                </c:pt>
                <c:pt idx="359">
                  <c:v>610</c:v>
                </c:pt>
              </c:numCache>
            </c:numRef>
          </c:xVal>
          <c:yVal>
            <c:numRef>
              <c:f>measurments!$AZ$14:$AZ$373</c:f>
              <c:numCache>
                <c:formatCode>0.00</c:formatCode>
                <c:ptCount val="360"/>
                <c:pt idx="0">
                  <c:v>0.01</c:v>
                </c:pt>
                <c:pt idx="1">
                  <c:v>0.01</c:v>
                </c:pt>
                <c:pt idx="2">
                  <c:v>0.01</c:v>
                </c:pt>
                <c:pt idx="3">
                  <c:v>0.01</c:v>
                </c:pt>
                <c:pt idx="4">
                  <c:v>0.02</c:v>
                </c:pt>
                <c:pt idx="5">
                  <c:v>0.02</c:v>
                </c:pt>
                <c:pt idx="6">
                  <c:v>0.02</c:v>
                </c:pt>
                <c:pt idx="7">
                  <c:v>0.02</c:v>
                </c:pt>
                <c:pt idx="8">
                  <c:v>0.02</c:v>
                </c:pt>
                <c:pt idx="9">
                  <c:v>0.02</c:v>
                </c:pt>
                <c:pt idx="10">
                  <c:v>0.03</c:v>
                </c:pt>
                <c:pt idx="11">
                  <c:v>0.03</c:v>
                </c:pt>
                <c:pt idx="12">
                  <c:v>0.03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0.04</c:v>
                </c:pt>
                <c:pt idx="17">
                  <c:v>0.04</c:v>
                </c:pt>
                <c:pt idx="18">
                  <c:v>0.04</c:v>
                </c:pt>
                <c:pt idx="19">
                  <c:v>0.04</c:v>
                </c:pt>
                <c:pt idx="20">
                  <c:v>0.04</c:v>
                </c:pt>
                <c:pt idx="21">
                  <c:v>0.04</c:v>
                </c:pt>
                <c:pt idx="22">
                  <c:v>0.05</c:v>
                </c:pt>
                <c:pt idx="23">
                  <c:v>0.05</c:v>
                </c:pt>
                <c:pt idx="24">
                  <c:v>0.05</c:v>
                </c:pt>
                <c:pt idx="25">
                  <c:v>0.05</c:v>
                </c:pt>
                <c:pt idx="26">
                  <c:v>0.05</c:v>
                </c:pt>
                <c:pt idx="27">
                  <c:v>0.05</c:v>
                </c:pt>
                <c:pt idx="28">
                  <c:v>0.06</c:v>
                </c:pt>
                <c:pt idx="29">
                  <c:v>0.06</c:v>
                </c:pt>
                <c:pt idx="30">
                  <c:v>0.06</c:v>
                </c:pt>
                <c:pt idx="31">
                  <c:v>0.06</c:v>
                </c:pt>
                <c:pt idx="32">
                  <c:v>0.06</c:v>
                </c:pt>
                <c:pt idx="33">
                  <c:v>0.06</c:v>
                </c:pt>
                <c:pt idx="34">
                  <c:v>7.0000000000000007E-2</c:v>
                </c:pt>
                <c:pt idx="35">
                  <c:v>7.0000000000000007E-2</c:v>
                </c:pt>
                <c:pt idx="36">
                  <c:v>7.0000000000000007E-2</c:v>
                </c:pt>
                <c:pt idx="37">
                  <c:v>7.0000000000000007E-2</c:v>
                </c:pt>
                <c:pt idx="38">
                  <c:v>7.0000000000000007E-2</c:v>
                </c:pt>
                <c:pt idx="39">
                  <c:v>7.0000000000000007E-2</c:v>
                </c:pt>
                <c:pt idx="40">
                  <c:v>0.08</c:v>
                </c:pt>
                <c:pt idx="41">
                  <c:v>0.08</c:v>
                </c:pt>
                <c:pt idx="42">
                  <c:v>0.08</c:v>
                </c:pt>
                <c:pt idx="43">
                  <c:v>0.08</c:v>
                </c:pt>
                <c:pt idx="44">
                  <c:v>0.08</c:v>
                </c:pt>
                <c:pt idx="45">
                  <c:v>0.08</c:v>
                </c:pt>
                <c:pt idx="46">
                  <c:v>0.08</c:v>
                </c:pt>
                <c:pt idx="47">
                  <c:v>0.08</c:v>
                </c:pt>
                <c:pt idx="48">
                  <c:v>0.08</c:v>
                </c:pt>
                <c:pt idx="49">
                  <c:v>0.09</c:v>
                </c:pt>
                <c:pt idx="50">
                  <c:v>0.09</c:v>
                </c:pt>
                <c:pt idx="51">
                  <c:v>0.09</c:v>
                </c:pt>
                <c:pt idx="52">
                  <c:v>0.09</c:v>
                </c:pt>
                <c:pt idx="53">
                  <c:v>0.09</c:v>
                </c:pt>
                <c:pt idx="54">
                  <c:v>0.09</c:v>
                </c:pt>
                <c:pt idx="55">
                  <c:v>0.1</c:v>
                </c:pt>
                <c:pt idx="56">
                  <c:v>0.1</c:v>
                </c:pt>
                <c:pt idx="57">
                  <c:v>0.1</c:v>
                </c:pt>
                <c:pt idx="58">
                  <c:v>0.1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</c:v>
                </c:pt>
                <c:pt idx="63">
                  <c:v>0.1</c:v>
                </c:pt>
                <c:pt idx="64">
                  <c:v>0.1</c:v>
                </c:pt>
                <c:pt idx="65">
                  <c:v>0.1</c:v>
                </c:pt>
                <c:pt idx="66">
                  <c:v>0.1</c:v>
                </c:pt>
                <c:pt idx="67">
                  <c:v>0.1</c:v>
                </c:pt>
                <c:pt idx="68">
                  <c:v>0.1</c:v>
                </c:pt>
                <c:pt idx="69">
                  <c:v>0.1</c:v>
                </c:pt>
                <c:pt idx="70">
                  <c:v>0.1</c:v>
                </c:pt>
                <c:pt idx="71">
                  <c:v>0.1</c:v>
                </c:pt>
                <c:pt idx="72">
                  <c:v>0.11</c:v>
                </c:pt>
                <c:pt idx="73">
                  <c:v>0.11</c:v>
                </c:pt>
                <c:pt idx="74">
                  <c:v>0.11</c:v>
                </c:pt>
                <c:pt idx="75">
                  <c:v>0.11</c:v>
                </c:pt>
                <c:pt idx="76">
                  <c:v>0.11</c:v>
                </c:pt>
                <c:pt idx="77">
                  <c:v>0.11</c:v>
                </c:pt>
                <c:pt idx="78">
                  <c:v>0.11</c:v>
                </c:pt>
                <c:pt idx="79">
                  <c:v>0.11</c:v>
                </c:pt>
                <c:pt idx="80">
                  <c:v>0.11</c:v>
                </c:pt>
                <c:pt idx="81">
                  <c:v>0.11</c:v>
                </c:pt>
                <c:pt idx="82">
                  <c:v>0.11</c:v>
                </c:pt>
                <c:pt idx="83">
                  <c:v>0.11</c:v>
                </c:pt>
                <c:pt idx="84">
                  <c:v>0.11</c:v>
                </c:pt>
                <c:pt idx="85">
                  <c:v>0.11</c:v>
                </c:pt>
                <c:pt idx="86">
                  <c:v>0.11</c:v>
                </c:pt>
                <c:pt idx="87">
                  <c:v>0.11</c:v>
                </c:pt>
                <c:pt idx="88">
                  <c:v>0.11</c:v>
                </c:pt>
                <c:pt idx="89">
                  <c:v>0.11</c:v>
                </c:pt>
                <c:pt idx="90">
                  <c:v>0.11</c:v>
                </c:pt>
                <c:pt idx="91">
                  <c:v>0.11</c:v>
                </c:pt>
                <c:pt idx="92">
                  <c:v>0.11</c:v>
                </c:pt>
                <c:pt idx="93">
                  <c:v>0.11</c:v>
                </c:pt>
                <c:pt idx="94">
                  <c:v>0.11</c:v>
                </c:pt>
                <c:pt idx="95">
                  <c:v>0.11</c:v>
                </c:pt>
                <c:pt idx="96">
                  <c:v>0.11</c:v>
                </c:pt>
                <c:pt idx="97">
                  <c:v>0.11</c:v>
                </c:pt>
                <c:pt idx="98">
                  <c:v>0.11</c:v>
                </c:pt>
                <c:pt idx="99">
                  <c:v>0.11</c:v>
                </c:pt>
                <c:pt idx="100">
                  <c:v>0.11</c:v>
                </c:pt>
                <c:pt idx="101">
                  <c:v>0.11</c:v>
                </c:pt>
                <c:pt idx="102">
                  <c:v>0.11</c:v>
                </c:pt>
                <c:pt idx="103">
                  <c:v>0.11</c:v>
                </c:pt>
                <c:pt idx="104">
                  <c:v>0.12</c:v>
                </c:pt>
                <c:pt idx="105">
                  <c:v>0.13</c:v>
                </c:pt>
                <c:pt idx="106">
                  <c:v>0.13</c:v>
                </c:pt>
                <c:pt idx="107">
                  <c:v>0.15</c:v>
                </c:pt>
                <c:pt idx="108">
                  <c:v>0.16</c:v>
                </c:pt>
                <c:pt idx="109">
                  <c:v>0.18</c:v>
                </c:pt>
                <c:pt idx="110">
                  <c:v>0.2</c:v>
                </c:pt>
                <c:pt idx="111">
                  <c:v>0.22</c:v>
                </c:pt>
                <c:pt idx="112">
                  <c:v>0.23</c:v>
                </c:pt>
                <c:pt idx="113">
                  <c:v>0.25</c:v>
                </c:pt>
                <c:pt idx="114">
                  <c:v>0.27</c:v>
                </c:pt>
                <c:pt idx="115">
                  <c:v>0.28999999999999998</c:v>
                </c:pt>
                <c:pt idx="116">
                  <c:v>0.3</c:v>
                </c:pt>
                <c:pt idx="117">
                  <c:v>0.32</c:v>
                </c:pt>
                <c:pt idx="118">
                  <c:v>0.34</c:v>
                </c:pt>
                <c:pt idx="119">
                  <c:v>0.36</c:v>
                </c:pt>
                <c:pt idx="120">
                  <c:v>0.38</c:v>
                </c:pt>
                <c:pt idx="121">
                  <c:v>0.4</c:v>
                </c:pt>
                <c:pt idx="122">
                  <c:v>0.41</c:v>
                </c:pt>
                <c:pt idx="123">
                  <c:v>0.43</c:v>
                </c:pt>
                <c:pt idx="124">
                  <c:v>0.45</c:v>
                </c:pt>
                <c:pt idx="125">
                  <c:v>0.46</c:v>
                </c:pt>
                <c:pt idx="126">
                  <c:v>0.49</c:v>
                </c:pt>
                <c:pt idx="127">
                  <c:v>0.51</c:v>
                </c:pt>
                <c:pt idx="128">
                  <c:v>0.53</c:v>
                </c:pt>
                <c:pt idx="129">
                  <c:v>0.56000000000000005</c:v>
                </c:pt>
                <c:pt idx="130">
                  <c:v>0.59</c:v>
                </c:pt>
                <c:pt idx="131">
                  <c:v>0.63</c:v>
                </c:pt>
                <c:pt idx="132">
                  <c:v>0.67</c:v>
                </c:pt>
                <c:pt idx="133">
                  <c:v>0.71</c:v>
                </c:pt>
                <c:pt idx="134">
                  <c:v>0.77</c:v>
                </c:pt>
                <c:pt idx="135">
                  <c:v>0.82</c:v>
                </c:pt>
                <c:pt idx="136">
                  <c:v>0.89</c:v>
                </c:pt>
                <c:pt idx="137">
                  <c:v>0.96</c:v>
                </c:pt>
                <c:pt idx="138">
                  <c:v>1.04</c:v>
                </c:pt>
                <c:pt idx="139">
                  <c:v>1.1100000000000001</c:v>
                </c:pt>
                <c:pt idx="140">
                  <c:v>1.2</c:v>
                </c:pt>
                <c:pt idx="141">
                  <c:v>1.29</c:v>
                </c:pt>
                <c:pt idx="142">
                  <c:v>1.38</c:v>
                </c:pt>
                <c:pt idx="143">
                  <c:v>1.48</c:v>
                </c:pt>
                <c:pt idx="144">
                  <c:v>1.56</c:v>
                </c:pt>
                <c:pt idx="145">
                  <c:v>1.69</c:v>
                </c:pt>
                <c:pt idx="146">
                  <c:v>1.81</c:v>
                </c:pt>
                <c:pt idx="147">
                  <c:v>1.93</c:v>
                </c:pt>
                <c:pt idx="148">
                  <c:v>2.06</c:v>
                </c:pt>
                <c:pt idx="149">
                  <c:v>2.2000000000000002</c:v>
                </c:pt>
                <c:pt idx="150">
                  <c:v>2.34</c:v>
                </c:pt>
                <c:pt idx="151">
                  <c:v>2.4900000000000002</c:v>
                </c:pt>
                <c:pt idx="152">
                  <c:v>2.63</c:v>
                </c:pt>
                <c:pt idx="153">
                  <c:v>2.7</c:v>
                </c:pt>
                <c:pt idx="154">
                  <c:v>2.94</c:v>
                </c:pt>
                <c:pt idx="155">
                  <c:v>3.15</c:v>
                </c:pt>
                <c:pt idx="156">
                  <c:v>3.3</c:v>
                </c:pt>
                <c:pt idx="157">
                  <c:v>3.51</c:v>
                </c:pt>
                <c:pt idx="158">
                  <c:v>3.69</c:v>
                </c:pt>
                <c:pt idx="159">
                  <c:v>3.89</c:v>
                </c:pt>
                <c:pt idx="160">
                  <c:v>4.12</c:v>
                </c:pt>
                <c:pt idx="161">
                  <c:v>4.32</c:v>
                </c:pt>
                <c:pt idx="162">
                  <c:v>4.5599999999999996</c:v>
                </c:pt>
                <c:pt idx="163">
                  <c:v>4.75</c:v>
                </c:pt>
                <c:pt idx="164">
                  <c:v>5.0599999999999996</c:v>
                </c:pt>
                <c:pt idx="165">
                  <c:v>5.27</c:v>
                </c:pt>
                <c:pt idx="166">
                  <c:v>5.53</c:v>
                </c:pt>
                <c:pt idx="167">
                  <c:v>5.79</c:v>
                </c:pt>
                <c:pt idx="168">
                  <c:v>6.12</c:v>
                </c:pt>
                <c:pt idx="169">
                  <c:v>6.38</c:v>
                </c:pt>
                <c:pt idx="170">
                  <c:v>6.59</c:v>
                </c:pt>
                <c:pt idx="171">
                  <c:v>6.89</c:v>
                </c:pt>
                <c:pt idx="172">
                  <c:v>7.16</c:v>
                </c:pt>
                <c:pt idx="173">
                  <c:v>7.41</c:v>
                </c:pt>
                <c:pt idx="174">
                  <c:v>7.63</c:v>
                </c:pt>
                <c:pt idx="175">
                  <c:v>7.84</c:v>
                </c:pt>
                <c:pt idx="176">
                  <c:v>8.02</c:v>
                </c:pt>
                <c:pt idx="177">
                  <c:v>8.11</c:v>
                </c:pt>
                <c:pt idx="178">
                  <c:v>8.17</c:v>
                </c:pt>
                <c:pt idx="179">
                  <c:v>8.19</c:v>
                </c:pt>
                <c:pt idx="180">
                  <c:v>8.16</c:v>
                </c:pt>
                <c:pt idx="181">
                  <c:v>8.09</c:v>
                </c:pt>
                <c:pt idx="182">
                  <c:v>7.94</c:v>
                </c:pt>
                <c:pt idx="183">
                  <c:v>7.58</c:v>
                </c:pt>
                <c:pt idx="184">
                  <c:v>7.37</c:v>
                </c:pt>
                <c:pt idx="185">
                  <c:v>7.08</c:v>
                </c:pt>
                <c:pt idx="186">
                  <c:v>6.76</c:v>
                </c:pt>
                <c:pt idx="187">
                  <c:v>6.54</c:v>
                </c:pt>
                <c:pt idx="188">
                  <c:v>6.24</c:v>
                </c:pt>
                <c:pt idx="189">
                  <c:v>5.98</c:v>
                </c:pt>
                <c:pt idx="190">
                  <c:v>5.7</c:v>
                </c:pt>
                <c:pt idx="191">
                  <c:v>5.42</c:v>
                </c:pt>
                <c:pt idx="192">
                  <c:v>5.14</c:v>
                </c:pt>
                <c:pt idx="193">
                  <c:v>4.84</c:v>
                </c:pt>
                <c:pt idx="194">
                  <c:v>4.62</c:v>
                </c:pt>
                <c:pt idx="195">
                  <c:v>4.3600000000000003</c:v>
                </c:pt>
                <c:pt idx="196">
                  <c:v>4.1100000000000003</c:v>
                </c:pt>
                <c:pt idx="197">
                  <c:v>3.92</c:v>
                </c:pt>
                <c:pt idx="198">
                  <c:v>3.69</c:v>
                </c:pt>
                <c:pt idx="199">
                  <c:v>3.48</c:v>
                </c:pt>
                <c:pt idx="200">
                  <c:v>3.32</c:v>
                </c:pt>
                <c:pt idx="201">
                  <c:v>3.11</c:v>
                </c:pt>
                <c:pt idx="202">
                  <c:v>2.93</c:v>
                </c:pt>
                <c:pt idx="203">
                  <c:v>2.77</c:v>
                </c:pt>
                <c:pt idx="204">
                  <c:v>2.61</c:v>
                </c:pt>
                <c:pt idx="205">
                  <c:v>2.44</c:v>
                </c:pt>
                <c:pt idx="206">
                  <c:v>2.2999999999999998</c:v>
                </c:pt>
                <c:pt idx="207">
                  <c:v>2.16</c:v>
                </c:pt>
                <c:pt idx="208">
                  <c:v>2.02</c:v>
                </c:pt>
                <c:pt idx="209">
                  <c:v>1.9</c:v>
                </c:pt>
                <c:pt idx="210">
                  <c:v>1.79</c:v>
                </c:pt>
                <c:pt idx="211">
                  <c:v>1.66</c:v>
                </c:pt>
                <c:pt idx="212">
                  <c:v>1.55</c:v>
                </c:pt>
                <c:pt idx="213">
                  <c:v>1.45</c:v>
                </c:pt>
                <c:pt idx="214">
                  <c:v>1.37</c:v>
                </c:pt>
                <c:pt idx="215">
                  <c:v>1.28</c:v>
                </c:pt>
                <c:pt idx="216">
                  <c:v>1.19</c:v>
                </c:pt>
                <c:pt idx="217">
                  <c:v>1.1000000000000001</c:v>
                </c:pt>
                <c:pt idx="218">
                  <c:v>1.02</c:v>
                </c:pt>
                <c:pt idx="219">
                  <c:v>0.97</c:v>
                </c:pt>
                <c:pt idx="220">
                  <c:v>0.9</c:v>
                </c:pt>
                <c:pt idx="221">
                  <c:v>0.84</c:v>
                </c:pt>
                <c:pt idx="222">
                  <c:v>0.8</c:v>
                </c:pt>
                <c:pt idx="223">
                  <c:v>0.75</c:v>
                </c:pt>
                <c:pt idx="224">
                  <c:v>0.7</c:v>
                </c:pt>
                <c:pt idx="225">
                  <c:v>0.68</c:v>
                </c:pt>
                <c:pt idx="226">
                  <c:v>0.65</c:v>
                </c:pt>
                <c:pt idx="227">
                  <c:v>0.62</c:v>
                </c:pt>
                <c:pt idx="228">
                  <c:v>0.59</c:v>
                </c:pt>
                <c:pt idx="229">
                  <c:v>0.57999999999999996</c:v>
                </c:pt>
                <c:pt idx="230">
                  <c:v>0.55000000000000004</c:v>
                </c:pt>
                <c:pt idx="231">
                  <c:v>0.53</c:v>
                </c:pt>
                <c:pt idx="232">
                  <c:v>0.51</c:v>
                </c:pt>
                <c:pt idx="233">
                  <c:v>0.5</c:v>
                </c:pt>
                <c:pt idx="234">
                  <c:v>0.48</c:v>
                </c:pt>
                <c:pt idx="235">
                  <c:v>0.46</c:v>
                </c:pt>
                <c:pt idx="236">
                  <c:v>0.44</c:v>
                </c:pt>
                <c:pt idx="237">
                  <c:v>0.42</c:v>
                </c:pt>
                <c:pt idx="238">
                  <c:v>0.4</c:v>
                </c:pt>
                <c:pt idx="239">
                  <c:v>0.38</c:v>
                </c:pt>
                <c:pt idx="240">
                  <c:v>0.36</c:v>
                </c:pt>
                <c:pt idx="241">
                  <c:v>0.34</c:v>
                </c:pt>
                <c:pt idx="242">
                  <c:v>0.32</c:v>
                </c:pt>
                <c:pt idx="243">
                  <c:v>0.3</c:v>
                </c:pt>
                <c:pt idx="244">
                  <c:v>0.28000000000000003</c:v>
                </c:pt>
                <c:pt idx="245">
                  <c:v>0.26</c:v>
                </c:pt>
                <c:pt idx="246">
                  <c:v>0.24</c:v>
                </c:pt>
                <c:pt idx="247">
                  <c:v>0.22</c:v>
                </c:pt>
                <c:pt idx="248">
                  <c:v>0.2</c:v>
                </c:pt>
                <c:pt idx="249">
                  <c:v>0.19</c:v>
                </c:pt>
                <c:pt idx="250">
                  <c:v>0.17</c:v>
                </c:pt>
                <c:pt idx="251">
                  <c:v>0.15</c:v>
                </c:pt>
                <c:pt idx="252">
                  <c:v>0.13</c:v>
                </c:pt>
                <c:pt idx="253">
                  <c:v>0.11</c:v>
                </c:pt>
                <c:pt idx="254">
                  <c:v>0.1</c:v>
                </c:pt>
                <c:pt idx="255">
                  <c:v>0.09</c:v>
                </c:pt>
                <c:pt idx="256">
                  <c:v>0.08</c:v>
                </c:pt>
                <c:pt idx="257">
                  <c:v>7.0000000000000007E-2</c:v>
                </c:pt>
                <c:pt idx="258">
                  <c:v>7.0000000000000007E-2</c:v>
                </c:pt>
                <c:pt idx="259">
                  <c:v>7.0000000000000007E-2</c:v>
                </c:pt>
                <c:pt idx="260">
                  <c:v>0.06</c:v>
                </c:pt>
                <c:pt idx="261">
                  <c:v>0.06</c:v>
                </c:pt>
                <c:pt idx="262">
                  <c:v>0.06</c:v>
                </c:pt>
                <c:pt idx="263">
                  <c:v>0.06</c:v>
                </c:pt>
                <c:pt idx="264">
                  <c:v>0.06</c:v>
                </c:pt>
                <c:pt idx="265">
                  <c:v>0.05</c:v>
                </c:pt>
                <c:pt idx="266">
                  <c:v>0.05</c:v>
                </c:pt>
                <c:pt idx="267">
                  <c:v>0.05</c:v>
                </c:pt>
                <c:pt idx="268">
                  <c:v>0.05</c:v>
                </c:pt>
                <c:pt idx="269">
                  <c:v>0.05</c:v>
                </c:pt>
                <c:pt idx="270">
                  <c:v>0.04</c:v>
                </c:pt>
                <c:pt idx="271">
                  <c:v>0.04</c:v>
                </c:pt>
                <c:pt idx="272">
                  <c:v>0.04</c:v>
                </c:pt>
                <c:pt idx="273">
                  <c:v>0.04</c:v>
                </c:pt>
                <c:pt idx="274">
                  <c:v>0.04</c:v>
                </c:pt>
                <c:pt idx="275">
                  <c:v>0.04</c:v>
                </c:pt>
                <c:pt idx="276">
                  <c:v>0.03</c:v>
                </c:pt>
                <c:pt idx="277">
                  <c:v>0.03</c:v>
                </c:pt>
                <c:pt idx="278">
                  <c:v>0.03</c:v>
                </c:pt>
                <c:pt idx="279">
                  <c:v>0.03</c:v>
                </c:pt>
                <c:pt idx="280">
                  <c:v>0.03</c:v>
                </c:pt>
                <c:pt idx="281">
                  <c:v>0.03</c:v>
                </c:pt>
                <c:pt idx="282">
                  <c:v>0.02</c:v>
                </c:pt>
                <c:pt idx="283">
                  <c:v>0.02</c:v>
                </c:pt>
                <c:pt idx="284">
                  <c:v>0.02</c:v>
                </c:pt>
                <c:pt idx="285">
                  <c:v>0.02</c:v>
                </c:pt>
                <c:pt idx="286">
                  <c:v>0.02</c:v>
                </c:pt>
                <c:pt idx="287">
                  <c:v>0.01</c:v>
                </c:pt>
                <c:pt idx="288">
                  <c:v>0.01</c:v>
                </c:pt>
                <c:pt idx="289">
                  <c:v>0.01</c:v>
                </c:pt>
                <c:pt idx="290">
                  <c:v>0.01</c:v>
                </c:pt>
                <c:pt idx="291">
                  <c:v>0.01</c:v>
                </c:pt>
                <c:pt idx="292">
                  <c:v>0.01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0.01</c:v>
                </c:pt>
                <c:pt idx="359">
                  <c:v>0.01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0AC-214F-A97B-5AC2C1F0A68E}"/>
            </c:ext>
          </c:extLst>
        </c:ser>
        <c:ser>
          <c:idx val="1"/>
          <c:order val="1"/>
          <c:tx>
            <c:strRef>
              <c:f>measurments!$BA$12</c:f>
              <c:strCache>
                <c:ptCount val="1"/>
                <c:pt idx="0">
                  <c:v>Intake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measurments!$BA$14:$BA$373</c:f>
              <c:numCache>
                <c:formatCode>General</c:formatCode>
                <c:ptCount val="360"/>
                <c:pt idx="0">
                  <c:v>112</c:v>
                </c:pt>
                <c:pt idx="1">
                  <c:v>114</c:v>
                </c:pt>
                <c:pt idx="2">
                  <c:v>116</c:v>
                </c:pt>
                <c:pt idx="3">
                  <c:v>118</c:v>
                </c:pt>
                <c:pt idx="4">
                  <c:v>120</c:v>
                </c:pt>
                <c:pt idx="5">
                  <c:v>122</c:v>
                </c:pt>
                <c:pt idx="6">
                  <c:v>124</c:v>
                </c:pt>
                <c:pt idx="7">
                  <c:v>126</c:v>
                </c:pt>
                <c:pt idx="8">
                  <c:v>128</c:v>
                </c:pt>
                <c:pt idx="9">
                  <c:v>130</c:v>
                </c:pt>
                <c:pt idx="10">
                  <c:v>132</c:v>
                </c:pt>
                <c:pt idx="11">
                  <c:v>134</c:v>
                </c:pt>
                <c:pt idx="12">
                  <c:v>136</c:v>
                </c:pt>
                <c:pt idx="13">
                  <c:v>138</c:v>
                </c:pt>
                <c:pt idx="14">
                  <c:v>140</c:v>
                </c:pt>
                <c:pt idx="15">
                  <c:v>142</c:v>
                </c:pt>
                <c:pt idx="16">
                  <c:v>144</c:v>
                </c:pt>
                <c:pt idx="17">
                  <c:v>146</c:v>
                </c:pt>
                <c:pt idx="18">
                  <c:v>148</c:v>
                </c:pt>
                <c:pt idx="19">
                  <c:v>150</c:v>
                </c:pt>
                <c:pt idx="20">
                  <c:v>152</c:v>
                </c:pt>
                <c:pt idx="21">
                  <c:v>154</c:v>
                </c:pt>
                <c:pt idx="22">
                  <c:v>156</c:v>
                </c:pt>
                <c:pt idx="23">
                  <c:v>158</c:v>
                </c:pt>
                <c:pt idx="24">
                  <c:v>160</c:v>
                </c:pt>
                <c:pt idx="25">
                  <c:v>162</c:v>
                </c:pt>
                <c:pt idx="26">
                  <c:v>164</c:v>
                </c:pt>
                <c:pt idx="27">
                  <c:v>166</c:v>
                </c:pt>
                <c:pt idx="28">
                  <c:v>168</c:v>
                </c:pt>
                <c:pt idx="29">
                  <c:v>170</c:v>
                </c:pt>
                <c:pt idx="30">
                  <c:v>172</c:v>
                </c:pt>
                <c:pt idx="31">
                  <c:v>174</c:v>
                </c:pt>
                <c:pt idx="32">
                  <c:v>176</c:v>
                </c:pt>
                <c:pt idx="33">
                  <c:v>178</c:v>
                </c:pt>
                <c:pt idx="34">
                  <c:v>180</c:v>
                </c:pt>
                <c:pt idx="35">
                  <c:v>182</c:v>
                </c:pt>
                <c:pt idx="36">
                  <c:v>184</c:v>
                </c:pt>
                <c:pt idx="37">
                  <c:v>186</c:v>
                </c:pt>
                <c:pt idx="38">
                  <c:v>188</c:v>
                </c:pt>
                <c:pt idx="39">
                  <c:v>190</c:v>
                </c:pt>
                <c:pt idx="40">
                  <c:v>192</c:v>
                </c:pt>
                <c:pt idx="41">
                  <c:v>194</c:v>
                </c:pt>
                <c:pt idx="42">
                  <c:v>196</c:v>
                </c:pt>
                <c:pt idx="43">
                  <c:v>198</c:v>
                </c:pt>
                <c:pt idx="44">
                  <c:v>200</c:v>
                </c:pt>
                <c:pt idx="45">
                  <c:v>202</c:v>
                </c:pt>
                <c:pt idx="46">
                  <c:v>204</c:v>
                </c:pt>
                <c:pt idx="47">
                  <c:v>206</c:v>
                </c:pt>
                <c:pt idx="48">
                  <c:v>208</c:v>
                </c:pt>
                <c:pt idx="49">
                  <c:v>210</c:v>
                </c:pt>
                <c:pt idx="50">
                  <c:v>212</c:v>
                </c:pt>
                <c:pt idx="51">
                  <c:v>214</c:v>
                </c:pt>
                <c:pt idx="52">
                  <c:v>216</c:v>
                </c:pt>
                <c:pt idx="53">
                  <c:v>218</c:v>
                </c:pt>
                <c:pt idx="54">
                  <c:v>220</c:v>
                </c:pt>
                <c:pt idx="55">
                  <c:v>222</c:v>
                </c:pt>
                <c:pt idx="56">
                  <c:v>224</c:v>
                </c:pt>
                <c:pt idx="57">
                  <c:v>226</c:v>
                </c:pt>
                <c:pt idx="58">
                  <c:v>228</c:v>
                </c:pt>
                <c:pt idx="59">
                  <c:v>230</c:v>
                </c:pt>
                <c:pt idx="60">
                  <c:v>232</c:v>
                </c:pt>
                <c:pt idx="61">
                  <c:v>234</c:v>
                </c:pt>
                <c:pt idx="62">
                  <c:v>236</c:v>
                </c:pt>
                <c:pt idx="63">
                  <c:v>238</c:v>
                </c:pt>
                <c:pt idx="64">
                  <c:v>240</c:v>
                </c:pt>
                <c:pt idx="65">
                  <c:v>242</c:v>
                </c:pt>
                <c:pt idx="66">
                  <c:v>244</c:v>
                </c:pt>
                <c:pt idx="67">
                  <c:v>246</c:v>
                </c:pt>
                <c:pt idx="68">
                  <c:v>248</c:v>
                </c:pt>
                <c:pt idx="69">
                  <c:v>250</c:v>
                </c:pt>
                <c:pt idx="70">
                  <c:v>252</c:v>
                </c:pt>
                <c:pt idx="71">
                  <c:v>254</c:v>
                </c:pt>
                <c:pt idx="72">
                  <c:v>256</c:v>
                </c:pt>
                <c:pt idx="73">
                  <c:v>258</c:v>
                </c:pt>
                <c:pt idx="74">
                  <c:v>260</c:v>
                </c:pt>
                <c:pt idx="75">
                  <c:v>262</c:v>
                </c:pt>
                <c:pt idx="76">
                  <c:v>264</c:v>
                </c:pt>
                <c:pt idx="77">
                  <c:v>266</c:v>
                </c:pt>
                <c:pt idx="78">
                  <c:v>268</c:v>
                </c:pt>
                <c:pt idx="79">
                  <c:v>270</c:v>
                </c:pt>
                <c:pt idx="80">
                  <c:v>272</c:v>
                </c:pt>
                <c:pt idx="81">
                  <c:v>274</c:v>
                </c:pt>
                <c:pt idx="82">
                  <c:v>276</c:v>
                </c:pt>
                <c:pt idx="83">
                  <c:v>278</c:v>
                </c:pt>
                <c:pt idx="84">
                  <c:v>280</c:v>
                </c:pt>
                <c:pt idx="85">
                  <c:v>282</c:v>
                </c:pt>
                <c:pt idx="86">
                  <c:v>284</c:v>
                </c:pt>
                <c:pt idx="87">
                  <c:v>286</c:v>
                </c:pt>
                <c:pt idx="88">
                  <c:v>288</c:v>
                </c:pt>
                <c:pt idx="89">
                  <c:v>290</c:v>
                </c:pt>
                <c:pt idx="90">
                  <c:v>292</c:v>
                </c:pt>
                <c:pt idx="91">
                  <c:v>294</c:v>
                </c:pt>
                <c:pt idx="92">
                  <c:v>296</c:v>
                </c:pt>
                <c:pt idx="93">
                  <c:v>298</c:v>
                </c:pt>
                <c:pt idx="94">
                  <c:v>300</c:v>
                </c:pt>
                <c:pt idx="95">
                  <c:v>302</c:v>
                </c:pt>
                <c:pt idx="96">
                  <c:v>304</c:v>
                </c:pt>
                <c:pt idx="97">
                  <c:v>306</c:v>
                </c:pt>
                <c:pt idx="98">
                  <c:v>308</c:v>
                </c:pt>
                <c:pt idx="99">
                  <c:v>310</c:v>
                </c:pt>
                <c:pt idx="100">
                  <c:v>312</c:v>
                </c:pt>
                <c:pt idx="101">
                  <c:v>314</c:v>
                </c:pt>
                <c:pt idx="102">
                  <c:v>316</c:v>
                </c:pt>
                <c:pt idx="103">
                  <c:v>318</c:v>
                </c:pt>
                <c:pt idx="104">
                  <c:v>320</c:v>
                </c:pt>
                <c:pt idx="105">
                  <c:v>322</c:v>
                </c:pt>
                <c:pt idx="106">
                  <c:v>324</c:v>
                </c:pt>
                <c:pt idx="107">
                  <c:v>326</c:v>
                </c:pt>
                <c:pt idx="108">
                  <c:v>328</c:v>
                </c:pt>
                <c:pt idx="109">
                  <c:v>330</c:v>
                </c:pt>
                <c:pt idx="110">
                  <c:v>332</c:v>
                </c:pt>
                <c:pt idx="111">
                  <c:v>334</c:v>
                </c:pt>
                <c:pt idx="112">
                  <c:v>336</c:v>
                </c:pt>
                <c:pt idx="113">
                  <c:v>338</c:v>
                </c:pt>
                <c:pt idx="114">
                  <c:v>340</c:v>
                </c:pt>
                <c:pt idx="115">
                  <c:v>342</c:v>
                </c:pt>
                <c:pt idx="116">
                  <c:v>344</c:v>
                </c:pt>
                <c:pt idx="117">
                  <c:v>346</c:v>
                </c:pt>
                <c:pt idx="118">
                  <c:v>348</c:v>
                </c:pt>
                <c:pt idx="119">
                  <c:v>350</c:v>
                </c:pt>
                <c:pt idx="120">
                  <c:v>352</c:v>
                </c:pt>
                <c:pt idx="121">
                  <c:v>354</c:v>
                </c:pt>
                <c:pt idx="122">
                  <c:v>356</c:v>
                </c:pt>
                <c:pt idx="123">
                  <c:v>358</c:v>
                </c:pt>
                <c:pt idx="124">
                  <c:v>360</c:v>
                </c:pt>
                <c:pt idx="125">
                  <c:v>362</c:v>
                </c:pt>
                <c:pt idx="126">
                  <c:v>364</c:v>
                </c:pt>
                <c:pt idx="127">
                  <c:v>366</c:v>
                </c:pt>
                <c:pt idx="128">
                  <c:v>368</c:v>
                </c:pt>
                <c:pt idx="129">
                  <c:v>370</c:v>
                </c:pt>
                <c:pt idx="130">
                  <c:v>372</c:v>
                </c:pt>
                <c:pt idx="131">
                  <c:v>374</c:v>
                </c:pt>
                <c:pt idx="132">
                  <c:v>376</c:v>
                </c:pt>
                <c:pt idx="133">
                  <c:v>378</c:v>
                </c:pt>
                <c:pt idx="134">
                  <c:v>380</c:v>
                </c:pt>
                <c:pt idx="135">
                  <c:v>382</c:v>
                </c:pt>
                <c:pt idx="136">
                  <c:v>384</c:v>
                </c:pt>
                <c:pt idx="137">
                  <c:v>386</c:v>
                </c:pt>
                <c:pt idx="138">
                  <c:v>388</c:v>
                </c:pt>
                <c:pt idx="139">
                  <c:v>390</c:v>
                </c:pt>
                <c:pt idx="140">
                  <c:v>392</c:v>
                </c:pt>
                <c:pt idx="141">
                  <c:v>394</c:v>
                </c:pt>
                <c:pt idx="142">
                  <c:v>396</c:v>
                </c:pt>
                <c:pt idx="143">
                  <c:v>398</c:v>
                </c:pt>
                <c:pt idx="144">
                  <c:v>400</c:v>
                </c:pt>
                <c:pt idx="145">
                  <c:v>402</c:v>
                </c:pt>
                <c:pt idx="146">
                  <c:v>404</c:v>
                </c:pt>
                <c:pt idx="147">
                  <c:v>406</c:v>
                </c:pt>
                <c:pt idx="148">
                  <c:v>408</c:v>
                </c:pt>
                <c:pt idx="149">
                  <c:v>410</c:v>
                </c:pt>
                <c:pt idx="150">
                  <c:v>412</c:v>
                </c:pt>
                <c:pt idx="151">
                  <c:v>414</c:v>
                </c:pt>
                <c:pt idx="152">
                  <c:v>416</c:v>
                </c:pt>
                <c:pt idx="153">
                  <c:v>418</c:v>
                </c:pt>
                <c:pt idx="154">
                  <c:v>420</c:v>
                </c:pt>
                <c:pt idx="155">
                  <c:v>422</c:v>
                </c:pt>
                <c:pt idx="156">
                  <c:v>424</c:v>
                </c:pt>
                <c:pt idx="157">
                  <c:v>426</c:v>
                </c:pt>
                <c:pt idx="158">
                  <c:v>428</c:v>
                </c:pt>
                <c:pt idx="159">
                  <c:v>430</c:v>
                </c:pt>
                <c:pt idx="160">
                  <c:v>432</c:v>
                </c:pt>
                <c:pt idx="161">
                  <c:v>434</c:v>
                </c:pt>
                <c:pt idx="162">
                  <c:v>436</c:v>
                </c:pt>
                <c:pt idx="163">
                  <c:v>438</c:v>
                </c:pt>
                <c:pt idx="164">
                  <c:v>440</c:v>
                </c:pt>
                <c:pt idx="165">
                  <c:v>442</c:v>
                </c:pt>
                <c:pt idx="166">
                  <c:v>444</c:v>
                </c:pt>
                <c:pt idx="167">
                  <c:v>446</c:v>
                </c:pt>
                <c:pt idx="168">
                  <c:v>448</c:v>
                </c:pt>
                <c:pt idx="169">
                  <c:v>450</c:v>
                </c:pt>
                <c:pt idx="170">
                  <c:v>452</c:v>
                </c:pt>
                <c:pt idx="171">
                  <c:v>454</c:v>
                </c:pt>
                <c:pt idx="172">
                  <c:v>456</c:v>
                </c:pt>
                <c:pt idx="173">
                  <c:v>458</c:v>
                </c:pt>
                <c:pt idx="174">
                  <c:v>460</c:v>
                </c:pt>
                <c:pt idx="175">
                  <c:v>462</c:v>
                </c:pt>
                <c:pt idx="176">
                  <c:v>464</c:v>
                </c:pt>
                <c:pt idx="177">
                  <c:v>466</c:v>
                </c:pt>
                <c:pt idx="178">
                  <c:v>468</c:v>
                </c:pt>
                <c:pt idx="179">
                  <c:v>470</c:v>
                </c:pt>
                <c:pt idx="180">
                  <c:v>472</c:v>
                </c:pt>
                <c:pt idx="181">
                  <c:v>474</c:v>
                </c:pt>
                <c:pt idx="182">
                  <c:v>476</c:v>
                </c:pt>
                <c:pt idx="183">
                  <c:v>478</c:v>
                </c:pt>
                <c:pt idx="184">
                  <c:v>480</c:v>
                </c:pt>
                <c:pt idx="185">
                  <c:v>482</c:v>
                </c:pt>
                <c:pt idx="186">
                  <c:v>484</c:v>
                </c:pt>
                <c:pt idx="187">
                  <c:v>486</c:v>
                </c:pt>
                <c:pt idx="188">
                  <c:v>488</c:v>
                </c:pt>
                <c:pt idx="189">
                  <c:v>490</c:v>
                </c:pt>
                <c:pt idx="190">
                  <c:v>492</c:v>
                </c:pt>
                <c:pt idx="191">
                  <c:v>494</c:v>
                </c:pt>
                <c:pt idx="192">
                  <c:v>496</c:v>
                </c:pt>
                <c:pt idx="193">
                  <c:v>498</c:v>
                </c:pt>
                <c:pt idx="194">
                  <c:v>500</c:v>
                </c:pt>
                <c:pt idx="195">
                  <c:v>502</c:v>
                </c:pt>
                <c:pt idx="196">
                  <c:v>504</c:v>
                </c:pt>
                <c:pt idx="197">
                  <c:v>506</c:v>
                </c:pt>
                <c:pt idx="198">
                  <c:v>508</c:v>
                </c:pt>
                <c:pt idx="199">
                  <c:v>510</c:v>
                </c:pt>
                <c:pt idx="200">
                  <c:v>512</c:v>
                </c:pt>
                <c:pt idx="201">
                  <c:v>514</c:v>
                </c:pt>
                <c:pt idx="202">
                  <c:v>516</c:v>
                </c:pt>
                <c:pt idx="203">
                  <c:v>518</c:v>
                </c:pt>
                <c:pt idx="204">
                  <c:v>520</c:v>
                </c:pt>
                <c:pt idx="205">
                  <c:v>522</c:v>
                </c:pt>
                <c:pt idx="206">
                  <c:v>524</c:v>
                </c:pt>
                <c:pt idx="207">
                  <c:v>526</c:v>
                </c:pt>
                <c:pt idx="208">
                  <c:v>528</c:v>
                </c:pt>
                <c:pt idx="209">
                  <c:v>530</c:v>
                </c:pt>
                <c:pt idx="210">
                  <c:v>532</c:v>
                </c:pt>
                <c:pt idx="211">
                  <c:v>534</c:v>
                </c:pt>
                <c:pt idx="212">
                  <c:v>536</c:v>
                </c:pt>
                <c:pt idx="213">
                  <c:v>538</c:v>
                </c:pt>
                <c:pt idx="214">
                  <c:v>540</c:v>
                </c:pt>
                <c:pt idx="215">
                  <c:v>542</c:v>
                </c:pt>
                <c:pt idx="216">
                  <c:v>544</c:v>
                </c:pt>
                <c:pt idx="217">
                  <c:v>546</c:v>
                </c:pt>
                <c:pt idx="218">
                  <c:v>548</c:v>
                </c:pt>
                <c:pt idx="219">
                  <c:v>550</c:v>
                </c:pt>
                <c:pt idx="220">
                  <c:v>552</c:v>
                </c:pt>
                <c:pt idx="221">
                  <c:v>554</c:v>
                </c:pt>
                <c:pt idx="222">
                  <c:v>556</c:v>
                </c:pt>
                <c:pt idx="223">
                  <c:v>558</c:v>
                </c:pt>
                <c:pt idx="224">
                  <c:v>560</c:v>
                </c:pt>
                <c:pt idx="225">
                  <c:v>562</c:v>
                </c:pt>
                <c:pt idx="226">
                  <c:v>564</c:v>
                </c:pt>
                <c:pt idx="227">
                  <c:v>566</c:v>
                </c:pt>
                <c:pt idx="228">
                  <c:v>568</c:v>
                </c:pt>
                <c:pt idx="229">
                  <c:v>570</c:v>
                </c:pt>
                <c:pt idx="230">
                  <c:v>572</c:v>
                </c:pt>
                <c:pt idx="231">
                  <c:v>574</c:v>
                </c:pt>
                <c:pt idx="232">
                  <c:v>576</c:v>
                </c:pt>
                <c:pt idx="233">
                  <c:v>578</c:v>
                </c:pt>
                <c:pt idx="234">
                  <c:v>580</c:v>
                </c:pt>
                <c:pt idx="235">
                  <c:v>582</c:v>
                </c:pt>
                <c:pt idx="236">
                  <c:v>584</c:v>
                </c:pt>
                <c:pt idx="237">
                  <c:v>586</c:v>
                </c:pt>
                <c:pt idx="238">
                  <c:v>588</c:v>
                </c:pt>
                <c:pt idx="239">
                  <c:v>590</c:v>
                </c:pt>
                <c:pt idx="240">
                  <c:v>592</c:v>
                </c:pt>
                <c:pt idx="241">
                  <c:v>594</c:v>
                </c:pt>
                <c:pt idx="242">
                  <c:v>596</c:v>
                </c:pt>
                <c:pt idx="243">
                  <c:v>598</c:v>
                </c:pt>
                <c:pt idx="244">
                  <c:v>600</c:v>
                </c:pt>
                <c:pt idx="245">
                  <c:v>602</c:v>
                </c:pt>
                <c:pt idx="246">
                  <c:v>604</c:v>
                </c:pt>
                <c:pt idx="247">
                  <c:v>606</c:v>
                </c:pt>
                <c:pt idx="248">
                  <c:v>608</c:v>
                </c:pt>
                <c:pt idx="249">
                  <c:v>610</c:v>
                </c:pt>
                <c:pt idx="250">
                  <c:v>612</c:v>
                </c:pt>
                <c:pt idx="251">
                  <c:v>614</c:v>
                </c:pt>
                <c:pt idx="252">
                  <c:v>616</c:v>
                </c:pt>
                <c:pt idx="253">
                  <c:v>618</c:v>
                </c:pt>
                <c:pt idx="254">
                  <c:v>620</c:v>
                </c:pt>
                <c:pt idx="255">
                  <c:v>622</c:v>
                </c:pt>
                <c:pt idx="256">
                  <c:v>624</c:v>
                </c:pt>
                <c:pt idx="257">
                  <c:v>626</c:v>
                </c:pt>
                <c:pt idx="258">
                  <c:v>628</c:v>
                </c:pt>
                <c:pt idx="259">
                  <c:v>630</c:v>
                </c:pt>
                <c:pt idx="260">
                  <c:v>632</c:v>
                </c:pt>
                <c:pt idx="261">
                  <c:v>634</c:v>
                </c:pt>
                <c:pt idx="262">
                  <c:v>636</c:v>
                </c:pt>
                <c:pt idx="263">
                  <c:v>638</c:v>
                </c:pt>
                <c:pt idx="264">
                  <c:v>640</c:v>
                </c:pt>
                <c:pt idx="265">
                  <c:v>642</c:v>
                </c:pt>
                <c:pt idx="266">
                  <c:v>644</c:v>
                </c:pt>
                <c:pt idx="267">
                  <c:v>646</c:v>
                </c:pt>
                <c:pt idx="268">
                  <c:v>648</c:v>
                </c:pt>
                <c:pt idx="269">
                  <c:v>650</c:v>
                </c:pt>
                <c:pt idx="270">
                  <c:v>652</c:v>
                </c:pt>
                <c:pt idx="271">
                  <c:v>654</c:v>
                </c:pt>
                <c:pt idx="272">
                  <c:v>656</c:v>
                </c:pt>
                <c:pt idx="273">
                  <c:v>658</c:v>
                </c:pt>
                <c:pt idx="274">
                  <c:v>660</c:v>
                </c:pt>
                <c:pt idx="275">
                  <c:v>662</c:v>
                </c:pt>
                <c:pt idx="276">
                  <c:v>664</c:v>
                </c:pt>
                <c:pt idx="277">
                  <c:v>666</c:v>
                </c:pt>
                <c:pt idx="278">
                  <c:v>668</c:v>
                </c:pt>
                <c:pt idx="279">
                  <c:v>670</c:v>
                </c:pt>
                <c:pt idx="280">
                  <c:v>672</c:v>
                </c:pt>
                <c:pt idx="281">
                  <c:v>674</c:v>
                </c:pt>
                <c:pt idx="282">
                  <c:v>676</c:v>
                </c:pt>
                <c:pt idx="283">
                  <c:v>678</c:v>
                </c:pt>
                <c:pt idx="284">
                  <c:v>680</c:v>
                </c:pt>
                <c:pt idx="285">
                  <c:v>682</c:v>
                </c:pt>
                <c:pt idx="286">
                  <c:v>684</c:v>
                </c:pt>
                <c:pt idx="287">
                  <c:v>686</c:v>
                </c:pt>
                <c:pt idx="288">
                  <c:v>688</c:v>
                </c:pt>
                <c:pt idx="289">
                  <c:v>690</c:v>
                </c:pt>
                <c:pt idx="290">
                  <c:v>692</c:v>
                </c:pt>
                <c:pt idx="291">
                  <c:v>694</c:v>
                </c:pt>
                <c:pt idx="292">
                  <c:v>696</c:v>
                </c:pt>
                <c:pt idx="293">
                  <c:v>698</c:v>
                </c:pt>
                <c:pt idx="294">
                  <c:v>700</c:v>
                </c:pt>
                <c:pt idx="295">
                  <c:v>702</c:v>
                </c:pt>
                <c:pt idx="296">
                  <c:v>704</c:v>
                </c:pt>
                <c:pt idx="297">
                  <c:v>706</c:v>
                </c:pt>
                <c:pt idx="298">
                  <c:v>708</c:v>
                </c:pt>
                <c:pt idx="299">
                  <c:v>710</c:v>
                </c:pt>
                <c:pt idx="300">
                  <c:v>712</c:v>
                </c:pt>
                <c:pt idx="301">
                  <c:v>714</c:v>
                </c:pt>
                <c:pt idx="302">
                  <c:v>716</c:v>
                </c:pt>
                <c:pt idx="303">
                  <c:v>718</c:v>
                </c:pt>
                <c:pt idx="304">
                  <c:v>720</c:v>
                </c:pt>
                <c:pt idx="305">
                  <c:v>722</c:v>
                </c:pt>
                <c:pt idx="306">
                  <c:v>724</c:v>
                </c:pt>
                <c:pt idx="307">
                  <c:v>726</c:v>
                </c:pt>
                <c:pt idx="308">
                  <c:v>728</c:v>
                </c:pt>
                <c:pt idx="309">
                  <c:v>730</c:v>
                </c:pt>
                <c:pt idx="310">
                  <c:v>732</c:v>
                </c:pt>
                <c:pt idx="311">
                  <c:v>734</c:v>
                </c:pt>
                <c:pt idx="312">
                  <c:v>736</c:v>
                </c:pt>
                <c:pt idx="313">
                  <c:v>738</c:v>
                </c:pt>
                <c:pt idx="314">
                  <c:v>740</c:v>
                </c:pt>
                <c:pt idx="315">
                  <c:v>742</c:v>
                </c:pt>
                <c:pt idx="316">
                  <c:v>744</c:v>
                </c:pt>
                <c:pt idx="317">
                  <c:v>746</c:v>
                </c:pt>
                <c:pt idx="318">
                  <c:v>748</c:v>
                </c:pt>
                <c:pt idx="319">
                  <c:v>750</c:v>
                </c:pt>
                <c:pt idx="320">
                  <c:v>752</c:v>
                </c:pt>
                <c:pt idx="321">
                  <c:v>754</c:v>
                </c:pt>
                <c:pt idx="322">
                  <c:v>756</c:v>
                </c:pt>
                <c:pt idx="323">
                  <c:v>758</c:v>
                </c:pt>
                <c:pt idx="324">
                  <c:v>760</c:v>
                </c:pt>
                <c:pt idx="325">
                  <c:v>762</c:v>
                </c:pt>
                <c:pt idx="326">
                  <c:v>764</c:v>
                </c:pt>
                <c:pt idx="327">
                  <c:v>766</c:v>
                </c:pt>
                <c:pt idx="328">
                  <c:v>768</c:v>
                </c:pt>
                <c:pt idx="329">
                  <c:v>770</c:v>
                </c:pt>
                <c:pt idx="330">
                  <c:v>772</c:v>
                </c:pt>
                <c:pt idx="331">
                  <c:v>774</c:v>
                </c:pt>
                <c:pt idx="332">
                  <c:v>776</c:v>
                </c:pt>
                <c:pt idx="333">
                  <c:v>778</c:v>
                </c:pt>
                <c:pt idx="334">
                  <c:v>780</c:v>
                </c:pt>
                <c:pt idx="335">
                  <c:v>782</c:v>
                </c:pt>
                <c:pt idx="336">
                  <c:v>784</c:v>
                </c:pt>
                <c:pt idx="337">
                  <c:v>786</c:v>
                </c:pt>
                <c:pt idx="338">
                  <c:v>788</c:v>
                </c:pt>
                <c:pt idx="339">
                  <c:v>790</c:v>
                </c:pt>
                <c:pt idx="340">
                  <c:v>792</c:v>
                </c:pt>
                <c:pt idx="341">
                  <c:v>794</c:v>
                </c:pt>
                <c:pt idx="342">
                  <c:v>796</c:v>
                </c:pt>
                <c:pt idx="343">
                  <c:v>798</c:v>
                </c:pt>
                <c:pt idx="344">
                  <c:v>800</c:v>
                </c:pt>
                <c:pt idx="345">
                  <c:v>802</c:v>
                </c:pt>
                <c:pt idx="346">
                  <c:v>804</c:v>
                </c:pt>
                <c:pt idx="347">
                  <c:v>806</c:v>
                </c:pt>
                <c:pt idx="348">
                  <c:v>808</c:v>
                </c:pt>
                <c:pt idx="349">
                  <c:v>810</c:v>
                </c:pt>
                <c:pt idx="350">
                  <c:v>812</c:v>
                </c:pt>
                <c:pt idx="351">
                  <c:v>814</c:v>
                </c:pt>
                <c:pt idx="352">
                  <c:v>816</c:v>
                </c:pt>
                <c:pt idx="353">
                  <c:v>818</c:v>
                </c:pt>
                <c:pt idx="354">
                  <c:v>820</c:v>
                </c:pt>
                <c:pt idx="355">
                  <c:v>822</c:v>
                </c:pt>
                <c:pt idx="356">
                  <c:v>824</c:v>
                </c:pt>
                <c:pt idx="357">
                  <c:v>826</c:v>
                </c:pt>
                <c:pt idx="358">
                  <c:v>828</c:v>
                </c:pt>
                <c:pt idx="359">
                  <c:v>830</c:v>
                </c:pt>
              </c:numCache>
            </c:numRef>
          </c:xVal>
          <c:yVal>
            <c:numRef>
              <c:f>measurments!$BB$14:$BB$373</c:f>
              <c:numCache>
                <c:formatCode>General</c:formatCode>
                <c:ptCount val="3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0.01</c:v>
                </c:pt>
                <c:pt idx="7">
                  <c:v>0.01</c:v>
                </c:pt>
                <c:pt idx="8">
                  <c:v>0.01</c:v>
                </c:pt>
                <c:pt idx="9">
                  <c:v>0.01</c:v>
                </c:pt>
                <c:pt idx="10">
                  <c:v>0.01</c:v>
                </c:pt>
                <c:pt idx="11">
                  <c:v>0.01</c:v>
                </c:pt>
                <c:pt idx="12">
                  <c:v>0.01</c:v>
                </c:pt>
                <c:pt idx="13">
                  <c:v>0.01</c:v>
                </c:pt>
                <c:pt idx="14">
                  <c:v>0.01</c:v>
                </c:pt>
                <c:pt idx="15">
                  <c:v>0.01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0.01</c:v>
                </c:pt>
                <c:pt idx="67">
                  <c:v>0.01</c:v>
                </c:pt>
                <c:pt idx="68">
                  <c:v>0.01</c:v>
                </c:pt>
                <c:pt idx="69">
                  <c:v>0.01</c:v>
                </c:pt>
                <c:pt idx="70">
                  <c:v>0.01</c:v>
                </c:pt>
                <c:pt idx="71">
                  <c:v>0.01</c:v>
                </c:pt>
                <c:pt idx="72">
                  <c:v>0.01</c:v>
                </c:pt>
                <c:pt idx="73">
                  <c:v>0.01</c:v>
                </c:pt>
                <c:pt idx="74">
                  <c:v>0.01</c:v>
                </c:pt>
                <c:pt idx="75">
                  <c:v>0.01</c:v>
                </c:pt>
                <c:pt idx="76">
                  <c:v>0.01</c:v>
                </c:pt>
                <c:pt idx="77">
                  <c:v>0.01</c:v>
                </c:pt>
                <c:pt idx="78">
                  <c:v>0.01</c:v>
                </c:pt>
                <c:pt idx="79">
                  <c:v>0.01</c:v>
                </c:pt>
                <c:pt idx="80">
                  <c:v>0.01</c:v>
                </c:pt>
                <c:pt idx="81">
                  <c:v>0.01</c:v>
                </c:pt>
                <c:pt idx="82">
                  <c:v>0.01</c:v>
                </c:pt>
                <c:pt idx="83">
                  <c:v>0.01</c:v>
                </c:pt>
                <c:pt idx="84">
                  <c:v>0.01</c:v>
                </c:pt>
                <c:pt idx="85">
                  <c:v>0.01</c:v>
                </c:pt>
                <c:pt idx="86">
                  <c:v>0.01</c:v>
                </c:pt>
                <c:pt idx="87">
                  <c:v>0.01</c:v>
                </c:pt>
                <c:pt idx="88">
                  <c:v>0.01</c:v>
                </c:pt>
                <c:pt idx="89">
                  <c:v>0.01</c:v>
                </c:pt>
                <c:pt idx="90">
                  <c:v>0.01</c:v>
                </c:pt>
                <c:pt idx="91">
                  <c:v>0.01</c:v>
                </c:pt>
                <c:pt idx="92">
                  <c:v>0.01</c:v>
                </c:pt>
                <c:pt idx="93">
                  <c:v>0.01</c:v>
                </c:pt>
                <c:pt idx="94">
                  <c:v>0.01</c:v>
                </c:pt>
                <c:pt idx="95">
                  <c:v>0.01</c:v>
                </c:pt>
                <c:pt idx="96">
                  <c:v>0.01</c:v>
                </c:pt>
                <c:pt idx="97">
                  <c:v>0.01</c:v>
                </c:pt>
                <c:pt idx="98">
                  <c:v>0.01</c:v>
                </c:pt>
                <c:pt idx="99">
                  <c:v>0.02</c:v>
                </c:pt>
                <c:pt idx="100">
                  <c:v>0.03</c:v>
                </c:pt>
                <c:pt idx="101">
                  <c:v>0.04</c:v>
                </c:pt>
                <c:pt idx="102">
                  <c:v>0.05</c:v>
                </c:pt>
                <c:pt idx="103">
                  <c:v>7.0000000000000007E-2</c:v>
                </c:pt>
                <c:pt idx="104">
                  <c:v>0.09</c:v>
                </c:pt>
                <c:pt idx="105">
                  <c:v>0.1</c:v>
                </c:pt>
                <c:pt idx="106">
                  <c:v>0.12</c:v>
                </c:pt>
                <c:pt idx="107">
                  <c:v>0.14000000000000001</c:v>
                </c:pt>
                <c:pt idx="108">
                  <c:v>0.15</c:v>
                </c:pt>
                <c:pt idx="109">
                  <c:v>0.17</c:v>
                </c:pt>
                <c:pt idx="110">
                  <c:v>0.19</c:v>
                </c:pt>
                <c:pt idx="111">
                  <c:v>0.2</c:v>
                </c:pt>
                <c:pt idx="112">
                  <c:v>0.22</c:v>
                </c:pt>
                <c:pt idx="113">
                  <c:v>0.24</c:v>
                </c:pt>
                <c:pt idx="114">
                  <c:v>0.26</c:v>
                </c:pt>
                <c:pt idx="115">
                  <c:v>0.27</c:v>
                </c:pt>
                <c:pt idx="116">
                  <c:v>0.28999999999999998</c:v>
                </c:pt>
                <c:pt idx="117">
                  <c:v>0.3</c:v>
                </c:pt>
                <c:pt idx="118">
                  <c:v>0.32</c:v>
                </c:pt>
                <c:pt idx="119">
                  <c:v>0.34</c:v>
                </c:pt>
                <c:pt idx="120">
                  <c:v>0.36</c:v>
                </c:pt>
                <c:pt idx="121">
                  <c:v>0.38</c:v>
                </c:pt>
                <c:pt idx="122">
                  <c:v>0.4</c:v>
                </c:pt>
                <c:pt idx="123">
                  <c:v>0.43</c:v>
                </c:pt>
                <c:pt idx="124">
                  <c:v>0.47</c:v>
                </c:pt>
                <c:pt idx="125">
                  <c:v>0.5</c:v>
                </c:pt>
                <c:pt idx="126">
                  <c:v>0.55000000000000004</c:v>
                </c:pt>
                <c:pt idx="127">
                  <c:v>0.59</c:v>
                </c:pt>
                <c:pt idx="128">
                  <c:v>0.65</c:v>
                </c:pt>
                <c:pt idx="129">
                  <c:v>0.71</c:v>
                </c:pt>
                <c:pt idx="130">
                  <c:v>0.76</c:v>
                </c:pt>
                <c:pt idx="131">
                  <c:v>0.83</c:v>
                </c:pt>
                <c:pt idx="132">
                  <c:v>0.91</c:v>
                </c:pt>
                <c:pt idx="133">
                  <c:v>0.99</c:v>
                </c:pt>
                <c:pt idx="134">
                  <c:v>1.06</c:v>
                </c:pt>
                <c:pt idx="135">
                  <c:v>1.1499999999999999</c:v>
                </c:pt>
                <c:pt idx="136">
                  <c:v>1.24</c:v>
                </c:pt>
                <c:pt idx="137">
                  <c:v>1.34</c:v>
                </c:pt>
                <c:pt idx="138">
                  <c:v>1.45</c:v>
                </c:pt>
                <c:pt idx="139">
                  <c:v>1.56</c:v>
                </c:pt>
                <c:pt idx="140">
                  <c:v>1.67</c:v>
                </c:pt>
                <c:pt idx="141">
                  <c:v>1.8</c:v>
                </c:pt>
                <c:pt idx="142">
                  <c:v>1.91</c:v>
                </c:pt>
                <c:pt idx="143">
                  <c:v>2.06</c:v>
                </c:pt>
                <c:pt idx="144">
                  <c:v>2.2000000000000002</c:v>
                </c:pt>
                <c:pt idx="145">
                  <c:v>2.3199999999999998</c:v>
                </c:pt>
                <c:pt idx="146">
                  <c:v>2.5</c:v>
                </c:pt>
                <c:pt idx="147">
                  <c:v>2.67</c:v>
                </c:pt>
                <c:pt idx="148">
                  <c:v>2.81</c:v>
                </c:pt>
                <c:pt idx="149">
                  <c:v>3</c:v>
                </c:pt>
                <c:pt idx="150">
                  <c:v>3.19</c:v>
                </c:pt>
                <c:pt idx="151">
                  <c:v>3.38</c:v>
                </c:pt>
                <c:pt idx="152">
                  <c:v>3.56</c:v>
                </c:pt>
                <c:pt idx="153">
                  <c:v>3.77</c:v>
                </c:pt>
                <c:pt idx="154">
                  <c:v>4.0199999999999996</c:v>
                </c:pt>
                <c:pt idx="155">
                  <c:v>4.21</c:v>
                </c:pt>
                <c:pt idx="156">
                  <c:v>4.42</c:v>
                </c:pt>
                <c:pt idx="157">
                  <c:v>4.67</c:v>
                </c:pt>
                <c:pt idx="158">
                  <c:v>4.91</c:v>
                </c:pt>
                <c:pt idx="159">
                  <c:v>5.2</c:v>
                </c:pt>
                <c:pt idx="160">
                  <c:v>5.34</c:v>
                </c:pt>
                <c:pt idx="161">
                  <c:v>5.72</c:v>
                </c:pt>
                <c:pt idx="162">
                  <c:v>6</c:v>
                </c:pt>
                <c:pt idx="163">
                  <c:v>6.27</c:v>
                </c:pt>
                <c:pt idx="164">
                  <c:v>6.57</c:v>
                </c:pt>
                <c:pt idx="165">
                  <c:v>6.89</c:v>
                </c:pt>
                <c:pt idx="166">
                  <c:v>7.15</c:v>
                </c:pt>
                <c:pt idx="167">
                  <c:v>7.45</c:v>
                </c:pt>
                <c:pt idx="168">
                  <c:v>7.76</c:v>
                </c:pt>
                <c:pt idx="169">
                  <c:v>8.01</c:v>
                </c:pt>
                <c:pt idx="170">
                  <c:v>8.2899999999999991</c:v>
                </c:pt>
                <c:pt idx="171">
                  <c:v>8.5299999999999994</c:v>
                </c:pt>
                <c:pt idx="172">
                  <c:v>8.7200000000000006</c:v>
                </c:pt>
                <c:pt idx="173">
                  <c:v>8.8699999999999992</c:v>
                </c:pt>
                <c:pt idx="174">
                  <c:v>8.94</c:v>
                </c:pt>
                <c:pt idx="175">
                  <c:v>8.99</c:v>
                </c:pt>
                <c:pt idx="176">
                  <c:v>9</c:v>
                </c:pt>
                <c:pt idx="177">
                  <c:v>8.9700000000000006</c:v>
                </c:pt>
                <c:pt idx="178">
                  <c:v>8.8800000000000008</c:v>
                </c:pt>
                <c:pt idx="179">
                  <c:v>8.7200000000000006</c:v>
                </c:pt>
                <c:pt idx="180">
                  <c:v>8.49</c:v>
                </c:pt>
                <c:pt idx="181">
                  <c:v>8.26</c:v>
                </c:pt>
                <c:pt idx="182">
                  <c:v>7.98</c:v>
                </c:pt>
                <c:pt idx="183">
                  <c:v>7.69</c:v>
                </c:pt>
                <c:pt idx="184">
                  <c:v>7.36</c:v>
                </c:pt>
                <c:pt idx="185">
                  <c:v>7.06</c:v>
                </c:pt>
                <c:pt idx="186">
                  <c:v>6.74</c:v>
                </c:pt>
                <c:pt idx="187">
                  <c:v>6.45</c:v>
                </c:pt>
                <c:pt idx="188">
                  <c:v>6.11</c:v>
                </c:pt>
                <c:pt idx="189">
                  <c:v>5.85</c:v>
                </c:pt>
                <c:pt idx="190">
                  <c:v>5.5</c:v>
                </c:pt>
                <c:pt idx="191">
                  <c:v>5.2</c:v>
                </c:pt>
                <c:pt idx="192">
                  <c:v>4.91</c:v>
                </c:pt>
                <c:pt idx="193">
                  <c:v>4.66</c:v>
                </c:pt>
                <c:pt idx="194">
                  <c:v>4.4000000000000004</c:v>
                </c:pt>
                <c:pt idx="195">
                  <c:v>4.1500000000000004</c:v>
                </c:pt>
                <c:pt idx="196">
                  <c:v>3.92</c:v>
                </c:pt>
                <c:pt idx="197">
                  <c:v>3.68</c:v>
                </c:pt>
                <c:pt idx="198">
                  <c:v>3.44</c:v>
                </c:pt>
                <c:pt idx="199">
                  <c:v>3.25</c:v>
                </c:pt>
                <c:pt idx="200">
                  <c:v>3.02</c:v>
                </c:pt>
                <c:pt idx="201">
                  <c:v>2.85</c:v>
                </c:pt>
                <c:pt idx="202">
                  <c:v>2.7</c:v>
                </c:pt>
                <c:pt idx="203">
                  <c:v>2.52</c:v>
                </c:pt>
                <c:pt idx="204">
                  <c:v>2.3199999999999998</c:v>
                </c:pt>
                <c:pt idx="205">
                  <c:v>2.1800000000000002</c:v>
                </c:pt>
                <c:pt idx="206">
                  <c:v>2.0499999999999998</c:v>
                </c:pt>
                <c:pt idx="207">
                  <c:v>1.89</c:v>
                </c:pt>
                <c:pt idx="208">
                  <c:v>1.75</c:v>
                </c:pt>
                <c:pt idx="209">
                  <c:v>1.62</c:v>
                </c:pt>
                <c:pt idx="210">
                  <c:v>1.49</c:v>
                </c:pt>
                <c:pt idx="211">
                  <c:v>1.38</c:v>
                </c:pt>
                <c:pt idx="212">
                  <c:v>1.26</c:v>
                </c:pt>
                <c:pt idx="213">
                  <c:v>1.1599999999999999</c:v>
                </c:pt>
                <c:pt idx="214">
                  <c:v>1.06</c:v>
                </c:pt>
                <c:pt idx="215">
                  <c:v>0.97</c:v>
                </c:pt>
                <c:pt idx="216">
                  <c:v>0.88</c:v>
                </c:pt>
                <c:pt idx="217">
                  <c:v>0.8</c:v>
                </c:pt>
                <c:pt idx="218">
                  <c:v>0.74</c:v>
                </c:pt>
                <c:pt idx="219">
                  <c:v>0.67</c:v>
                </c:pt>
                <c:pt idx="220">
                  <c:v>0.6</c:v>
                </c:pt>
                <c:pt idx="221">
                  <c:v>0.54</c:v>
                </c:pt>
                <c:pt idx="222">
                  <c:v>0.48</c:v>
                </c:pt>
                <c:pt idx="223">
                  <c:v>0.44</c:v>
                </c:pt>
                <c:pt idx="224">
                  <c:v>0.39</c:v>
                </c:pt>
                <c:pt idx="225">
                  <c:v>0.35</c:v>
                </c:pt>
                <c:pt idx="226">
                  <c:v>0.32</c:v>
                </c:pt>
                <c:pt idx="227">
                  <c:v>0.28999999999999998</c:v>
                </c:pt>
                <c:pt idx="228">
                  <c:v>0.26</c:v>
                </c:pt>
                <c:pt idx="229">
                  <c:v>0.24</c:v>
                </c:pt>
                <c:pt idx="230">
                  <c:v>0.21</c:v>
                </c:pt>
                <c:pt idx="231">
                  <c:v>0.2</c:v>
                </c:pt>
                <c:pt idx="232">
                  <c:v>0.18</c:v>
                </c:pt>
                <c:pt idx="233">
                  <c:v>0.16</c:v>
                </c:pt>
                <c:pt idx="234">
                  <c:v>0.14000000000000001</c:v>
                </c:pt>
                <c:pt idx="235">
                  <c:v>0.12</c:v>
                </c:pt>
                <c:pt idx="236">
                  <c:v>0.1</c:v>
                </c:pt>
                <c:pt idx="237">
                  <c:v>0.09</c:v>
                </c:pt>
                <c:pt idx="238">
                  <c:v>7.0000000000000007E-2</c:v>
                </c:pt>
                <c:pt idx="239">
                  <c:v>0.05</c:v>
                </c:pt>
                <c:pt idx="240">
                  <c:v>0.03</c:v>
                </c:pt>
                <c:pt idx="241">
                  <c:v>0.02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0AC-214F-A97B-5AC2C1F0A6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9295919"/>
        <c:axId val="139446383"/>
      </c:scatterChart>
      <c:scatterChart>
        <c:scatterStyle val="lineMarker"/>
        <c:varyColors val="0"/>
        <c:ser>
          <c:idx val="2"/>
          <c:order val="2"/>
          <c:tx>
            <c:strRef>
              <c:f>measurments!$BC$12</c:f>
              <c:strCache>
                <c:ptCount val="1"/>
                <c:pt idx="0">
                  <c:v>Piston position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measurments!$B$14:$B$373</c:f>
              <c:numCache>
                <c:formatCode>General</c:formatCode>
                <c:ptCount val="360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  <c:pt idx="5">
                  <c:v>12</c:v>
                </c:pt>
                <c:pt idx="6">
                  <c:v>14</c:v>
                </c:pt>
                <c:pt idx="7">
                  <c:v>16</c:v>
                </c:pt>
                <c:pt idx="8">
                  <c:v>18</c:v>
                </c:pt>
                <c:pt idx="9">
                  <c:v>20</c:v>
                </c:pt>
                <c:pt idx="10">
                  <c:v>22</c:v>
                </c:pt>
                <c:pt idx="11">
                  <c:v>24</c:v>
                </c:pt>
                <c:pt idx="12">
                  <c:v>26</c:v>
                </c:pt>
                <c:pt idx="13">
                  <c:v>28</c:v>
                </c:pt>
                <c:pt idx="14">
                  <c:v>30</c:v>
                </c:pt>
                <c:pt idx="15">
                  <c:v>32</c:v>
                </c:pt>
                <c:pt idx="16">
                  <c:v>34</c:v>
                </c:pt>
                <c:pt idx="17">
                  <c:v>36</c:v>
                </c:pt>
                <c:pt idx="18">
                  <c:v>38</c:v>
                </c:pt>
                <c:pt idx="19">
                  <c:v>40</c:v>
                </c:pt>
                <c:pt idx="20">
                  <c:v>42</c:v>
                </c:pt>
                <c:pt idx="21">
                  <c:v>44</c:v>
                </c:pt>
                <c:pt idx="22">
                  <c:v>46</c:v>
                </c:pt>
                <c:pt idx="23">
                  <c:v>48</c:v>
                </c:pt>
                <c:pt idx="24">
                  <c:v>50</c:v>
                </c:pt>
                <c:pt idx="25">
                  <c:v>52</c:v>
                </c:pt>
                <c:pt idx="26">
                  <c:v>54</c:v>
                </c:pt>
                <c:pt idx="27">
                  <c:v>56</c:v>
                </c:pt>
                <c:pt idx="28">
                  <c:v>58</c:v>
                </c:pt>
                <c:pt idx="29">
                  <c:v>60</c:v>
                </c:pt>
                <c:pt idx="30">
                  <c:v>62</c:v>
                </c:pt>
                <c:pt idx="31">
                  <c:v>64</c:v>
                </c:pt>
                <c:pt idx="32">
                  <c:v>66</c:v>
                </c:pt>
                <c:pt idx="33">
                  <c:v>68</c:v>
                </c:pt>
                <c:pt idx="34">
                  <c:v>70</c:v>
                </c:pt>
                <c:pt idx="35">
                  <c:v>72</c:v>
                </c:pt>
                <c:pt idx="36">
                  <c:v>74</c:v>
                </c:pt>
                <c:pt idx="37">
                  <c:v>76</c:v>
                </c:pt>
                <c:pt idx="38">
                  <c:v>78</c:v>
                </c:pt>
                <c:pt idx="39">
                  <c:v>80</c:v>
                </c:pt>
                <c:pt idx="40">
                  <c:v>82</c:v>
                </c:pt>
                <c:pt idx="41">
                  <c:v>84</c:v>
                </c:pt>
                <c:pt idx="42">
                  <c:v>86</c:v>
                </c:pt>
                <c:pt idx="43">
                  <c:v>88</c:v>
                </c:pt>
                <c:pt idx="44">
                  <c:v>90</c:v>
                </c:pt>
                <c:pt idx="45">
                  <c:v>92</c:v>
                </c:pt>
                <c:pt idx="46">
                  <c:v>94</c:v>
                </c:pt>
                <c:pt idx="47">
                  <c:v>96</c:v>
                </c:pt>
                <c:pt idx="48">
                  <c:v>98</c:v>
                </c:pt>
                <c:pt idx="49">
                  <c:v>100</c:v>
                </c:pt>
                <c:pt idx="50">
                  <c:v>102</c:v>
                </c:pt>
                <c:pt idx="51">
                  <c:v>104</c:v>
                </c:pt>
                <c:pt idx="52">
                  <c:v>106</c:v>
                </c:pt>
                <c:pt idx="53">
                  <c:v>108</c:v>
                </c:pt>
                <c:pt idx="54">
                  <c:v>110</c:v>
                </c:pt>
                <c:pt idx="55">
                  <c:v>112</c:v>
                </c:pt>
                <c:pt idx="56">
                  <c:v>114</c:v>
                </c:pt>
                <c:pt idx="57">
                  <c:v>116</c:v>
                </c:pt>
                <c:pt idx="58">
                  <c:v>118</c:v>
                </c:pt>
                <c:pt idx="59">
                  <c:v>120</c:v>
                </c:pt>
                <c:pt idx="60">
                  <c:v>122</c:v>
                </c:pt>
                <c:pt idx="61">
                  <c:v>124</c:v>
                </c:pt>
                <c:pt idx="62">
                  <c:v>126</c:v>
                </c:pt>
                <c:pt idx="63">
                  <c:v>128</c:v>
                </c:pt>
                <c:pt idx="64">
                  <c:v>130</c:v>
                </c:pt>
                <c:pt idx="65">
                  <c:v>132</c:v>
                </c:pt>
                <c:pt idx="66">
                  <c:v>134</c:v>
                </c:pt>
                <c:pt idx="67">
                  <c:v>136</c:v>
                </c:pt>
                <c:pt idx="68">
                  <c:v>138</c:v>
                </c:pt>
                <c:pt idx="69">
                  <c:v>140</c:v>
                </c:pt>
                <c:pt idx="70">
                  <c:v>142</c:v>
                </c:pt>
                <c:pt idx="71">
                  <c:v>144</c:v>
                </c:pt>
                <c:pt idx="72">
                  <c:v>146</c:v>
                </c:pt>
                <c:pt idx="73">
                  <c:v>148</c:v>
                </c:pt>
                <c:pt idx="74">
                  <c:v>150</c:v>
                </c:pt>
                <c:pt idx="75">
                  <c:v>152</c:v>
                </c:pt>
                <c:pt idx="76">
                  <c:v>154</c:v>
                </c:pt>
                <c:pt idx="77">
                  <c:v>156</c:v>
                </c:pt>
                <c:pt idx="78">
                  <c:v>158</c:v>
                </c:pt>
                <c:pt idx="79">
                  <c:v>160</c:v>
                </c:pt>
                <c:pt idx="80">
                  <c:v>162</c:v>
                </c:pt>
                <c:pt idx="81">
                  <c:v>164</c:v>
                </c:pt>
                <c:pt idx="82">
                  <c:v>166</c:v>
                </c:pt>
                <c:pt idx="83">
                  <c:v>168</c:v>
                </c:pt>
                <c:pt idx="84">
                  <c:v>170</c:v>
                </c:pt>
                <c:pt idx="85">
                  <c:v>172</c:v>
                </c:pt>
                <c:pt idx="86">
                  <c:v>174</c:v>
                </c:pt>
                <c:pt idx="87">
                  <c:v>176</c:v>
                </c:pt>
                <c:pt idx="88">
                  <c:v>178</c:v>
                </c:pt>
                <c:pt idx="89">
                  <c:v>180</c:v>
                </c:pt>
                <c:pt idx="90">
                  <c:v>182</c:v>
                </c:pt>
                <c:pt idx="91">
                  <c:v>184</c:v>
                </c:pt>
                <c:pt idx="92">
                  <c:v>186</c:v>
                </c:pt>
                <c:pt idx="93">
                  <c:v>188</c:v>
                </c:pt>
                <c:pt idx="94">
                  <c:v>190</c:v>
                </c:pt>
                <c:pt idx="95">
                  <c:v>192</c:v>
                </c:pt>
                <c:pt idx="96">
                  <c:v>194</c:v>
                </c:pt>
                <c:pt idx="97">
                  <c:v>196</c:v>
                </c:pt>
                <c:pt idx="98">
                  <c:v>198</c:v>
                </c:pt>
                <c:pt idx="99">
                  <c:v>200</c:v>
                </c:pt>
                <c:pt idx="100">
                  <c:v>202</c:v>
                </c:pt>
                <c:pt idx="101">
                  <c:v>204</c:v>
                </c:pt>
                <c:pt idx="102">
                  <c:v>206</c:v>
                </c:pt>
                <c:pt idx="103">
                  <c:v>208</c:v>
                </c:pt>
                <c:pt idx="104">
                  <c:v>210</c:v>
                </c:pt>
                <c:pt idx="105">
                  <c:v>212</c:v>
                </c:pt>
                <c:pt idx="106">
                  <c:v>214</c:v>
                </c:pt>
                <c:pt idx="107">
                  <c:v>216</c:v>
                </c:pt>
                <c:pt idx="108">
                  <c:v>218</c:v>
                </c:pt>
                <c:pt idx="109">
                  <c:v>220</c:v>
                </c:pt>
                <c:pt idx="110">
                  <c:v>222</c:v>
                </c:pt>
                <c:pt idx="111">
                  <c:v>224</c:v>
                </c:pt>
                <c:pt idx="112">
                  <c:v>226</c:v>
                </c:pt>
                <c:pt idx="113">
                  <c:v>228</c:v>
                </c:pt>
                <c:pt idx="114">
                  <c:v>230</c:v>
                </c:pt>
                <c:pt idx="115">
                  <c:v>232</c:v>
                </c:pt>
                <c:pt idx="116">
                  <c:v>234</c:v>
                </c:pt>
                <c:pt idx="117">
                  <c:v>236</c:v>
                </c:pt>
                <c:pt idx="118">
                  <c:v>238</c:v>
                </c:pt>
                <c:pt idx="119">
                  <c:v>240</c:v>
                </c:pt>
                <c:pt idx="120">
                  <c:v>242</c:v>
                </c:pt>
                <c:pt idx="121">
                  <c:v>244</c:v>
                </c:pt>
                <c:pt idx="122">
                  <c:v>246</c:v>
                </c:pt>
                <c:pt idx="123">
                  <c:v>248</c:v>
                </c:pt>
                <c:pt idx="124">
                  <c:v>250</c:v>
                </c:pt>
                <c:pt idx="125">
                  <c:v>252</c:v>
                </c:pt>
                <c:pt idx="126">
                  <c:v>254</c:v>
                </c:pt>
                <c:pt idx="127">
                  <c:v>256</c:v>
                </c:pt>
                <c:pt idx="128">
                  <c:v>258</c:v>
                </c:pt>
                <c:pt idx="129">
                  <c:v>260</c:v>
                </c:pt>
                <c:pt idx="130">
                  <c:v>262</c:v>
                </c:pt>
                <c:pt idx="131">
                  <c:v>264</c:v>
                </c:pt>
                <c:pt idx="132">
                  <c:v>266</c:v>
                </c:pt>
                <c:pt idx="133">
                  <c:v>268</c:v>
                </c:pt>
                <c:pt idx="134">
                  <c:v>270</c:v>
                </c:pt>
                <c:pt idx="135">
                  <c:v>272</c:v>
                </c:pt>
                <c:pt idx="136">
                  <c:v>274</c:v>
                </c:pt>
                <c:pt idx="137">
                  <c:v>276</c:v>
                </c:pt>
                <c:pt idx="138">
                  <c:v>278</c:v>
                </c:pt>
                <c:pt idx="139">
                  <c:v>280</c:v>
                </c:pt>
                <c:pt idx="140">
                  <c:v>282</c:v>
                </c:pt>
                <c:pt idx="141">
                  <c:v>284</c:v>
                </c:pt>
                <c:pt idx="142">
                  <c:v>286</c:v>
                </c:pt>
                <c:pt idx="143">
                  <c:v>288</c:v>
                </c:pt>
                <c:pt idx="144">
                  <c:v>290</c:v>
                </c:pt>
                <c:pt idx="145">
                  <c:v>292</c:v>
                </c:pt>
                <c:pt idx="146">
                  <c:v>294</c:v>
                </c:pt>
                <c:pt idx="147">
                  <c:v>296</c:v>
                </c:pt>
                <c:pt idx="148">
                  <c:v>298</c:v>
                </c:pt>
                <c:pt idx="149">
                  <c:v>300</c:v>
                </c:pt>
                <c:pt idx="150">
                  <c:v>302</c:v>
                </c:pt>
                <c:pt idx="151">
                  <c:v>304</c:v>
                </c:pt>
                <c:pt idx="152">
                  <c:v>306</c:v>
                </c:pt>
                <c:pt idx="153">
                  <c:v>308</c:v>
                </c:pt>
                <c:pt idx="154">
                  <c:v>310</c:v>
                </c:pt>
                <c:pt idx="155">
                  <c:v>312</c:v>
                </c:pt>
                <c:pt idx="156">
                  <c:v>314</c:v>
                </c:pt>
                <c:pt idx="157">
                  <c:v>316</c:v>
                </c:pt>
                <c:pt idx="158">
                  <c:v>318</c:v>
                </c:pt>
                <c:pt idx="159">
                  <c:v>320</c:v>
                </c:pt>
                <c:pt idx="160">
                  <c:v>322</c:v>
                </c:pt>
                <c:pt idx="161">
                  <c:v>324</c:v>
                </c:pt>
                <c:pt idx="162">
                  <c:v>326</c:v>
                </c:pt>
                <c:pt idx="163">
                  <c:v>328</c:v>
                </c:pt>
                <c:pt idx="164">
                  <c:v>330</c:v>
                </c:pt>
                <c:pt idx="165">
                  <c:v>332</c:v>
                </c:pt>
                <c:pt idx="166">
                  <c:v>334</c:v>
                </c:pt>
                <c:pt idx="167">
                  <c:v>336</c:v>
                </c:pt>
                <c:pt idx="168">
                  <c:v>338</c:v>
                </c:pt>
                <c:pt idx="169">
                  <c:v>340</c:v>
                </c:pt>
                <c:pt idx="170">
                  <c:v>342</c:v>
                </c:pt>
                <c:pt idx="171">
                  <c:v>344</c:v>
                </c:pt>
                <c:pt idx="172">
                  <c:v>346</c:v>
                </c:pt>
                <c:pt idx="173">
                  <c:v>348</c:v>
                </c:pt>
                <c:pt idx="174">
                  <c:v>350</c:v>
                </c:pt>
                <c:pt idx="175">
                  <c:v>352</c:v>
                </c:pt>
                <c:pt idx="176">
                  <c:v>354</c:v>
                </c:pt>
                <c:pt idx="177">
                  <c:v>356</c:v>
                </c:pt>
                <c:pt idx="178">
                  <c:v>358</c:v>
                </c:pt>
                <c:pt idx="179">
                  <c:v>360</c:v>
                </c:pt>
                <c:pt idx="180">
                  <c:v>362</c:v>
                </c:pt>
                <c:pt idx="181">
                  <c:v>364</c:v>
                </c:pt>
                <c:pt idx="182">
                  <c:v>366</c:v>
                </c:pt>
                <c:pt idx="183">
                  <c:v>368</c:v>
                </c:pt>
                <c:pt idx="184">
                  <c:v>370</c:v>
                </c:pt>
                <c:pt idx="185">
                  <c:v>372</c:v>
                </c:pt>
                <c:pt idx="186">
                  <c:v>374</c:v>
                </c:pt>
                <c:pt idx="187">
                  <c:v>376</c:v>
                </c:pt>
                <c:pt idx="188">
                  <c:v>378</c:v>
                </c:pt>
                <c:pt idx="189">
                  <c:v>380</c:v>
                </c:pt>
                <c:pt idx="190">
                  <c:v>382</c:v>
                </c:pt>
                <c:pt idx="191">
                  <c:v>384</c:v>
                </c:pt>
                <c:pt idx="192">
                  <c:v>386</c:v>
                </c:pt>
                <c:pt idx="193">
                  <c:v>388</c:v>
                </c:pt>
                <c:pt idx="194">
                  <c:v>390</c:v>
                </c:pt>
                <c:pt idx="195">
                  <c:v>392</c:v>
                </c:pt>
                <c:pt idx="196">
                  <c:v>394</c:v>
                </c:pt>
                <c:pt idx="197">
                  <c:v>396</c:v>
                </c:pt>
                <c:pt idx="198">
                  <c:v>398</c:v>
                </c:pt>
                <c:pt idx="199">
                  <c:v>400</c:v>
                </c:pt>
                <c:pt idx="200">
                  <c:v>402</c:v>
                </c:pt>
                <c:pt idx="201">
                  <c:v>404</c:v>
                </c:pt>
                <c:pt idx="202">
                  <c:v>406</c:v>
                </c:pt>
                <c:pt idx="203">
                  <c:v>408</c:v>
                </c:pt>
                <c:pt idx="204">
                  <c:v>410</c:v>
                </c:pt>
                <c:pt idx="205">
                  <c:v>412</c:v>
                </c:pt>
                <c:pt idx="206">
                  <c:v>414</c:v>
                </c:pt>
                <c:pt idx="207">
                  <c:v>416</c:v>
                </c:pt>
                <c:pt idx="208">
                  <c:v>418</c:v>
                </c:pt>
                <c:pt idx="209">
                  <c:v>420</c:v>
                </c:pt>
                <c:pt idx="210">
                  <c:v>422</c:v>
                </c:pt>
                <c:pt idx="211">
                  <c:v>424</c:v>
                </c:pt>
                <c:pt idx="212">
                  <c:v>426</c:v>
                </c:pt>
                <c:pt idx="213">
                  <c:v>428</c:v>
                </c:pt>
                <c:pt idx="214">
                  <c:v>430</c:v>
                </c:pt>
                <c:pt idx="215">
                  <c:v>432</c:v>
                </c:pt>
                <c:pt idx="216">
                  <c:v>434</c:v>
                </c:pt>
                <c:pt idx="217">
                  <c:v>436</c:v>
                </c:pt>
                <c:pt idx="218">
                  <c:v>438</c:v>
                </c:pt>
                <c:pt idx="219">
                  <c:v>440</c:v>
                </c:pt>
                <c:pt idx="220">
                  <c:v>442</c:v>
                </c:pt>
                <c:pt idx="221">
                  <c:v>444</c:v>
                </c:pt>
                <c:pt idx="222">
                  <c:v>446</c:v>
                </c:pt>
                <c:pt idx="223">
                  <c:v>448</c:v>
                </c:pt>
                <c:pt idx="224">
                  <c:v>450</c:v>
                </c:pt>
                <c:pt idx="225">
                  <c:v>452</c:v>
                </c:pt>
                <c:pt idx="226">
                  <c:v>454</c:v>
                </c:pt>
                <c:pt idx="227">
                  <c:v>456</c:v>
                </c:pt>
                <c:pt idx="228">
                  <c:v>458</c:v>
                </c:pt>
                <c:pt idx="229">
                  <c:v>460</c:v>
                </c:pt>
                <c:pt idx="230">
                  <c:v>462</c:v>
                </c:pt>
                <c:pt idx="231">
                  <c:v>464</c:v>
                </c:pt>
                <c:pt idx="232">
                  <c:v>466</c:v>
                </c:pt>
                <c:pt idx="233">
                  <c:v>468</c:v>
                </c:pt>
                <c:pt idx="234">
                  <c:v>470</c:v>
                </c:pt>
                <c:pt idx="235">
                  <c:v>472</c:v>
                </c:pt>
                <c:pt idx="236">
                  <c:v>474</c:v>
                </c:pt>
                <c:pt idx="237">
                  <c:v>476</c:v>
                </c:pt>
                <c:pt idx="238">
                  <c:v>478</c:v>
                </c:pt>
                <c:pt idx="239">
                  <c:v>480</c:v>
                </c:pt>
                <c:pt idx="240">
                  <c:v>482</c:v>
                </c:pt>
                <c:pt idx="241">
                  <c:v>484</c:v>
                </c:pt>
                <c:pt idx="242">
                  <c:v>486</c:v>
                </c:pt>
                <c:pt idx="243">
                  <c:v>488</c:v>
                </c:pt>
                <c:pt idx="244">
                  <c:v>490</c:v>
                </c:pt>
                <c:pt idx="245">
                  <c:v>492</c:v>
                </c:pt>
                <c:pt idx="246">
                  <c:v>494</c:v>
                </c:pt>
                <c:pt idx="247">
                  <c:v>496</c:v>
                </c:pt>
                <c:pt idx="248">
                  <c:v>498</c:v>
                </c:pt>
                <c:pt idx="249">
                  <c:v>500</c:v>
                </c:pt>
                <c:pt idx="250">
                  <c:v>502</c:v>
                </c:pt>
                <c:pt idx="251">
                  <c:v>504</c:v>
                </c:pt>
                <c:pt idx="252">
                  <c:v>506</c:v>
                </c:pt>
                <c:pt idx="253">
                  <c:v>508</c:v>
                </c:pt>
                <c:pt idx="254">
                  <c:v>510</c:v>
                </c:pt>
                <c:pt idx="255">
                  <c:v>512</c:v>
                </c:pt>
                <c:pt idx="256">
                  <c:v>514</c:v>
                </c:pt>
                <c:pt idx="257">
                  <c:v>516</c:v>
                </c:pt>
                <c:pt idx="258">
                  <c:v>518</c:v>
                </c:pt>
                <c:pt idx="259">
                  <c:v>520</c:v>
                </c:pt>
                <c:pt idx="260">
                  <c:v>522</c:v>
                </c:pt>
                <c:pt idx="261">
                  <c:v>524</c:v>
                </c:pt>
                <c:pt idx="262">
                  <c:v>526</c:v>
                </c:pt>
                <c:pt idx="263">
                  <c:v>528</c:v>
                </c:pt>
                <c:pt idx="264">
                  <c:v>530</c:v>
                </c:pt>
                <c:pt idx="265">
                  <c:v>532</c:v>
                </c:pt>
                <c:pt idx="266">
                  <c:v>534</c:v>
                </c:pt>
                <c:pt idx="267">
                  <c:v>536</c:v>
                </c:pt>
                <c:pt idx="268">
                  <c:v>538</c:v>
                </c:pt>
                <c:pt idx="269">
                  <c:v>540</c:v>
                </c:pt>
                <c:pt idx="270">
                  <c:v>542</c:v>
                </c:pt>
                <c:pt idx="271">
                  <c:v>544</c:v>
                </c:pt>
                <c:pt idx="272">
                  <c:v>546</c:v>
                </c:pt>
                <c:pt idx="273">
                  <c:v>548</c:v>
                </c:pt>
                <c:pt idx="274">
                  <c:v>550</c:v>
                </c:pt>
                <c:pt idx="275">
                  <c:v>552</c:v>
                </c:pt>
                <c:pt idx="276">
                  <c:v>554</c:v>
                </c:pt>
                <c:pt idx="277">
                  <c:v>556</c:v>
                </c:pt>
                <c:pt idx="278">
                  <c:v>558</c:v>
                </c:pt>
                <c:pt idx="279">
                  <c:v>560</c:v>
                </c:pt>
                <c:pt idx="280">
                  <c:v>562</c:v>
                </c:pt>
                <c:pt idx="281">
                  <c:v>564</c:v>
                </c:pt>
                <c:pt idx="282">
                  <c:v>566</c:v>
                </c:pt>
                <c:pt idx="283">
                  <c:v>568</c:v>
                </c:pt>
                <c:pt idx="284">
                  <c:v>570</c:v>
                </c:pt>
                <c:pt idx="285">
                  <c:v>572</c:v>
                </c:pt>
                <c:pt idx="286">
                  <c:v>574</c:v>
                </c:pt>
                <c:pt idx="287">
                  <c:v>576</c:v>
                </c:pt>
                <c:pt idx="288">
                  <c:v>578</c:v>
                </c:pt>
                <c:pt idx="289">
                  <c:v>580</c:v>
                </c:pt>
                <c:pt idx="290">
                  <c:v>582</c:v>
                </c:pt>
                <c:pt idx="291">
                  <c:v>584</c:v>
                </c:pt>
                <c:pt idx="292">
                  <c:v>586</c:v>
                </c:pt>
                <c:pt idx="293">
                  <c:v>588</c:v>
                </c:pt>
                <c:pt idx="294">
                  <c:v>590</c:v>
                </c:pt>
                <c:pt idx="295">
                  <c:v>592</c:v>
                </c:pt>
                <c:pt idx="296">
                  <c:v>594</c:v>
                </c:pt>
                <c:pt idx="297">
                  <c:v>596</c:v>
                </c:pt>
                <c:pt idx="298">
                  <c:v>598</c:v>
                </c:pt>
                <c:pt idx="299">
                  <c:v>600</c:v>
                </c:pt>
                <c:pt idx="300">
                  <c:v>602</c:v>
                </c:pt>
                <c:pt idx="301">
                  <c:v>604</c:v>
                </c:pt>
                <c:pt idx="302">
                  <c:v>606</c:v>
                </c:pt>
                <c:pt idx="303">
                  <c:v>608</c:v>
                </c:pt>
                <c:pt idx="304">
                  <c:v>610</c:v>
                </c:pt>
                <c:pt idx="305">
                  <c:v>612</c:v>
                </c:pt>
                <c:pt idx="306">
                  <c:v>614</c:v>
                </c:pt>
                <c:pt idx="307">
                  <c:v>616</c:v>
                </c:pt>
                <c:pt idx="308">
                  <c:v>618</c:v>
                </c:pt>
                <c:pt idx="309">
                  <c:v>620</c:v>
                </c:pt>
                <c:pt idx="310">
                  <c:v>622</c:v>
                </c:pt>
                <c:pt idx="311">
                  <c:v>624</c:v>
                </c:pt>
                <c:pt idx="312">
                  <c:v>626</c:v>
                </c:pt>
                <c:pt idx="313">
                  <c:v>628</c:v>
                </c:pt>
                <c:pt idx="314">
                  <c:v>630</c:v>
                </c:pt>
                <c:pt idx="315">
                  <c:v>632</c:v>
                </c:pt>
                <c:pt idx="316">
                  <c:v>634</c:v>
                </c:pt>
                <c:pt idx="317">
                  <c:v>636</c:v>
                </c:pt>
                <c:pt idx="318">
                  <c:v>638</c:v>
                </c:pt>
                <c:pt idx="319">
                  <c:v>640</c:v>
                </c:pt>
                <c:pt idx="320">
                  <c:v>642</c:v>
                </c:pt>
                <c:pt idx="321">
                  <c:v>644</c:v>
                </c:pt>
                <c:pt idx="322">
                  <c:v>646</c:v>
                </c:pt>
                <c:pt idx="323">
                  <c:v>648</c:v>
                </c:pt>
                <c:pt idx="324">
                  <c:v>650</c:v>
                </c:pt>
                <c:pt idx="325">
                  <c:v>652</c:v>
                </c:pt>
                <c:pt idx="326">
                  <c:v>654</c:v>
                </c:pt>
                <c:pt idx="327">
                  <c:v>656</c:v>
                </c:pt>
                <c:pt idx="328">
                  <c:v>658</c:v>
                </c:pt>
                <c:pt idx="329">
                  <c:v>660</c:v>
                </c:pt>
                <c:pt idx="330">
                  <c:v>662</c:v>
                </c:pt>
                <c:pt idx="331">
                  <c:v>664</c:v>
                </c:pt>
                <c:pt idx="332">
                  <c:v>666</c:v>
                </c:pt>
                <c:pt idx="333">
                  <c:v>668</c:v>
                </c:pt>
                <c:pt idx="334">
                  <c:v>670</c:v>
                </c:pt>
                <c:pt idx="335">
                  <c:v>672</c:v>
                </c:pt>
                <c:pt idx="336">
                  <c:v>674</c:v>
                </c:pt>
                <c:pt idx="337">
                  <c:v>676</c:v>
                </c:pt>
                <c:pt idx="338">
                  <c:v>678</c:v>
                </c:pt>
                <c:pt idx="339">
                  <c:v>680</c:v>
                </c:pt>
                <c:pt idx="340">
                  <c:v>682</c:v>
                </c:pt>
                <c:pt idx="341">
                  <c:v>684</c:v>
                </c:pt>
                <c:pt idx="342">
                  <c:v>686</c:v>
                </c:pt>
                <c:pt idx="343">
                  <c:v>688</c:v>
                </c:pt>
                <c:pt idx="344">
                  <c:v>690</c:v>
                </c:pt>
                <c:pt idx="345">
                  <c:v>692</c:v>
                </c:pt>
                <c:pt idx="346">
                  <c:v>694</c:v>
                </c:pt>
                <c:pt idx="347">
                  <c:v>696</c:v>
                </c:pt>
                <c:pt idx="348">
                  <c:v>698</c:v>
                </c:pt>
                <c:pt idx="349">
                  <c:v>700</c:v>
                </c:pt>
                <c:pt idx="350">
                  <c:v>702</c:v>
                </c:pt>
                <c:pt idx="351">
                  <c:v>704</c:v>
                </c:pt>
                <c:pt idx="352">
                  <c:v>706</c:v>
                </c:pt>
                <c:pt idx="353">
                  <c:v>708</c:v>
                </c:pt>
                <c:pt idx="354">
                  <c:v>710</c:v>
                </c:pt>
                <c:pt idx="355">
                  <c:v>712</c:v>
                </c:pt>
                <c:pt idx="356">
                  <c:v>714</c:v>
                </c:pt>
                <c:pt idx="357">
                  <c:v>716</c:v>
                </c:pt>
                <c:pt idx="358">
                  <c:v>718</c:v>
                </c:pt>
                <c:pt idx="359">
                  <c:v>720</c:v>
                </c:pt>
              </c:numCache>
            </c:numRef>
          </c:xVal>
          <c:yVal>
            <c:numRef>
              <c:f>measurments!$BC$14:$BC$373</c:f>
              <c:numCache>
                <c:formatCode>General</c:formatCode>
                <c:ptCount val="360"/>
                <c:pt idx="0">
                  <c:v>8.1260170570658374E-3</c:v>
                </c:pt>
                <c:pt idx="1">
                  <c:v>3.2500082797895402E-2</c:v>
                </c:pt>
                <c:pt idx="2">
                  <c:v>7.3110243429397315E-2</c:v>
                </c:pt>
                <c:pt idx="3">
                  <c:v>0.12993658428754884</c:v>
                </c:pt>
                <c:pt idx="4">
                  <c:v>0.20295124232487183</c:v>
                </c:pt>
                <c:pt idx="5">
                  <c:v>0.2921184235912051</c:v>
                </c:pt>
                <c:pt idx="6">
                  <c:v>0.39739442570819961</c:v>
                </c:pt>
                <c:pt idx="7">
                  <c:v>0.51872766533622894</c:v>
                </c:pt>
                <c:pt idx="8">
                  <c:v>0.65605871063198151</c:v>
                </c:pt>
                <c:pt idx="9">
                  <c:v>0.80932031869517118</c:v>
                </c:pt>
                <c:pt idx="10">
                  <c:v>0.97843747800234837</c:v>
                </c:pt>
                <c:pt idx="11">
                  <c:v>1.1633274558238611</c:v>
                </c:pt>
                <c:pt idx="12">
                  <c:v>1.363899850621209</c:v>
                </c:pt>
                <c:pt idx="13">
                  <c:v>1.5800566494194186</c:v>
                </c:pt>
                <c:pt idx="14">
                  <c:v>1.8116922901491535</c:v>
                </c:pt>
                <c:pt idx="15">
                  <c:v>2.0586937289514537</c:v>
                </c:pt>
                <c:pt idx="16">
                  <c:v>2.3209405124365787</c:v>
                </c:pt>
                <c:pt idx="17">
                  <c:v>2.5983048548878287</c:v>
                </c:pt>
                <c:pt idx="18">
                  <c:v>2.890651720397841</c:v>
                </c:pt>
                <c:pt idx="19">
                  <c:v>3.1978389099243998</c:v>
                </c:pt>
                <c:pt idx="20">
                  <c:v>3.5197171532495872</c:v>
                </c:pt>
                <c:pt idx="21">
                  <c:v>3.8561302058243143</c:v>
                </c:pt>
                <c:pt idx="22">
                  <c:v>4.2069149504768575</c:v>
                </c:pt>
                <c:pt idx="23">
                  <c:v>4.5719015039622661</c:v>
                </c:pt>
                <c:pt idx="24">
                  <c:v>4.9509133283246456</c:v>
                </c:pt>
                <c:pt idx="25">
                  <c:v>5.343767347042558</c:v>
                </c:pt>
                <c:pt idx="26">
                  <c:v>5.750274065922639</c:v>
                </c:pt>
                <c:pt idx="27">
                  <c:v>6.1702376987035166</c:v>
                </c:pt>
                <c:pt idx="28">
                  <c:v>6.6034562973269431</c:v>
                </c:pt>
                <c:pt idx="29">
                  <c:v>7.0497218868287916</c:v>
                </c:pt>
                <c:pt idx="30">
                  <c:v>7.50882060479816</c:v>
                </c:pt>
                <c:pt idx="31">
                  <c:v>7.9805328453458628</c:v>
                </c:pt>
                <c:pt idx="32">
                  <c:v>8.4646334075206084</c:v>
                </c:pt>
                <c:pt idx="33">
                  <c:v>8.9608916481026029</c:v>
                </c:pt>
                <c:pt idx="34">
                  <c:v>9.4690716387001714</c:v>
                </c:pt>
                <c:pt idx="35">
                  <c:v>9.9889323270677437</c:v>
                </c:pt>
                <c:pt idx="36">
                  <c:v>10.52022770255644</c:v>
                </c:pt>
                <c:pt idx="37">
                  <c:v>11.062706965602132</c:v>
                </c:pt>
                <c:pt idx="38">
                  <c:v>11.616114701148604</c:v>
                </c:pt>
                <c:pt idx="39">
                  <c:v>12.180191055895023</c:v>
                </c:pt>
                <c:pt idx="40">
                  <c:v>12.754671919250228</c:v>
                </c:pt>
                <c:pt idx="41">
                  <c:v>13.339289107867216</c:v>
                </c:pt>
                <c:pt idx="42">
                  <c:v>13.933770553624385</c:v>
                </c:pt>
                <c:pt idx="43">
                  <c:v>14.537840494910284</c:v>
                </c:pt>
                <c:pt idx="44">
                  <c:v>15.151219671060744</c:v>
                </c:pt>
                <c:pt idx="45">
                  <c:v>15.77362551978888</c:v>
                </c:pt>
                <c:pt idx="46">
                  <c:v>16.404772377438974</c:v>
                </c:pt>
                <c:pt idx="47">
                  <c:v>17.044371681886929</c:v>
                </c:pt>
                <c:pt idx="48">
                  <c:v>17.692132177901073</c:v>
                </c:pt>
                <c:pt idx="49">
                  <c:v>18.347760124767632</c:v>
                </c:pt>
                <c:pt idx="50">
                  <c:v>19.010959505977581</c:v>
                </c:pt>
                <c:pt idx="51">
                  <c:v>19.681432240761552</c:v>
                </c:pt>
                <c:pt idx="52">
                  <c:v>20.358878397251772</c:v>
                </c:pt>
                <c:pt idx="53">
                  <c:v>21.042996407041301</c:v>
                </c:pt>
                <c:pt idx="54">
                  <c:v>21.733483280902362</c:v>
                </c:pt>
                <c:pt idx="55">
                  <c:v>22.430034825418801</c:v>
                </c:pt>
                <c:pt idx="56">
                  <c:v>23.132345860277866</c:v>
                </c:pt>
                <c:pt idx="57">
                  <c:v>23.840110435962629</c:v>
                </c:pt>
                <c:pt idx="58">
                  <c:v>24.553022051575766</c:v>
                </c:pt>
                <c:pt idx="59">
                  <c:v>25.270773872522597</c:v>
                </c:pt>
                <c:pt idx="60">
                  <c:v>25.993058947773022</c:v>
                </c:pt>
                <c:pt idx="61">
                  <c:v>26.719570426418443</c:v>
                </c:pt>
                <c:pt idx="62">
                  <c:v>27.450001773234106</c:v>
                </c:pt>
                <c:pt idx="63">
                  <c:v>28.184046982953959</c:v>
                </c:pt>
                <c:pt idx="64">
                  <c:v>28.921400792962231</c:v>
                </c:pt>
                <c:pt idx="65">
                  <c:v>29.661758894102945</c:v>
                </c:pt>
                <c:pt idx="66">
                  <c:v>30.404818139307196</c:v>
                </c:pt>
                <c:pt idx="67">
                  <c:v>31.150276749737941</c:v>
                </c:pt>
                <c:pt idx="68">
                  <c:v>31.897834518151342</c:v>
                </c:pt>
                <c:pt idx="69">
                  <c:v>32.647193009175254</c:v>
                </c:pt>
                <c:pt idx="70">
                  <c:v>33.398055756207469</c:v>
                </c:pt>
                <c:pt idx="71">
                  <c:v>34.150128454639571</c:v>
                </c:pt>
                <c:pt idx="72">
                  <c:v>34.903119151115476</c:v>
                </c:pt>
                <c:pt idx="73">
                  <c:v>35.656738428539654</c:v>
                </c:pt>
                <c:pt idx="74">
                  <c:v>36.41069958655558</c:v>
                </c:pt>
                <c:pt idx="75">
                  <c:v>37.164718817221598</c:v>
                </c:pt>
                <c:pt idx="76">
                  <c:v>37.918515375620302</c:v>
                </c:pt>
                <c:pt idx="77">
                  <c:v>38.671811745145561</c:v>
                </c:pt>
                <c:pt idx="78">
                  <c:v>39.424333797221664</c:v>
                </c:pt>
                <c:pt idx="79">
                  <c:v>40.175810945220348</c:v>
                </c:pt>
                <c:pt idx="80">
                  <c:v>40.925976292352146</c:v>
                </c:pt>
                <c:pt idx="81">
                  <c:v>41.674566773322539</c:v>
                </c:pt>
                <c:pt idx="82">
                  <c:v>42.42132328955563</c:v>
                </c:pt>
                <c:pt idx="83">
                  <c:v>43.165990837803236</c:v>
                </c:pt>
                <c:pt idx="84">
                  <c:v>43.908318631971667</c:v>
                </c:pt>
                <c:pt idx="85">
                  <c:v>44.648060218014649</c:v>
                </c:pt>
                <c:pt idx="86">
                  <c:v>45.384973581756412</c:v>
                </c:pt>
                <c:pt idx="87">
                  <c:v>46.118821249526661</c:v>
                </c:pt>
                <c:pt idx="88">
                  <c:v>46.849370381505253</c:v>
                </c:pt>
                <c:pt idx="89">
                  <c:v>47.576392857693151</c:v>
                </c:pt>
                <c:pt idx="90">
                  <c:v>48.299665356443512</c:v>
                </c:pt>
                <c:pt idx="91">
                  <c:v>49.01896942550448</c:v>
                </c:pt>
                <c:pt idx="92">
                  <c:v>49.734091545545056</c:v>
                </c:pt>
                <c:pt idx="93">
                  <c:v>50.444823186151467</c:v>
                </c:pt>
                <c:pt idx="94">
                  <c:v>51.150960854302042</c:v>
                </c:pt>
                <c:pt idx="95">
                  <c:v>51.852306135345231</c:v>
                </c:pt>
                <c:pt idx="96">
                  <c:v>52.54866572652341</c:v>
                </c:pt>
                <c:pt idx="97">
                  <c:v>53.239851463103975</c:v>
                </c:pt>
                <c:pt idx="98">
                  <c:v>53.925680337195331</c:v>
                </c:pt>
                <c:pt idx="99">
                  <c:v>54.605974509342246</c:v>
                </c:pt>
                <c:pt idx="100">
                  <c:v>55.280561313012555</c:v>
                </c:pt>
                <c:pt idx="101">
                  <c:v>55.949273252101364</c:v>
                </c:pt>
                <c:pt idx="102">
                  <c:v>56.611947991595486</c:v>
                </c:pt>
                <c:pt idx="103">
                  <c:v>57.268428341553999</c:v>
                </c:pt>
                <c:pt idx="104">
                  <c:v>57.918562234575063</c:v>
                </c:pt>
                <c:pt idx="105">
                  <c:v>58.562202696932303</c:v>
                </c:pt>
                <c:pt idx="106">
                  <c:v>59.199207813574901</c:v>
                </c:pt>
                <c:pt idx="107">
                  <c:v>59.829440687197717</c:v>
                </c:pt>
                <c:pt idx="108">
                  <c:v>60.452769391597201</c:v>
                </c:pt>
                <c:pt idx="109">
                  <c:v>61.069066919538329</c:v>
                </c:pt>
                <c:pt idx="110">
                  <c:v>61.678211125365777</c:v>
                </c:pt>
                <c:pt idx="111">
                  <c:v>62.280084662600217</c:v>
                </c:pt>
                <c:pt idx="112">
                  <c:v>62.874574916765823</c:v>
                </c:pt>
                <c:pt idx="113">
                  <c:v>63.461573933701942</c:v>
                </c:pt>
                <c:pt idx="114">
                  <c:v>64.04097834361437</c:v>
                </c:pt>
                <c:pt idx="115">
                  <c:v>64.612689281126279</c:v>
                </c:pt>
                <c:pt idx="116">
                  <c:v>65.176612301590438</c:v>
                </c:pt>
                <c:pt idx="117">
                  <c:v>65.732657293925996</c:v>
                </c:pt>
                <c:pt idx="118">
                  <c:v>66.280738390243613</c:v>
                </c:pt>
                <c:pt idx="119">
                  <c:v>66.820773872522579</c:v>
                </c:pt>
                <c:pt idx="120">
                  <c:v>67.352686076601287</c:v>
                </c:pt>
                <c:pt idx="121">
                  <c:v>67.876401293741935</c:v>
                </c:pt>
                <c:pt idx="122">
                  <c:v>68.391849670026602</c:v>
                </c:pt>
                <c:pt idx="123">
                  <c:v>68.898965103837838</c:v>
                </c:pt>
                <c:pt idx="124">
                  <c:v>69.397685141674287</c:v>
                </c:pt>
                <c:pt idx="125">
                  <c:v>69.887950872545787</c:v>
                </c:pt>
                <c:pt idx="126">
                  <c:v>70.369706821187009</c:v>
                </c:pt>
                <c:pt idx="127">
                  <c:v>70.84290084032375</c:v>
                </c:pt>
                <c:pt idx="128">
                  <c:v>71.30748400221907</c:v>
                </c:pt>
                <c:pt idx="129">
                  <c:v>71.763410489719035</c:v>
                </c:pt>
                <c:pt idx="130">
                  <c:v>72.210637487012207</c:v>
                </c:pt>
                <c:pt idx="131">
                  <c:v>72.649125070308031</c:v>
                </c:pt>
                <c:pt idx="132">
                  <c:v>73.078836098632593</c:v>
                </c:pt>
                <c:pt idx="133">
                  <c:v>73.499736104931543</c:v>
                </c:pt>
                <c:pt idx="134">
                  <c:v>73.911793187662823</c:v>
                </c:pt>
                <c:pt idx="135">
                  <c:v>74.314977903052181</c:v>
                </c:pt>
                <c:pt idx="136">
                  <c:v>74.709263158177464</c:v>
                </c:pt>
                <c:pt idx="137">
                  <c:v>75.094624105038662</c:v>
                </c:pt>
                <c:pt idx="138">
                  <c:v>75.471038035762575</c:v>
                </c:pt>
                <c:pt idx="139">
                  <c:v>75.838484279082081</c:v>
                </c:pt>
                <c:pt idx="140">
                  <c:v>76.196944098222872</c:v>
                </c:pt>
                <c:pt idx="141">
                  <c:v>76.546400590320701</c:v>
                </c:pt>
                <c:pt idx="142">
                  <c:v>76.886838587486466</c:v>
                </c:pt>
                <c:pt idx="143">
                  <c:v>77.218244559625873</c:v>
                </c:pt>
                <c:pt idx="144">
                  <c:v>77.540606519115386</c:v>
                </c:pt>
                <c:pt idx="145">
                  <c:v>77.853913927426561</c:v>
                </c:pt>
                <c:pt idx="146">
                  <c:v>78.158157603785355</c:v>
                </c:pt>
                <c:pt idx="147">
                  <c:v>78.453329635944868</c:v>
                </c:pt>
                <c:pt idx="148">
                  <c:v>78.739423293143687</c:v>
                </c:pt>
                <c:pt idx="149">
                  <c:v>79.016432941315657</c:v>
                </c:pt>
                <c:pt idx="150">
                  <c:v>79.28435396061073</c:v>
                </c:pt>
                <c:pt idx="151">
                  <c:v>79.543182665280369</c:v>
                </c:pt>
                <c:pt idx="152">
                  <c:v>79.792916225976001</c:v>
                </c:pt>
                <c:pt idx="153">
                  <c:v>80.033552594503334</c:v>
                </c:pt>
                <c:pt idx="154">
                  <c:v>80.265090431070263</c:v>
                </c:pt>
                <c:pt idx="155">
                  <c:v>80.487529034062391</c:v>
                </c:pt>
                <c:pt idx="156">
                  <c:v>80.700868272374663</c:v>
                </c:pt>
                <c:pt idx="157">
                  <c:v>80.905108520324347</c:v>
                </c:pt>
                <c:pt idx="158">
                  <c:v>81.10025059516704</c:v>
                </c:pt>
                <c:pt idx="159">
                  <c:v>81.286295697233385</c:v>
                </c:pt>
                <c:pt idx="160">
                  <c:v>81.46324535270108</c:v>
                </c:pt>
                <c:pt idx="161">
                  <c:v>81.631101359015105</c:v>
                </c:pt>
                <c:pt idx="162">
                  <c:v>81.789865732964813</c:v>
                </c:pt>
                <c:pt idx="163">
                  <c:v>81.939540661425724</c:v>
                </c:pt>
                <c:pt idx="164">
                  <c:v>82.080128454770744</c:v>
                </c:pt>
                <c:pt idx="165">
                  <c:v>82.211631502954702</c:v>
                </c:pt>
                <c:pt idx="166">
                  <c:v>82.334052234274253</c:v>
                </c:pt>
                <c:pt idx="167">
                  <c:v>82.44739307680311</c:v>
                </c:pt>
                <c:pt idx="168">
                  <c:v>82.551656422503214</c:v>
                </c:pt>
                <c:pt idx="169">
                  <c:v>82.64684459400965</c:v>
                </c:pt>
                <c:pt idx="170">
                  <c:v>82.732959814087934</c:v>
                </c:pt>
                <c:pt idx="171">
                  <c:v>82.810004177760732</c:v>
                </c:pt>
                <c:pt idx="172">
                  <c:v>82.877979627102064</c:v>
                </c:pt>
                <c:pt idx="173">
                  <c:v>82.936887928694688</c:v>
                </c:pt>
                <c:pt idx="174">
                  <c:v>82.986730653748907</c:v>
                </c:pt>
                <c:pt idx="175">
                  <c:v>83.027509160878935</c:v>
                </c:pt>
                <c:pt idx="176">
                  <c:v>83.059224581534465</c:v>
                </c:pt>
                <c:pt idx="177">
                  <c:v>83.081877808084755</c:v>
                </c:pt>
                <c:pt idx="178">
                  <c:v>83.095469484553178</c:v>
                </c:pt>
                <c:pt idx="179">
                  <c:v>83.1</c:v>
                </c:pt>
                <c:pt idx="180">
                  <c:v>83.095469484553178</c:v>
                </c:pt>
                <c:pt idx="181">
                  <c:v>83.081877808084755</c:v>
                </c:pt>
                <c:pt idx="182">
                  <c:v>83.059224581534465</c:v>
                </c:pt>
                <c:pt idx="183">
                  <c:v>83.027509160878935</c:v>
                </c:pt>
                <c:pt idx="184">
                  <c:v>82.986730653748907</c:v>
                </c:pt>
                <c:pt idx="185">
                  <c:v>82.936887928694688</c:v>
                </c:pt>
                <c:pt idx="186">
                  <c:v>82.877979627102064</c:v>
                </c:pt>
                <c:pt idx="187">
                  <c:v>82.810004177760732</c:v>
                </c:pt>
                <c:pt idx="188">
                  <c:v>82.732959814087934</c:v>
                </c:pt>
                <c:pt idx="189">
                  <c:v>82.64684459400965</c:v>
                </c:pt>
                <c:pt idx="190">
                  <c:v>82.551656422503214</c:v>
                </c:pt>
                <c:pt idx="191">
                  <c:v>82.44739307680311</c:v>
                </c:pt>
                <c:pt idx="192">
                  <c:v>82.334052234274253</c:v>
                </c:pt>
                <c:pt idx="193">
                  <c:v>82.211631502954702</c:v>
                </c:pt>
                <c:pt idx="194">
                  <c:v>82.080128454770744</c:v>
                </c:pt>
                <c:pt idx="195">
                  <c:v>81.939540661425724</c:v>
                </c:pt>
                <c:pt idx="196">
                  <c:v>81.789865732964813</c:v>
                </c:pt>
                <c:pt idx="197">
                  <c:v>81.631101359015105</c:v>
                </c:pt>
                <c:pt idx="198">
                  <c:v>81.46324535270108</c:v>
                </c:pt>
                <c:pt idx="199">
                  <c:v>81.286295697233385</c:v>
                </c:pt>
                <c:pt idx="200">
                  <c:v>81.10025059516704</c:v>
                </c:pt>
                <c:pt idx="201">
                  <c:v>80.905108520324347</c:v>
                </c:pt>
                <c:pt idx="202">
                  <c:v>80.700868272374663</c:v>
                </c:pt>
                <c:pt idx="203">
                  <c:v>80.487529034062391</c:v>
                </c:pt>
                <c:pt idx="204">
                  <c:v>80.265090431070263</c:v>
                </c:pt>
                <c:pt idx="205">
                  <c:v>80.033552594503305</c:v>
                </c:pt>
                <c:pt idx="206">
                  <c:v>79.792916225976001</c:v>
                </c:pt>
                <c:pt idx="207">
                  <c:v>79.543182665280369</c:v>
                </c:pt>
                <c:pt idx="208">
                  <c:v>79.28435396061073</c:v>
                </c:pt>
                <c:pt idx="209">
                  <c:v>79.016432941315657</c:v>
                </c:pt>
                <c:pt idx="210">
                  <c:v>78.739423293143687</c:v>
                </c:pt>
                <c:pt idx="211">
                  <c:v>78.453329635944868</c:v>
                </c:pt>
                <c:pt idx="212">
                  <c:v>78.158157603785355</c:v>
                </c:pt>
                <c:pt idx="213">
                  <c:v>77.853913927426561</c:v>
                </c:pt>
                <c:pt idx="214">
                  <c:v>77.540606519115386</c:v>
                </c:pt>
                <c:pt idx="215">
                  <c:v>77.218244559625873</c:v>
                </c:pt>
                <c:pt idx="216">
                  <c:v>76.886838587486466</c:v>
                </c:pt>
                <c:pt idx="217">
                  <c:v>76.546400590320729</c:v>
                </c:pt>
                <c:pt idx="218">
                  <c:v>76.196944098222872</c:v>
                </c:pt>
                <c:pt idx="219">
                  <c:v>75.838484279082081</c:v>
                </c:pt>
                <c:pt idx="220">
                  <c:v>75.471038035762575</c:v>
                </c:pt>
                <c:pt idx="221">
                  <c:v>75.094624105038662</c:v>
                </c:pt>
                <c:pt idx="222">
                  <c:v>74.709263158177464</c:v>
                </c:pt>
                <c:pt idx="223">
                  <c:v>74.314977903052181</c:v>
                </c:pt>
                <c:pt idx="224">
                  <c:v>73.911793187662852</c:v>
                </c:pt>
                <c:pt idx="225">
                  <c:v>73.499736104931543</c:v>
                </c:pt>
                <c:pt idx="226">
                  <c:v>73.078836098632593</c:v>
                </c:pt>
                <c:pt idx="227">
                  <c:v>72.649125070308031</c:v>
                </c:pt>
                <c:pt idx="228">
                  <c:v>72.210637487012207</c:v>
                </c:pt>
                <c:pt idx="229">
                  <c:v>71.763410489719035</c:v>
                </c:pt>
                <c:pt idx="230">
                  <c:v>71.30748400221907</c:v>
                </c:pt>
                <c:pt idx="231">
                  <c:v>70.84290084032375</c:v>
                </c:pt>
                <c:pt idx="232">
                  <c:v>70.369706821187009</c:v>
                </c:pt>
                <c:pt idx="233">
                  <c:v>69.887950872545844</c:v>
                </c:pt>
                <c:pt idx="234">
                  <c:v>69.397685141674316</c:v>
                </c:pt>
                <c:pt idx="235">
                  <c:v>68.898965103837838</c:v>
                </c:pt>
                <c:pt idx="236">
                  <c:v>68.391849670026602</c:v>
                </c:pt>
                <c:pt idx="237">
                  <c:v>67.876401293741964</c:v>
                </c:pt>
                <c:pt idx="238">
                  <c:v>67.352686076601287</c:v>
                </c:pt>
                <c:pt idx="239">
                  <c:v>66.820773872522608</c:v>
                </c:pt>
                <c:pt idx="240">
                  <c:v>66.280738390243613</c:v>
                </c:pt>
                <c:pt idx="241">
                  <c:v>65.732657293925968</c:v>
                </c:pt>
                <c:pt idx="242">
                  <c:v>65.176612301590438</c:v>
                </c:pt>
                <c:pt idx="243">
                  <c:v>64.612689281126308</c:v>
                </c:pt>
                <c:pt idx="244">
                  <c:v>64.04097834361437</c:v>
                </c:pt>
                <c:pt idx="245">
                  <c:v>63.461573933701942</c:v>
                </c:pt>
                <c:pt idx="246">
                  <c:v>62.874574916765823</c:v>
                </c:pt>
                <c:pt idx="247">
                  <c:v>62.280084662600245</c:v>
                </c:pt>
                <c:pt idx="248">
                  <c:v>61.678211125365806</c:v>
                </c:pt>
                <c:pt idx="249">
                  <c:v>61.069066919538329</c:v>
                </c:pt>
                <c:pt idx="250">
                  <c:v>60.452769391597201</c:v>
                </c:pt>
                <c:pt idx="251">
                  <c:v>59.829440687197717</c:v>
                </c:pt>
                <c:pt idx="252">
                  <c:v>59.19920781357493</c:v>
                </c:pt>
                <c:pt idx="253">
                  <c:v>58.562202696932275</c:v>
                </c:pt>
                <c:pt idx="254">
                  <c:v>57.918562234575063</c:v>
                </c:pt>
                <c:pt idx="255">
                  <c:v>57.268428341553999</c:v>
                </c:pt>
                <c:pt idx="256">
                  <c:v>56.611947991595514</c:v>
                </c:pt>
                <c:pt idx="257">
                  <c:v>55.949273252101392</c:v>
                </c:pt>
                <c:pt idx="258">
                  <c:v>55.280561313012527</c:v>
                </c:pt>
                <c:pt idx="259">
                  <c:v>54.605974509342246</c:v>
                </c:pt>
                <c:pt idx="260">
                  <c:v>53.925680337195331</c:v>
                </c:pt>
                <c:pt idx="261">
                  <c:v>53.239851463104003</c:v>
                </c:pt>
                <c:pt idx="262">
                  <c:v>52.548665726523382</c:v>
                </c:pt>
                <c:pt idx="263">
                  <c:v>51.852306135345231</c:v>
                </c:pt>
                <c:pt idx="264">
                  <c:v>51.150960854302042</c:v>
                </c:pt>
                <c:pt idx="265">
                  <c:v>50.444823186151467</c:v>
                </c:pt>
                <c:pt idx="266">
                  <c:v>49.734091545545084</c:v>
                </c:pt>
                <c:pt idx="267">
                  <c:v>49.01896942550448</c:v>
                </c:pt>
                <c:pt idx="268">
                  <c:v>48.299665356443512</c:v>
                </c:pt>
                <c:pt idx="269">
                  <c:v>47.576392857693179</c:v>
                </c:pt>
                <c:pt idx="270">
                  <c:v>46.849370381505253</c:v>
                </c:pt>
                <c:pt idx="271">
                  <c:v>46.118821249526661</c:v>
                </c:pt>
                <c:pt idx="272">
                  <c:v>45.384973581756412</c:v>
                </c:pt>
                <c:pt idx="273">
                  <c:v>44.648060218014649</c:v>
                </c:pt>
                <c:pt idx="274">
                  <c:v>43.908318631971667</c:v>
                </c:pt>
                <c:pt idx="275">
                  <c:v>43.165990837803236</c:v>
                </c:pt>
                <c:pt idx="276">
                  <c:v>42.421323289555602</c:v>
                </c:pt>
                <c:pt idx="277">
                  <c:v>41.674566773322539</c:v>
                </c:pt>
                <c:pt idx="278">
                  <c:v>40.925976292352146</c:v>
                </c:pt>
                <c:pt idx="279">
                  <c:v>40.175810945220348</c:v>
                </c:pt>
                <c:pt idx="280">
                  <c:v>39.424333797221664</c:v>
                </c:pt>
                <c:pt idx="281">
                  <c:v>38.671811745145561</c:v>
                </c:pt>
                <c:pt idx="282">
                  <c:v>37.918515375620302</c:v>
                </c:pt>
                <c:pt idx="283">
                  <c:v>37.164718817221626</c:v>
                </c:pt>
                <c:pt idx="284">
                  <c:v>36.410699586555609</c:v>
                </c:pt>
                <c:pt idx="285">
                  <c:v>35.656738428539654</c:v>
                </c:pt>
                <c:pt idx="286">
                  <c:v>34.903119151115476</c:v>
                </c:pt>
                <c:pt idx="287">
                  <c:v>34.150128454639599</c:v>
                </c:pt>
                <c:pt idx="288">
                  <c:v>33.398055756207498</c:v>
                </c:pt>
                <c:pt idx="289">
                  <c:v>32.647193009175254</c:v>
                </c:pt>
                <c:pt idx="290">
                  <c:v>31.897834518151342</c:v>
                </c:pt>
                <c:pt idx="291">
                  <c:v>31.150276749737941</c:v>
                </c:pt>
                <c:pt idx="292">
                  <c:v>30.404818139307196</c:v>
                </c:pt>
                <c:pt idx="293">
                  <c:v>29.661758894102974</c:v>
                </c:pt>
                <c:pt idx="294">
                  <c:v>28.921400792962231</c:v>
                </c:pt>
                <c:pt idx="295">
                  <c:v>28.184046982953959</c:v>
                </c:pt>
                <c:pt idx="296">
                  <c:v>27.450001773234106</c:v>
                </c:pt>
                <c:pt idx="297">
                  <c:v>26.719570426418471</c:v>
                </c:pt>
                <c:pt idx="298">
                  <c:v>25.993058947772994</c:v>
                </c:pt>
                <c:pt idx="299">
                  <c:v>25.270773872522597</c:v>
                </c:pt>
                <c:pt idx="300">
                  <c:v>24.553022051575766</c:v>
                </c:pt>
                <c:pt idx="301">
                  <c:v>23.840110435962629</c:v>
                </c:pt>
                <c:pt idx="302">
                  <c:v>23.132345860277923</c:v>
                </c:pt>
                <c:pt idx="303">
                  <c:v>22.430034825418772</c:v>
                </c:pt>
                <c:pt idx="304">
                  <c:v>21.733483280902362</c:v>
                </c:pt>
                <c:pt idx="305">
                  <c:v>21.042996407041301</c:v>
                </c:pt>
                <c:pt idx="306">
                  <c:v>20.3588783972518</c:v>
                </c:pt>
                <c:pt idx="307">
                  <c:v>19.681432240761552</c:v>
                </c:pt>
                <c:pt idx="308">
                  <c:v>19.010959505977581</c:v>
                </c:pt>
                <c:pt idx="309">
                  <c:v>18.347760124767632</c:v>
                </c:pt>
                <c:pt idx="310">
                  <c:v>17.692132177901073</c:v>
                </c:pt>
                <c:pt idx="311">
                  <c:v>17.044371681886958</c:v>
                </c:pt>
                <c:pt idx="312">
                  <c:v>16.404772377438974</c:v>
                </c:pt>
                <c:pt idx="313">
                  <c:v>15.77362551978888</c:v>
                </c:pt>
                <c:pt idx="314">
                  <c:v>15.151219671060772</c:v>
                </c:pt>
                <c:pt idx="315">
                  <c:v>14.537840494910313</c:v>
                </c:pt>
                <c:pt idx="316">
                  <c:v>13.933770553624385</c:v>
                </c:pt>
                <c:pt idx="317">
                  <c:v>13.339289107867216</c:v>
                </c:pt>
                <c:pt idx="318">
                  <c:v>12.754671919250256</c:v>
                </c:pt>
                <c:pt idx="319">
                  <c:v>12.180191055895079</c:v>
                </c:pt>
                <c:pt idx="320">
                  <c:v>11.616114701148604</c:v>
                </c:pt>
                <c:pt idx="321">
                  <c:v>11.062706965602132</c:v>
                </c:pt>
                <c:pt idx="322">
                  <c:v>10.52022770255644</c:v>
                </c:pt>
                <c:pt idx="323">
                  <c:v>9.9889323270678005</c:v>
                </c:pt>
                <c:pt idx="324">
                  <c:v>9.4690716387001714</c:v>
                </c:pt>
                <c:pt idx="325">
                  <c:v>8.9608916481025744</c:v>
                </c:pt>
                <c:pt idx="326">
                  <c:v>8.4646334075206084</c:v>
                </c:pt>
                <c:pt idx="327">
                  <c:v>7.9805328453458628</c:v>
                </c:pt>
                <c:pt idx="328">
                  <c:v>7.5088206047981885</c:v>
                </c:pt>
                <c:pt idx="329">
                  <c:v>7.0497218868288201</c:v>
                </c:pt>
                <c:pt idx="330">
                  <c:v>6.6034562973269431</c:v>
                </c:pt>
                <c:pt idx="331">
                  <c:v>6.170237698703545</c:v>
                </c:pt>
                <c:pt idx="332">
                  <c:v>5.750274065922639</c:v>
                </c:pt>
                <c:pt idx="333">
                  <c:v>5.343767347042558</c:v>
                </c:pt>
                <c:pt idx="334">
                  <c:v>4.9509133283246456</c:v>
                </c:pt>
                <c:pt idx="335">
                  <c:v>4.5719015039622661</c:v>
                </c:pt>
                <c:pt idx="336">
                  <c:v>4.2069149504768575</c:v>
                </c:pt>
                <c:pt idx="337">
                  <c:v>3.8561302058243143</c:v>
                </c:pt>
                <c:pt idx="338">
                  <c:v>3.5197171532496156</c:v>
                </c:pt>
                <c:pt idx="339">
                  <c:v>3.1978389099243998</c:v>
                </c:pt>
                <c:pt idx="340">
                  <c:v>2.890651720397841</c:v>
                </c:pt>
                <c:pt idx="341">
                  <c:v>2.5983048548878287</c:v>
                </c:pt>
                <c:pt idx="342">
                  <c:v>2.3209405124365787</c:v>
                </c:pt>
                <c:pt idx="343">
                  <c:v>2.0586937289514537</c:v>
                </c:pt>
                <c:pt idx="344">
                  <c:v>1.8116922901491535</c:v>
                </c:pt>
                <c:pt idx="345">
                  <c:v>1.5800566494194186</c:v>
                </c:pt>
                <c:pt idx="346">
                  <c:v>1.363899850621209</c:v>
                </c:pt>
                <c:pt idx="347">
                  <c:v>1.1633274558238611</c:v>
                </c:pt>
                <c:pt idx="348">
                  <c:v>0.97843747800234837</c:v>
                </c:pt>
                <c:pt idx="349">
                  <c:v>0.80932031869517118</c:v>
                </c:pt>
                <c:pt idx="350">
                  <c:v>0.65605871063198151</c:v>
                </c:pt>
                <c:pt idx="351">
                  <c:v>0.51872766533622894</c:v>
                </c:pt>
                <c:pt idx="352">
                  <c:v>0.39739442570819961</c:v>
                </c:pt>
                <c:pt idx="353">
                  <c:v>0.2921184235912051</c:v>
                </c:pt>
                <c:pt idx="354">
                  <c:v>0.20295124232487183</c:v>
                </c:pt>
                <c:pt idx="355">
                  <c:v>0.12993658428754884</c:v>
                </c:pt>
                <c:pt idx="356">
                  <c:v>7.3110243429397315E-2</c:v>
                </c:pt>
                <c:pt idx="357">
                  <c:v>3.2500082797895402E-2</c:v>
                </c:pt>
                <c:pt idx="358">
                  <c:v>8.1260170570658374E-3</c:v>
                </c:pt>
                <c:pt idx="35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0AC-214F-A97B-5AC2C1F0A6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7459647"/>
        <c:axId val="158808703"/>
      </c:scatterChart>
      <c:valAx>
        <c:axId val="139295919"/>
        <c:scaling>
          <c:orientation val="minMax"/>
          <c:max val="840"/>
          <c:min val="-12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446383"/>
        <c:crosses val="autoZero"/>
        <c:crossBetween val="midCat"/>
        <c:majorUnit val="120"/>
      </c:valAx>
      <c:valAx>
        <c:axId val="1394463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Valve lift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295919"/>
        <c:crosses val="autoZero"/>
        <c:crossBetween val="midCat"/>
      </c:valAx>
      <c:valAx>
        <c:axId val="158808703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 position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459647"/>
        <c:crosses val="max"/>
        <c:crossBetween val="midCat"/>
      </c:valAx>
      <c:valAx>
        <c:axId val="10745964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5880870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118140</xdr:colOff>
      <xdr:row>0</xdr:row>
      <xdr:rowOff>73837</xdr:rowOff>
    </xdr:from>
    <xdr:to>
      <xdr:col>7</xdr:col>
      <xdr:colOff>88605</xdr:colOff>
      <xdr:row>19</xdr:row>
      <xdr:rowOff>132907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9EB21F0D-0DD8-FB47-90C1-83A04D917CA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147674</xdr:colOff>
      <xdr:row>20</xdr:row>
      <xdr:rowOff>59069</xdr:rowOff>
    </xdr:from>
    <xdr:to>
      <xdr:col>7</xdr:col>
      <xdr:colOff>59070</xdr:colOff>
      <xdr:row>38</xdr:row>
      <xdr:rowOff>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7B3012F0-7DE1-D54C-A488-86AEE4B5BD7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287867</xdr:colOff>
      <xdr:row>0</xdr:row>
      <xdr:rowOff>118532</xdr:rowOff>
    </xdr:from>
    <xdr:to>
      <xdr:col>17</xdr:col>
      <xdr:colOff>16933</xdr:colOff>
      <xdr:row>26</xdr:row>
      <xdr:rowOff>203199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5D6248C5-AFE4-1246-A3B4-AE25B0BFD4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152400</xdr:colOff>
      <xdr:row>0</xdr:row>
      <xdr:rowOff>101600</xdr:rowOff>
    </xdr:from>
    <xdr:to>
      <xdr:col>26</xdr:col>
      <xdr:colOff>482600</xdr:colOff>
      <xdr:row>27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4091F38-9470-F24F-8E73-85B7C49A67D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330200</xdr:colOff>
      <xdr:row>27</xdr:row>
      <xdr:rowOff>177800</xdr:rowOff>
    </xdr:from>
    <xdr:to>
      <xdr:col>19</xdr:col>
      <xdr:colOff>526178</xdr:colOff>
      <xdr:row>61</xdr:row>
      <xdr:rowOff>178862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64C39D0-C3F8-514A-9149-507C166E26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19</xdr:col>
      <xdr:colOff>711200</xdr:colOff>
      <xdr:row>28</xdr:row>
      <xdr:rowOff>76201</xdr:rowOff>
    </xdr:from>
    <xdr:to>
      <xdr:col>33</xdr:col>
      <xdr:colOff>254000</xdr:colOff>
      <xdr:row>63</xdr:row>
      <xdr:rowOff>50801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3A4B1BEB-85E4-264C-A84C-E99E2454E5A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171622</xdr:colOff>
      <xdr:row>63</xdr:row>
      <xdr:rowOff>34324</xdr:rowOff>
    </xdr:from>
    <xdr:to>
      <xdr:col>11</xdr:col>
      <xdr:colOff>145447</xdr:colOff>
      <xdr:row>98</xdr:row>
      <xdr:rowOff>26356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DDA00735-204C-8743-8165-5EDB62E85FF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56D8D-2192-BE45-82FA-170747C06A1C}">
  <dimension ref="B2:BC375"/>
  <sheetViews>
    <sheetView tabSelected="1" topLeftCell="A5" zoomScale="75" zoomScaleNormal="121" workbookViewId="0">
      <selection activeCell="Q6" sqref="Q6:R6"/>
    </sheetView>
  </sheetViews>
  <sheetFormatPr baseColWidth="10" defaultRowHeight="16" x14ac:dyDescent="0.2"/>
  <cols>
    <col min="2" max="2" width="10.6640625" customWidth="1"/>
    <col min="4" max="4" width="10.33203125" customWidth="1"/>
    <col min="5" max="5" width="8.1640625" customWidth="1"/>
    <col min="6" max="6" width="13" customWidth="1"/>
    <col min="7" max="7" width="12.33203125" bestFit="1" customWidth="1"/>
    <col min="10" max="10" width="8.6640625" customWidth="1"/>
    <col min="11" max="11" width="13" bestFit="1" customWidth="1"/>
    <col min="12" max="12" width="11.6640625" customWidth="1"/>
    <col min="13" max="13" width="10.83203125" customWidth="1"/>
    <col min="16" max="16" width="11.33203125" bestFit="1" customWidth="1"/>
    <col min="17" max="17" width="12.83203125" bestFit="1" customWidth="1"/>
    <col min="20" max="20" width="10.6640625" customWidth="1"/>
    <col min="21" max="21" width="8.6640625" customWidth="1"/>
    <col min="22" max="22" width="6.83203125" customWidth="1"/>
    <col min="23" max="23" width="8.6640625" customWidth="1"/>
    <col min="24" max="24" width="6.83203125" customWidth="1"/>
    <col min="29" max="29" width="10.6640625" customWidth="1"/>
    <col min="32" max="32" width="10.83203125" customWidth="1"/>
    <col min="37" max="37" width="11.6640625" customWidth="1"/>
    <col min="40" max="40" width="11.6640625" customWidth="1"/>
    <col min="43" max="43" width="10.83203125" customWidth="1"/>
  </cols>
  <sheetData>
    <row r="2" spans="2:55" ht="51" x14ac:dyDescent="0.2">
      <c r="B2" s="7" t="s">
        <v>0</v>
      </c>
      <c r="C2" s="1" t="s">
        <v>1</v>
      </c>
      <c r="D2" s="1" t="s">
        <v>38</v>
      </c>
      <c r="F2" s="2" t="s">
        <v>0</v>
      </c>
      <c r="G2" s="1" t="s">
        <v>14</v>
      </c>
      <c r="I2" s="1" t="s">
        <v>25</v>
      </c>
      <c r="J2" s="1" t="s">
        <v>9</v>
      </c>
      <c r="L2" s="2" t="s">
        <v>34</v>
      </c>
      <c r="M2" s="1">
        <f>PI()*((G3*10^-1)/2)^2*(G4*10^-1)</f>
        <v>499.69730961532343</v>
      </c>
      <c r="O2" s="11"/>
      <c r="Q2" s="1" t="s">
        <v>1</v>
      </c>
      <c r="R2" s="1" t="s">
        <v>38</v>
      </c>
    </row>
    <row r="3" spans="2:55" ht="34" x14ac:dyDescent="0.2">
      <c r="B3" s="7"/>
      <c r="C3" s="1" t="s">
        <v>2</v>
      </c>
      <c r="D3" s="1" t="s">
        <v>2</v>
      </c>
      <c r="F3" s="2" t="s">
        <v>11</v>
      </c>
      <c r="G3" s="1">
        <v>87.5</v>
      </c>
      <c r="I3" s="1" t="s">
        <v>1</v>
      </c>
      <c r="J3" s="1">
        <v>-110</v>
      </c>
      <c r="L3" s="2" t="s">
        <v>37</v>
      </c>
      <c r="M3" s="1">
        <v>43.2</v>
      </c>
      <c r="O3" s="11"/>
      <c r="P3" s="1" t="s">
        <v>42</v>
      </c>
      <c r="Q3" s="12">
        <f>(C5+C7+C8+(C6/3))/1000</f>
        <v>8.8666666666666671E-2</v>
      </c>
      <c r="R3" s="12">
        <f>(D5+D7+D8+(D6/3))/1000</f>
        <v>8.8333333333333333E-2</v>
      </c>
    </row>
    <row r="4" spans="2:55" ht="34" x14ac:dyDescent="0.2">
      <c r="B4" s="1" t="s">
        <v>3</v>
      </c>
      <c r="C4" s="1">
        <v>2098</v>
      </c>
      <c r="D4" s="1">
        <v>2128</v>
      </c>
      <c r="F4" s="2" t="s">
        <v>12</v>
      </c>
      <c r="G4" s="1">
        <v>83.1</v>
      </c>
      <c r="I4" s="1" t="s">
        <v>38</v>
      </c>
      <c r="J4" s="1">
        <v>110</v>
      </c>
      <c r="L4" s="2" t="s">
        <v>35</v>
      </c>
      <c r="M4" s="1">
        <f>M2+M3</f>
        <v>542.89730961532348</v>
      </c>
      <c r="O4" s="11"/>
      <c r="P4" s="2" t="s">
        <v>43</v>
      </c>
      <c r="Q4" s="1">
        <v>350</v>
      </c>
      <c r="R4" s="1">
        <v>350</v>
      </c>
    </row>
    <row r="5" spans="2:55" ht="51" x14ac:dyDescent="0.2">
      <c r="B5" s="1" t="s">
        <v>4</v>
      </c>
      <c r="C5" s="1">
        <v>32</v>
      </c>
      <c r="D5" s="1">
        <v>31</v>
      </c>
      <c r="F5" s="2" t="s">
        <v>17</v>
      </c>
      <c r="G5" s="1">
        <v>17.96</v>
      </c>
      <c r="L5" s="2" t="s">
        <v>36</v>
      </c>
      <c r="M5" s="1">
        <f>M4/M3</f>
        <v>12.567067352206561</v>
      </c>
      <c r="O5" s="11"/>
      <c r="P5" s="2" t="s">
        <v>44</v>
      </c>
      <c r="Q5" s="1">
        <v>4000</v>
      </c>
      <c r="R5" s="1">
        <v>4000</v>
      </c>
    </row>
    <row r="6" spans="2:55" ht="51" x14ac:dyDescent="0.2">
      <c r="B6" s="1" t="s">
        <v>5</v>
      </c>
      <c r="C6" s="1">
        <v>35</v>
      </c>
      <c r="D6" s="1">
        <v>37</v>
      </c>
      <c r="F6" s="2" t="s">
        <v>13</v>
      </c>
      <c r="G6" s="1">
        <v>146.25</v>
      </c>
      <c r="O6" s="11"/>
      <c r="P6" s="2" t="s">
        <v>39</v>
      </c>
      <c r="Q6" s="13">
        <f>((Q4)/(Q3*Q5))^(1/2)</f>
        <v>0.99339926779878285</v>
      </c>
      <c r="R6" s="13">
        <f>((R4)/(R3*R5))^(1/2)</f>
        <v>0.99527184112474976</v>
      </c>
    </row>
    <row r="7" spans="2:55" x14ac:dyDescent="0.2">
      <c r="B7" s="1" t="s">
        <v>6</v>
      </c>
      <c r="C7" s="1">
        <v>12</v>
      </c>
      <c r="D7" s="1">
        <v>12</v>
      </c>
    </row>
    <row r="8" spans="2:55" ht="34" x14ac:dyDescent="0.2">
      <c r="B8" s="2" t="s">
        <v>7</v>
      </c>
      <c r="C8" s="1">
        <v>33</v>
      </c>
      <c r="D8" s="1">
        <v>33</v>
      </c>
    </row>
    <row r="11" spans="2:55" x14ac:dyDescent="0.2">
      <c r="B11" s="6" t="s">
        <v>1</v>
      </c>
      <c r="C11" s="6"/>
      <c r="D11" s="6"/>
      <c r="E11" s="6"/>
      <c r="G11" s="6" t="s">
        <v>38</v>
      </c>
      <c r="H11" s="6"/>
      <c r="I11" s="6"/>
      <c r="J11" s="6"/>
      <c r="M11" s="8" t="s">
        <v>15</v>
      </c>
      <c r="N11" s="9"/>
      <c r="O11" s="9"/>
      <c r="P11" s="9"/>
      <c r="Q11" s="9"/>
      <c r="R11" s="10"/>
      <c r="U11" s="6" t="s">
        <v>27</v>
      </c>
      <c r="V11" s="6"/>
      <c r="W11" s="6"/>
      <c r="X11" s="6"/>
      <c r="AA11" s="6" t="s">
        <v>29</v>
      </c>
      <c r="AB11" s="6"/>
      <c r="AC11" s="6"/>
      <c r="AD11" s="6"/>
      <c r="AE11" s="6"/>
      <c r="AF11" s="6"/>
      <c r="AI11" s="6" t="s">
        <v>31</v>
      </c>
      <c r="AJ11" s="6"/>
      <c r="AK11" s="6"/>
      <c r="AL11" s="6"/>
      <c r="AM11" s="6"/>
      <c r="AN11" s="6"/>
      <c r="AQ11" s="6" t="s">
        <v>32</v>
      </c>
      <c r="AR11" s="6"/>
      <c r="AS11" s="6"/>
      <c r="AT11" s="6"/>
      <c r="AU11" s="6"/>
      <c r="AV11" s="6"/>
      <c r="AY11" s="6" t="s">
        <v>33</v>
      </c>
      <c r="AZ11" s="6"/>
      <c r="BA11" s="6"/>
      <c r="BB11" s="6"/>
      <c r="BC11" s="6"/>
    </row>
    <row r="12" spans="2:55" ht="17" customHeight="1" x14ac:dyDescent="0.2">
      <c r="B12" s="6" t="s">
        <v>8</v>
      </c>
      <c r="C12" s="6"/>
      <c r="D12" s="6"/>
      <c r="E12" s="6"/>
      <c r="G12" s="6" t="s">
        <v>8</v>
      </c>
      <c r="H12" s="6"/>
      <c r="I12" s="6"/>
      <c r="J12" s="6"/>
      <c r="M12" s="8" t="s">
        <v>16</v>
      </c>
      <c r="N12" s="9"/>
      <c r="O12" s="9"/>
      <c r="P12" s="9"/>
      <c r="Q12" s="9"/>
      <c r="R12" s="10"/>
      <c r="U12" s="6" t="s">
        <v>1</v>
      </c>
      <c r="V12" s="6"/>
      <c r="W12" s="6" t="s">
        <v>38</v>
      </c>
      <c r="X12" s="6"/>
      <c r="AA12" s="6" t="s">
        <v>1</v>
      </c>
      <c r="AB12" s="6"/>
      <c r="AC12" s="6"/>
      <c r="AD12" s="6" t="s">
        <v>38</v>
      </c>
      <c r="AE12" s="6"/>
      <c r="AF12" s="6"/>
      <c r="AI12" s="6" t="s">
        <v>1</v>
      </c>
      <c r="AJ12" s="6"/>
      <c r="AK12" s="6"/>
      <c r="AL12" s="6" t="s">
        <v>38</v>
      </c>
      <c r="AM12" s="6"/>
      <c r="AN12" s="6"/>
      <c r="AQ12" s="6" t="s">
        <v>1</v>
      </c>
      <c r="AR12" s="6"/>
      <c r="AS12" s="6"/>
      <c r="AT12" s="6" t="s">
        <v>38</v>
      </c>
      <c r="AU12" s="6"/>
      <c r="AV12" s="6"/>
      <c r="AY12" s="6" t="s">
        <v>1</v>
      </c>
      <c r="AZ12" s="6"/>
      <c r="BA12" s="6" t="s">
        <v>38</v>
      </c>
      <c r="BB12" s="6"/>
      <c r="BC12" s="5" t="s">
        <v>15</v>
      </c>
    </row>
    <row r="13" spans="2:55" ht="51" x14ac:dyDescent="0.2">
      <c r="B13" s="2" t="s">
        <v>24</v>
      </c>
      <c r="C13" s="1" t="s">
        <v>23</v>
      </c>
      <c r="D13" s="1" t="s">
        <v>10</v>
      </c>
      <c r="E13" s="4" t="s">
        <v>26</v>
      </c>
      <c r="G13" s="1" t="s">
        <v>24</v>
      </c>
      <c r="H13" s="1" t="s">
        <v>23</v>
      </c>
      <c r="I13" s="1" t="s">
        <v>10</v>
      </c>
      <c r="J13" s="2" t="s">
        <v>26</v>
      </c>
      <c r="M13" s="1" t="s">
        <v>9</v>
      </c>
      <c r="N13" s="2" t="s">
        <v>19</v>
      </c>
      <c r="O13" s="1" t="s">
        <v>18</v>
      </c>
      <c r="P13" s="4" t="s">
        <v>20</v>
      </c>
      <c r="Q13" s="2" t="s">
        <v>21</v>
      </c>
      <c r="R13" s="1" t="s">
        <v>22</v>
      </c>
      <c r="U13" s="2" t="s">
        <v>26</v>
      </c>
      <c r="V13" s="1" t="s">
        <v>28</v>
      </c>
      <c r="W13" s="2" t="s">
        <v>26</v>
      </c>
      <c r="X13" s="1" t="s">
        <v>28</v>
      </c>
      <c r="AA13" s="2" t="s">
        <v>30</v>
      </c>
      <c r="AB13" s="2" t="s">
        <v>28</v>
      </c>
      <c r="AC13" s="2" t="s">
        <v>29</v>
      </c>
      <c r="AD13" s="2" t="s">
        <v>30</v>
      </c>
      <c r="AE13" s="2" t="s">
        <v>28</v>
      </c>
      <c r="AF13" s="2" t="s">
        <v>29</v>
      </c>
      <c r="AI13" s="2" t="s">
        <v>30</v>
      </c>
      <c r="AJ13" s="2" t="s">
        <v>29</v>
      </c>
      <c r="AK13" s="2" t="s">
        <v>31</v>
      </c>
      <c r="AL13" s="2" t="s">
        <v>30</v>
      </c>
      <c r="AM13" s="2" t="s">
        <v>29</v>
      </c>
      <c r="AN13" s="2" t="s">
        <v>31</v>
      </c>
      <c r="AQ13" s="2" t="s">
        <v>30</v>
      </c>
      <c r="AR13" s="2" t="s">
        <v>31</v>
      </c>
      <c r="AS13" s="2" t="s">
        <v>32</v>
      </c>
      <c r="AT13" s="2" t="s">
        <v>30</v>
      </c>
      <c r="AU13" s="2" t="s">
        <v>31</v>
      </c>
      <c r="AV13" s="2" t="s">
        <v>32</v>
      </c>
      <c r="AY13" s="2" t="s">
        <v>26</v>
      </c>
      <c r="AZ13" s="2" t="s">
        <v>28</v>
      </c>
      <c r="BA13" s="2" t="s">
        <v>26</v>
      </c>
      <c r="BB13" s="2" t="s">
        <v>28</v>
      </c>
      <c r="BC13" s="5"/>
    </row>
    <row r="14" spans="2:55" x14ac:dyDescent="0.2">
      <c r="B14">
        <f>C14*2</f>
        <v>2</v>
      </c>
      <c r="C14">
        <v>1</v>
      </c>
      <c r="D14" s="3">
        <v>0.01</v>
      </c>
      <c r="E14">
        <f>B14+$J$3</f>
        <v>-108</v>
      </c>
      <c r="G14">
        <f>H14*2</f>
        <v>2</v>
      </c>
      <c r="H14">
        <v>1</v>
      </c>
      <c r="I14">
        <v>0</v>
      </c>
      <c r="J14">
        <f>G14+$J$4</f>
        <v>112</v>
      </c>
      <c r="M14">
        <v>1</v>
      </c>
      <c r="N14">
        <f>($G$4/2)*(1-COS(RADIANS(M14))) + $G$6 - SQRT($G$6^2 - (($G$4/2)*SIN(RADIANS(M14)))^2)</f>
        <v>8.1260170570658374E-3</v>
      </c>
      <c r="O14">
        <f>M14*(PI()/180)</f>
        <v>1.7453292519943295E-2</v>
      </c>
      <c r="P14">
        <f>(N15-N12)/(O15-O12)</f>
        <v>0.93105878907256723</v>
      </c>
      <c r="Q14">
        <f>AVERAGE(P14:P373)</f>
        <v>-1.2932957822804753E-3</v>
      </c>
      <c r="R14">
        <f>MAX(P14:P373)</f>
        <v>43.200455929986347</v>
      </c>
      <c r="U14">
        <f>B14+$J$3</f>
        <v>-108</v>
      </c>
      <c r="V14" s="3">
        <v>0.01</v>
      </c>
      <c r="W14">
        <f t="shared" ref="W14:W77" si="0">G14+$J$4</f>
        <v>112</v>
      </c>
      <c r="X14" s="3">
        <v>0.01</v>
      </c>
      <c r="AA14">
        <f>B14+$J$3</f>
        <v>-108</v>
      </c>
      <c r="AB14" s="3">
        <v>0.01</v>
      </c>
      <c r="AC14">
        <f>(AB15-AB14)/(AA15-AA14)</f>
        <v>0</v>
      </c>
      <c r="AD14">
        <f t="shared" ref="AD14:AD77" si="1">G14+$J$4</f>
        <v>112</v>
      </c>
      <c r="AE14" s="3">
        <v>0.01</v>
      </c>
      <c r="AF14">
        <f>(AE15-AE14)/(AD15-AD14)</f>
        <v>0</v>
      </c>
      <c r="AI14">
        <f>B14+$J$3</f>
        <v>-108</v>
      </c>
      <c r="AJ14">
        <f>AC14</f>
        <v>0</v>
      </c>
      <c r="AK14">
        <f>(AJ15-AJ14)/(AI15-AI14)</f>
        <v>0</v>
      </c>
      <c r="AL14">
        <f t="shared" ref="AL14:AL77" si="2">G14+$J$4</f>
        <v>112</v>
      </c>
      <c r="AM14">
        <f t="shared" ref="AM14:AM77" si="3">AF14</f>
        <v>0</v>
      </c>
      <c r="AN14">
        <f>(AM15-AM14)/(AL15-AL14)</f>
        <v>0</v>
      </c>
      <c r="AQ14">
        <f>B14+$J$3</f>
        <v>-108</v>
      </c>
      <c r="AR14">
        <f>AK14</f>
        <v>0</v>
      </c>
      <c r="AS14">
        <f>(AR15-AR14)/(AQ15-AQ14)</f>
        <v>0</v>
      </c>
      <c r="AT14">
        <f t="shared" ref="AT14:AT77" si="4">G14+$J$4</f>
        <v>112</v>
      </c>
      <c r="AU14">
        <f t="shared" ref="AU14:AU77" si="5">AN14</f>
        <v>0</v>
      </c>
      <c r="AV14">
        <f>(AU15-AU14)/(AT15-AT14)</f>
        <v>0</v>
      </c>
      <c r="AY14">
        <f>B14+$J$3</f>
        <v>-108</v>
      </c>
      <c r="AZ14" s="3">
        <f>D14</f>
        <v>0.01</v>
      </c>
      <c r="BA14">
        <f>G14+$J$4</f>
        <v>112</v>
      </c>
      <c r="BB14">
        <f>I14</f>
        <v>0</v>
      </c>
      <c r="BC14">
        <f>N14</f>
        <v>8.1260170570658374E-3</v>
      </c>
    </row>
    <row r="15" spans="2:55" x14ac:dyDescent="0.2">
      <c r="B15">
        <f t="shared" ref="B15:B78" si="6">C15*2</f>
        <v>4</v>
      </c>
      <c r="C15">
        <v>2</v>
      </c>
      <c r="D15" s="3">
        <v>0.01</v>
      </c>
      <c r="E15">
        <f t="shared" ref="E15:E78" si="7">B15+$J$3</f>
        <v>-106</v>
      </c>
      <c r="G15">
        <f t="shared" ref="G15:G78" si="8">H15*2</f>
        <v>4</v>
      </c>
      <c r="H15">
        <v>2</v>
      </c>
      <c r="I15">
        <v>0</v>
      </c>
      <c r="J15">
        <f t="shared" ref="J15:J78" si="9">G15+$J$4</f>
        <v>114</v>
      </c>
      <c r="M15">
        <v>2</v>
      </c>
      <c r="N15">
        <f t="shared" ref="N15:N78" si="10">($G$4/2)*(1-COS(RADIANS(M15))) + $G$6 - SQRT($G$6^2 - (($G$4/2)*SIN(RADIANS(M15)))^2)</f>
        <v>3.2500082797895402E-2</v>
      </c>
      <c r="O15">
        <f t="shared" ref="O15:O78" si="11">M15*(PI()/180)</f>
        <v>3.4906585039886591E-2</v>
      </c>
      <c r="P15">
        <f>(N16-N14)/(O16-O14)</f>
        <v>1.8616609530286665</v>
      </c>
      <c r="U15">
        <f t="shared" ref="U15:U78" si="12">B15+$J$3</f>
        <v>-106</v>
      </c>
      <c r="V15" s="3">
        <v>0.01</v>
      </c>
      <c r="W15">
        <f t="shared" si="0"/>
        <v>114</v>
      </c>
      <c r="X15" s="3">
        <v>0.01</v>
      </c>
      <c r="AA15">
        <f t="shared" ref="AA15:AA78" si="13">B15+$J$3</f>
        <v>-106</v>
      </c>
      <c r="AB15" s="3">
        <v>0.01</v>
      </c>
      <c r="AC15">
        <f>(AB16-AB14)/(AA16-AA14)</f>
        <v>0</v>
      </c>
      <c r="AD15">
        <f t="shared" si="1"/>
        <v>114</v>
      </c>
      <c r="AE15" s="3">
        <v>0.01</v>
      </c>
      <c r="AF15">
        <f>(AE16-AE14)/(AD16-AD14)</f>
        <v>0</v>
      </c>
      <c r="AI15">
        <f t="shared" ref="AI15:AI78" si="14">B15+$J$3</f>
        <v>-106</v>
      </c>
      <c r="AJ15">
        <f t="shared" ref="AJ15:AJ78" si="15">AC15</f>
        <v>0</v>
      </c>
      <c r="AK15">
        <f>(AJ16-AJ14)/(AI16-AI14)</f>
        <v>0</v>
      </c>
      <c r="AL15">
        <f t="shared" si="2"/>
        <v>114</v>
      </c>
      <c r="AM15">
        <f t="shared" si="3"/>
        <v>0</v>
      </c>
      <c r="AN15">
        <f>(AM16-AM14)/(AL16-AL14)</f>
        <v>0</v>
      </c>
      <c r="AQ15">
        <f t="shared" ref="AQ15:AQ78" si="16">B15+$J$3</f>
        <v>-106</v>
      </c>
      <c r="AR15">
        <f t="shared" ref="AR15:AR78" si="17">AK15</f>
        <v>0</v>
      </c>
      <c r="AS15">
        <f t="shared" ref="AS15:AS78" si="18">(AR16-AR14)/(AQ16-AQ14)</f>
        <v>1.5625E-4</v>
      </c>
      <c r="AT15">
        <f t="shared" si="4"/>
        <v>114</v>
      </c>
      <c r="AU15">
        <f t="shared" si="5"/>
        <v>0</v>
      </c>
      <c r="AV15">
        <f>(AU16-AU14)/(AT16-AT14)</f>
        <v>1.5625E-4</v>
      </c>
      <c r="AY15">
        <f t="shared" ref="AY15:AY78" si="19">B15+$J$3</f>
        <v>-106</v>
      </c>
      <c r="AZ15" s="3">
        <f t="shared" ref="AZ15:AZ78" si="20">D15</f>
        <v>0.01</v>
      </c>
      <c r="BA15">
        <f t="shared" ref="BA15:BA78" si="21">G15+$J$4</f>
        <v>114</v>
      </c>
      <c r="BB15">
        <f t="shared" ref="BB15:BB78" si="22">I15</f>
        <v>0</v>
      </c>
      <c r="BC15">
        <f t="shared" ref="BC15:BC78" si="23">N15</f>
        <v>3.2500082797895402E-2</v>
      </c>
    </row>
    <row r="16" spans="2:55" x14ac:dyDescent="0.2">
      <c r="B16">
        <f t="shared" si="6"/>
        <v>6</v>
      </c>
      <c r="C16">
        <v>3</v>
      </c>
      <c r="D16" s="3">
        <v>0.01</v>
      </c>
      <c r="E16">
        <f t="shared" si="7"/>
        <v>-104</v>
      </c>
      <c r="G16">
        <f t="shared" si="8"/>
        <v>6</v>
      </c>
      <c r="H16">
        <v>3</v>
      </c>
      <c r="I16">
        <v>0</v>
      </c>
      <c r="J16">
        <f t="shared" si="9"/>
        <v>116</v>
      </c>
      <c r="M16">
        <v>3</v>
      </c>
      <c r="N16">
        <f t="shared" si="10"/>
        <v>7.3110243429397315E-2</v>
      </c>
      <c r="O16">
        <f t="shared" si="11"/>
        <v>5.235987755982989E-2</v>
      </c>
      <c r="P16">
        <f t="shared" ref="P16:P79" si="24">(N17-N15)/(O17-O15)</f>
        <v>2.7913501529386502</v>
      </c>
      <c r="U16">
        <f t="shared" si="12"/>
        <v>-104</v>
      </c>
      <c r="V16" s="3">
        <v>0.01</v>
      </c>
      <c r="W16">
        <f t="shared" si="0"/>
        <v>116</v>
      </c>
      <c r="X16" s="3">
        <v>0.01</v>
      </c>
      <c r="AA16">
        <f t="shared" si="13"/>
        <v>-104</v>
      </c>
      <c r="AB16" s="3">
        <v>0.01</v>
      </c>
      <c r="AC16">
        <f>(AB17-AB15)/(AA17-AA15)</f>
        <v>0</v>
      </c>
      <c r="AD16">
        <f t="shared" si="1"/>
        <v>116</v>
      </c>
      <c r="AE16" s="3">
        <v>0.01</v>
      </c>
      <c r="AF16">
        <f t="shared" ref="AF16:AF79" si="25">(AE17-AE15)/(AD17-AD15)</f>
        <v>0</v>
      </c>
      <c r="AI16">
        <f t="shared" si="14"/>
        <v>-104</v>
      </c>
      <c r="AJ16">
        <f t="shared" si="15"/>
        <v>0</v>
      </c>
      <c r="AK16">
        <f t="shared" ref="AK16:AK79" si="26">(AJ17-AJ15)/(AI17-AI15)</f>
        <v>6.2500000000000001E-4</v>
      </c>
      <c r="AL16">
        <f t="shared" si="2"/>
        <v>116</v>
      </c>
      <c r="AM16">
        <f t="shared" si="3"/>
        <v>0</v>
      </c>
      <c r="AN16">
        <f t="shared" ref="AN16:AN79" si="27">(AM17-AM15)/(AL17-AL15)</f>
        <v>6.2500000000000001E-4</v>
      </c>
      <c r="AQ16">
        <f t="shared" si="16"/>
        <v>-104</v>
      </c>
      <c r="AR16">
        <f t="shared" si="17"/>
        <v>6.2500000000000001E-4</v>
      </c>
      <c r="AS16">
        <f t="shared" si="18"/>
        <v>1.5625E-4</v>
      </c>
      <c r="AT16">
        <f t="shared" si="4"/>
        <v>116</v>
      </c>
      <c r="AU16">
        <f t="shared" si="5"/>
        <v>6.2500000000000001E-4</v>
      </c>
      <c r="AV16">
        <f t="shared" ref="AV16:AV79" si="28">(AU17-AU15)/(AT17-AT15)</f>
        <v>1.5625E-4</v>
      </c>
      <c r="AY16">
        <f t="shared" si="19"/>
        <v>-104</v>
      </c>
      <c r="AZ16" s="3">
        <f t="shared" si="20"/>
        <v>0.01</v>
      </c>
      <c r="BA16">
        <f t="shared" si="21"/>
        <v>116</v>
      </c>
      <c r="BB16">
        <f t="shared" si="22"/>
        <v>0</v>
      </c>
      <c r="BC16">
        <f t="shared" si="23"/>
        <v>7.3110243429397315E-2</v>
      </c>
    </row>
    <row r="17" spans="2:55" x14ac:dyDescent="0.2">
      <c r="B17">
        <f t="shared" si="6"/>
        <v>8</v>
      </c>
      <c r="C17">
        <v>4</v>
      </c>
      <c r="D17" s="3">
        <v>0.01</v>
      </c>
      <c r="E17">
        <f t="shared" si="7"/>
        <v>-102</v>
      </c>
      <c r="G17">
        <f t="shared" si="8"/>
        <v>8</v>
      </c>
      <c r="H17">
        <v>4</v>
      </c>
      <c r="I17">
        <v>0</v>
      </c>
      <c r="J17">
        <f t="shared" si="9"/>
        <v>118</v>
      </c>
      <c r="M17">
        <v>4</v>
      </c>
      <c r="N17">
        <f t="shared" si="10"/>
        <v>0.12993658428754884</v>
      </c>
      <c r="O17">
        <f t="shared" si="11"/>
        <v>6.9813170079773182E-2</v>
      </c>
      <c r="P17">
        <f t="shared" si="24"/>
        <v>3.7196706222367371</v>
      </c>
      <c r="U17">
        <f t="shared" si="12"/>
        <v>-102</v>
      </c>
      <c r="V17" s="3">
        <v>0.01</v>
      </c>
      <c r="W17">
        <f t="shared" si="0"/>
        <v>118</v>
      </c>
      <c r="X17" s="3">
        <v>0.01</v>
      </c>
      <c r="AA17">
        <f t="shared" si="13"/>
        <v>-102</v>
      </c>
      <c r="AB17" s="3">
        <v>0.01</v>
      </c>
      <c r="AC17">
        <f t="shared" ref="AC17:AC79" si="29">(AB18-AB16)/(AA18-AA16)</f>
        <v>2.5000000000000001E-3</v>
      </c>
      <c r="AD17">
        <f t="shared" si="1"/>
        <v>118</v>
      </c>
      <c r="AE17" s="3">
        <v>0.01</v>
      </c>
      <c r="AF17">
        <f t="shared" si="25"/>
        <v>2.5000000000000001E-3</v>
      </c>
      <c r="AI17">
        <f t="shared" si="14"/>
        <v>-102</v>
      </c>
      <c r="AJ17">
        <f t="shared" si="15"/>
        <v>2.5000000000000001E-3</v>
      </c>
      <c r="AK17">
        <f t="shared" si="26"/>
        <v>6.2500000000000001E-4</v>
      </c>
      <c r="AL17">
        <f t="shared" si="2"/>
        <v>118</v>
      </c>
      <c r="AM17">
        <f t="shared" si="3"/>
        <v>2.5000000000000001E-3</v>
      </c>
      <c r="AN17">
        <f t="shared" si="27"/>
        <v>6.2500000000000001E-4</v>
      </c>
      <c r="AQ17">
        <f t="shared" si="16"/>
        <v>-102</v>
      </c>
      <c r="AR17">
        <f t="shared" si="17"/>
        <v>6.2500000000000001E-4</v>
      </c>
      <c r="AS17">
        <f t="shared" si="18"/>
        <v>-3.1250000000000001E-4</v>
      </c>
      <c r="AT17">
        <f t="shared" si="4"/>
        <v>118</v>
      </c>
      <c r="AU17">
        <f t="shared" si="5"/>
        <v>6.2500000000000001E-4</v>
      </c>
      <c r="AV17">
        <f t="shared" si="28"/>
        <v>-3.1250000000000001E-4</v>
      </c>
      <c r="AY17">
        <f t="shared" si="19"/>
        <v>-102</v>
      </c>
      <c r="AZ17" s="3">
        <f t="shared" si="20"/>
        <v>0.01</v>
      </c>
      <c r="BA17">
        <f t="shared" si="21"/>
        <v>118</v>
      </c>
      <c r="BB17">
        <f t="shared" si="22"/>
        <v>0</v>
      </c>
      <c r="BC17">
        <f t="shared" si="23"/>
        <v>0.12993658428754884</v>
      </c>
    </row>
    <row r="18" spans="2:55" x14ac:dyDescent="0.2">
      <c r="B18">
        <f t="shared" si="6"/>
        <v>10</v>
      </c>
      <c r="C18">
        <v>5</v>
      </c>
      <c r="D18" s="3">
        <v>0.02</v>
      </c>
      <c r="E18">
        <f t="shared" si="7"/>
        <v>-100</v>
      </c>
      <c r="G18">
        <f t="shared" si="8"/>
        <v>10</v>
      </c>
      <c r="H18">
        <v>5</v>
      </c>
      <c r="I18">
        <v>0</v>
      </c>
      <c r="J18">
        <f t="shared" si="9"/>
        <v>120</v>
      </c>
      <c r="M18">
        <v>5</v>
      </c>
      <c r="N18">
        <f t="shared" si="10"/>
        <v>0.20295124232487183</v>
      </c>
      <c r="O18">
        <f t="shared" si="11"/>
        <v>8.7266462599716474E-2</v>
      </c>
      <c r="P18">
        <f t="shared" si="24"/>
        <v>4.6461674528842183</v>
      </c>
      <c r="U18">
        <f t="shared" si="12"/>
        <v>-100</v>
      </c>
      <c r="V18" s="3">
        <v>0.02</v>
      </c>
      <c r="W18">
        <f t="shared" si="0"/>
        <v>120</v>
      </c>
      <c r="X18" s="3">
        <v>0.02</v>
      </c>
      <c r="AA18">
        <f t="shared" si="13"/>
        <v>-100</v>
      </c>
      <c r="AB18" s="3">
        <v>0.02</v>
      </c>
      <c r="AC18">
        <f t="shared" si="29"/>
        <v>2.5000000000000001E-3</v>
      </c>
      <c r="AD18">
        <f t="shared" si="1"/>
        <v>120</v>
      </c>
      <c r="AE18" s="3">
        <v>0.02</v>
      </c>
      <c r="AF18">
        <f t="shared" si="25"/>
        <v>2.5000000000000001E-3</v>
      </c>
      <c r="AI18">
        <f t="shared" si="14"/>
        <v>-100</v>
      </c>
      <c r="AJ18">
        <f t="shared" si="15"/>
        <v>2.5000000000000001E-3</v>
      </c>
      <c r="AK18">
        <f t="shared" si="26"/>
        <v>-6.2500000000000001E-4</v>
      </c>
      <c r="AL18">
        <f t="shared" si="2"/>
        <v>120</v>
      </c>
      <c r="AM18">
        <f t="shared" si="3"/>
        <v>2.5000000000000001E-3</v>
      </c>
      <c r="AN18">
        <f t="shared" si="27"/>
        <v>-6.2500000000000001E-4</v>
      </c>
      <c r="AQ18">
        <f t="shared" si="16"/>
        <v>-100</v>
      </c>
      <c r="AR18">
        <f t="shared" si="17"/>
        <v>-6.2500000000000001E-4</v>
      </c>
      <c r="AS18">
        <f t="shared" si="18"/>
        <v>-3.1250000000000001E-4</v>
      </c>
      <c r="AT18">
        <f t="shared" si="4"/>
        <v>120</v>
      </c>
      <c r="AU18">
        <f t="shared" si="5"/>
        <v>-6.2500000000000001E-4</v>
      </c>
      <c r="AV18">
        <f t="shared" si="28"/>
        <v>-3.1250000000000001E-4</v>
      </c>
      <c r="AY18">
        <f t="shared" si="19"/>
        <v>-100</v>
      </c>
      <c r="AZ18" s="3">
        <f t="shared" si="20"/>
        <v>0.02</v>
      </c>
      <c r="BA18">
        <f t="shared" si="21"/>
        <v>120</v>
      </c>
      <c r="BB18">
        <f t="shared" si="22"/>
        <v>0</v>
      </c>
      <c r="BC18">
        <f t="shared" si="23"/>
        <v>0.20295124232487183</v>
      </c>
    </row>
    <row r="19" spans="2:55" x14ac:dyDescent="0.2">
      <c r="B19">
        <f t="shared" si="6"/>
        <v>12</v>
      </c>
      <c r="C19">
        <v>6</v>
      </c>
      <c r="D19" s="3">
        <v>0.02</v>
      </c>
      <c r="E19">
        <f t="shared" si="7"/>
        <v>-98</v>
      </c>
      <c r="G19">
        <f t="shared" si="8"/>
        <v>12</v>
      </c>
      <c r="H19">
        <v>6</v>
      </c>
      <c r="I19">
        <v>0</v>
      </c>
      <c r="J19">
        <f t="shared" si="9"/>
        <v>122</v>
      </c>
      <c r="M19">
        <v>6</v>
      </c>
      <c r="N19">
        <f t="shared" si="10"/>
        <v>0.2921184235912051</v>
      </c>
      <c r="O19">
        <f t="shared" si="11"/>
        <v>0.10471975511965978</v>
      </c>
      <c r="P19">
        <f t="shared" si="24"/>
        <v>5.5703868814764892</v>
      </c>
      <c r="U19">
        <f t="shared" si="12"/>
        <v>-98</v>
      </c>
      <c r="V19" s="3">
        <v>0.02</v>
      </c>
      <c r="W19">
        <f t="shared" si="0"/>
        <v>122</v>
      </c>
      <c r="X19" s="3">
        <v>0.02</v>
      </c>
      <c r="AA19">
        <f t="shared" si="13"/>
        <v>-98</v>
      </c>
      <c r="AB19" s="3">
        <v>0.02</v>
      </c>
      <c r="AC19">
        <f t="shared" si="29"/>
        <v>0</v>
      </c>
      <c r="AD19">
        <f t="shared" si="1"/>
        <v>122</v>
      </c>
      <c r="AE19" s="3">
        <v>0.02</v>
      </c>
      <c r="AF19">
        <f t="shared" si="25"/>
        <v>0</v>
      </c>
      <c r="AI19">
        <f t="shared" si="14"/>
        <v>-98</v>
      </c>
      <c r="AJ19">
        <f t="shared" si="15"/>
        <v>0</v>
      </c>
      <c r="AK19">
        <f t="shared" si="26"/>
        <v>-6.2500000000000001E-4</v>
      </c>
      <c r="AL19">
        <f t="shared" si="2"/>
        <v>122</v>
      </c>
      <c r="AM19">
        <f t="shared" si="3"/>
        <v>0</v>
      </c>
      <c r="AN19">
        <f t="shared" si="27"/>
        <v>-6.2500000000000001E-4</v>
      </c>
      <c r="AQ19">
        <f t="shared" si="16"/>
        <v>-98</v>
      </c>
      <c r="AR19">
        <f t="shared" si="17"/>
        <v>-6.2500000000000001E-4</v>
      </c>
      <c r="AS19">
        <f t="shared" si="18"/>
        <v>1.5625E-4</v>
      </c>
      <c r="AT19">
        <f t="shared" si="4"/>
        <v>122</v>
      </c>
      <c r="AU19">
        <f t="shared" si="5"/>
        <v>-6.2500000000000001E-4</v>
      </c>
      <c r="AV19">
        <f t="shared" si="28"/>
        <v>1.5625E-4</v>
      </c>
      <c r="AY19">
        <f t="shared" si="19"/>
        <v>-98</v>
      </c>
      <c r="AZ19" s="3">
        <f t="shared" si="20"/>
        <v>0.02</v>
      </c>
      <c r="BA19">
        <f t="shared" si="21"/>
        <v>122</v>
      </c>
      <c r="BB19">
        <f t="shared" si="22"/>
        <v>0</v>
      </c>
      <c r="BC19">
        <f t="shared" si="23"/>
        <v>0.2921184235912051</v>
      </c>
    </row>
    <row r="20" spans="2:55" x14ac:dyDescent="0.2">
      <c r="B20">
        <f t="shared" si="6"/>
        <v>14</v>
      </c>
      <c r="C20">
        <v>7</v>
      </c>
      <c r="D20" s="3">
        <v>0.02</v>
      </c>
      <c r="E20">
        <f t="shared" si="7"/>
        <v>-96</v>
      </c>
      <c r="G20">
        <f t="shared" si="8"/>
        <v>14</v>
      </c>
      <c r="H20">
        <v>7</v>
      </c>
      <c r="I20">
        <v>0.01</v>
      </c>
      <c r="J20">
        <f t="shared" si="9"/>
        <v>124</v>
      </c>
      <c r="M20">
        <v>7</v>
      </c>
      <c r="N20">
        <f t="shared" si="10"/>
        <v>0.39739442570819961</v>
      </c>
      <c r="O20">
        <f t="shared" si="11"/>
        <v>0.12217304763960307</v>
      </c>
      <c r="P20">
        <f t="shared" si="24"/>
        <v>6.4918765753248291</v>
      </c>
      <c r="U20">
        <f t="shared" si="12"/>
        <v>-96</v>
      </c>
      <c r="V20" s="3">
        <v>0.02</v>
      </c>
      <c r="W20">
        <f t="shared" si="0"/>
        <v>124</v>
      </c>
      <c r="X20" s="3">
        <v>0.02</v>
      </c>
      <c r="AA20">
        <f t="shared" si="13"/>
        <v>-96</v>
      </c>
      <c r="AB20" s="3">
        <v>0.02</v>
      </c>
      <c r="AC20">
        <f t="shared" si="29"/>
        <v>0</v>
      </c>
      <c r="AD20">
        <f t="shared" si="1"/>
        <v>124</v>
      </c>
      <c r="AE20" s="3">
        <v>0.02</v>
      </c>
      <c r="AF20">
        <f t="shared" si="25"/>
        <v>0</v>
      </c>
      <c r="AI20">
        <f t="shared" si="14"/>
        <v>-96</v>
      </c>
      <c r="AJ20">
        <f t="shared" si="15"/>
        <v>0</v>
      </c>
      <c r="AK20">
        <f t="shared" si="26"/>
        <v>0</v>
      </c>
      <c r="AL20">
        <f t="shared" si="2"/>
        <v>124</v>
      </c>
      <c r="AM20">
        <f t="shared" si="3"/>
        <v>0</v>
      </c>
      <c r="AN20">
        <f t="shared" si="27"/>
        <v>0</v>
      </c>
      <c r="AQ20">
        <f t="shared" si="16"/>
        <v>-96</v>
      </c>
      <c r="AR20">
        <f t="shared" si="17"/>
        <v>0</v>
      </c>
      <c r="AS20">
        <f t="shared" si="18"/>
        <v>1.5625E-4</v>
      </c>
      <c r="AT20">
        <f t="shared" si="4"/>
        <v>124</v>
      </c>
      <c r="AU20">
        <f t="shared" si="5"/>
        <v>0</v>
      </c>
      <c r="AV20">
        <f t="shared" si="28"/>
        <v>1.5625E-4</v>
      </c>
      <c r="AY20">
        <f t="shared" si="19"/>
        <v>-96</v>
      </c>
      <c r="AZ20" s="3">
        <f t="shared" si="20"/>
        <v>0.02</v>
      </c>
      <c r="BA20">
        <f t="shared" si="21"/>
        <v>124</v>
      </c>
      <c r="BB20">
        <f t="shared" si="22"/>
        <v>0.01</v>
      </c>
      <c r="BC20">
        <f t="shared" si="23"/>
        <v>0.39739442570819961</v>
      </c>
    </row>
    <row r="21" spans="2:55" x14ac:dyDescent="0.2">
      <c r="B21">
        <f t="shared" si="6"/>
        <v>16</v>
      </c>
      <c r="C21">
        <v>8</v>
      </c>
      <c r="D21" s="3">
        <v>0.02</v>
      </c>
      <c r="E21">
        <f t="shared" si="7"/>
        <v>-94</v>
      </c>
      <c r="G21">
        <f t="shared" si="8"/>
        <v>16</v>
      </c>
      <c r="H21">
        <v>8</v>
      </c>
      <c r="I21">
        <v>0.01</v>
      </c>
      <c r="J21">
        <f t="shared" si="9"/>
        <v>126</v>
      </c>
      <c r="M21">
        <v>8</v>
      </c>
      <c r="N21">
        <f t="shared" si="10"/>
        <v>0.51872766533622894</v>
      </c>
      <c r="O21">
        <f t="shared" si="11"/>
        <v>0.13962634015954636</v>
      </c>
      <c r="P21">
        <f t="shared" si="24"/>
        <v>7.4101859184510577</v>
      </c>
      <c r="U21">
        <f t="shared" si="12"/>
        <v>-94</v>
      </c>
      <c r="V21" s="3">
        <v>0.02</v>
      </c>
      <c r="W21">
        <f t="shared" si="0"/>
        <v>126</v>
      </c>
      <c r="X21" s="3">
        <v>0.02</v>
      </c>
      <c r="AA21">
        <f t="shared" si="13"/>
        <v>-94</v>
      </c>
      <c r="AB21" s="3">
        <v>0.02</v>
      </c>
      <c r="AC21">
        <f t="shared" si="29"/>
        <v>0</v>
      </c>
      <c r="AD21">
        <f t="shared" si="1"/>
        <v>126</v>
      </c>
      <c r="AE21" s="3">
        <v>0.02</v>
      </c>
      <c r="AF21">
        <f t="shared" si="25"/>
        <v>0</v>
      </c>
      <c r="AI21">
        <f t="shared" si="14"/>
        <v>-94</v>
      </c>
      <c r="AJ21">
        <f t="shared" si="15"/>
        <v>0</v>
      </c>
      <c r="AK21">
        <f t="shared" si="26"/>
        <v>0</v>
      </c>
      <c r="AL21">
        <f t="shared" si="2"/>
        <v>126</v>
      </c>
      <c r="AM21">
        <f t="shared" si="3"/>
        <v>0</v>
      </c>
      <c r="AN21">
        <f t="shared" si="27"/>
        <v>0</v>
      </c>
      <c r="AQ21">
        <f t="shared" si="16"/>
        <v>-94</v>
      </c>
      <c r="AR21">
        <f t="shared" si="17"/>
        <v>0</v>
      </c>
      <c r="AS21">
        <f t="shared" si="18"/>
        <v>1.5624999999999998E-4</v>
      </c>
      <c r="AT21">
        <f t="shared" si="4"/>
        <v>126</v>
      </c>
      <c r="AU21">
        <f t="shared" si="5"/>
        <v>0</v>
      </c>
      <c r="AV21">
        <f t="shared" si="28"/>
        <v>1.5624999999999998E-4</v>
      </c>
      <c r="AY21">
        <f t="shared" si="19"/>
        <v>-94</v>
      </c>
      <c r="AZ21" s="3">
        <f t="shared" si="20"/>
        <v>0.02</v>
      </c>
      <c r="BA21">
        <f t="shared" si="21"/>
        <v>126</v>
      </c>
      <c r="BB21">
        <f t="shared" si="22"/>
        <v>0.01</v>
      </c>
      <c r="BC21">
        <f t="shared" si="23"/>
        <v>0.51872766533622894</v>
      </c>
    </row>
    <row r="22" spans="2:55" x14ac:dyDescent="0.2">
      <c r="B22">
        <f t="shared" si="6"/>
        <v>18</v>
      </c>
      <c r="C22">
        <v>9</v>
      </c>
      <c r="D22" s="3">
        <v>0.02</v>
      </c>
      <c r="E22">
        <f t="shared" si="7"/>
        <v>-92</v>
      </c>
      <c r="G22">
        <f t="shared" si="8"/>
        <v>18</v>
      </c>
      <c r="H22">
        <v>9</v>
      </c>
      <c r="I22">
        <v>0.01</v>
      </c>
      <c r="J22">
        <f t="shared" si="9"/>
        <v>128</v>
      </c>
      <c r="M22">
        <v>9</v>
      </c>
      <c r="N22">
        <f t="shared" si="10"/>
        <v>0.65605871063198151</v>
      </c>
      <c r="O22">
        <f t="shared" si="11"/>
        <v>0.15707963267948966</v>
      </c>
      <c r="P22">
        <f t="shared" si="24"/>
        <v>8.324866297487759</v>
      </c>
      <c r="U22">
        <f t="shared" si="12"/>
        <v>-92</v>
      </c>
      <c r="V22" s="3">
        <v>0.02</v>
      </c>
      <c r="W22">
        <f t="shared" si="0"/>
        <v>128</v>
      </c>
      <c r="X22" s="3">
        <v>0.02</v>
      </c>
      <c r="AA22">
        <f t="shared" si="13"/>
        <v>-92</v>
      </c>
      <c r="AB22" s="3">
        <v>0.02</v>
      </c>
      <c r="AC22">
        <f t="shared" si="29"/>
        <v>0</v>
      </c>
      <c r="AD22">
        <f t="shared" si="1"/>
        <v>128</v>
      </c>
      <c r="AE22" s="3">
        <v>0.02</v>
      </c>
      <c r="AF22">
        <f t="shared" si="25"/>
        <v>0</v>
      </c>
      <c r="AI22">
        <f t="shared" si="14"/>
        <v>-92</v>
      </c>
      <c r="AJ22">
        <f t="shared" si="15"/>
        <v>0</v>
      </c>
      <c r="AK22">
        <f t="shared" si="26"/>
        <v>6.249999999999999E-4</v>
      </c>
      <c r="AL22">
        <f t="shared" si="2"/>
        <v>128</v>
      </c>
      <c r="AM22">
        <f t="shared" si="3"/>
        <v>0</v>
      </c>
      <c r="AN22">
        <f t="shared" si="27"/>
        <v>6.249999999999999E-4</v>
      </c>
      <c r="AQ22">
        <f t="shared" si="16"/>
        <v>-92</v>
      </c>
      <c r="AR22">
        <f t="shared" si="17"/>
        <v>6.249999999999999E-4</v>
      </c>
      <c r="AS22">
        <f t="shared" si="18"/>
        <v>1.5624999999999998E-4</v>
      </c>
      <c r="AT22">
        <f t="shared" si="4"/>
        <v>128</v>
      </c>
      <c r="AU22">
        <f t="shared" si="5"/>
        <v>6.249999999999999E-4</v>
      </c>
      <c r="AV22">
        <f t="shared" si="28"/>
        <v>1.5624999999999998E-4</v>
      </c>
      <c r="AY22">
        <f t="shared" si="19"/>
        <v>-92</v>
      </c>
      <c r="AZ22" s="3">
        <f t="shared" si="20"/>
        <v>0.02</v>
      </c>
      <c r="BA22">
        <f t="shared" si="21"/>
        <v>128</v>
      </c>
      <c r="BB22">
        <f t="shared" si="22"/>
        <v>0.01</v>
      </c>
      <c r="BC22">
        <f t="shared" si="23"/>
        <v>0.65605871063198151</v>
      </c>
    </row>
    <row r="23" spans="2:55" x14ac:dyDescent="0.2">
      <c r="B23">
        <f t="shared" si="6"/>
        <v>20</v>
      </c>
      <c r="C23">
        <v>10</v>
      </c>
      <c r="D23" s="3">
        <v>0.02</v>
      </c>
      <c r="E23">
        <f t="shared" si="7"/>
        <v>-90</v>
      </c>
      <c r="G23">
        <f t="shared" si="8"/>
        <v>20</v>
      </c>
      <c r="H23">
        <v>10</v>
      </c>
      <c r="I23">
        <v>0.01</v>
      </c>
      <c r="J23">
        <f t="shared" si="9"/>
        <v>130</v>
      </c>
      <c r="M23">
        <v>10</v>
      </c>
      <c r="N23">
        <f t="shared" si="10"/>
        <v>0.80932031869517118</v>
      </c>
      <c r="O23">
        <f t="shared" si="11"/>
        <v>0.17453292519943295</v>
      </c>
      <c r="P23">
        <f t="shared" si="24"/>
        <v>9.2354713874759007</v>
      </c>
      <c r="U23">
        <f t="shared" si="12"/>
        <v>-90</v>
      </c>
      <c r="V23" s="3">
        <v>0.02</v>
      </c>
      <c r="W23">
        <f t="shared" si="0"/>
        <v>130</v>
      </c>
      <c r="X23" s="3">
        <v>0.02</v>
      </c>
      <c r="AA23">
        <f t="shared" si="13"/>
        <v>-90</v>
      </c>
      <c r="AB23" s="3">
        <v>0.02</v>
      </c>
      <c r="AC23">
        <f t="shared" si="29"/>
        <v>2.4999999999999996E-3</v>
      </c>
      <c r="AD23">
        <f t="shared" si="1"/>
        <v>130</v>
      </c>
      <c r="AE23" s="3">
        <v>0.02</v>
      </c>
      <c r="AF23">
        <f t="shared" si="25"/>
        <v>2.4999999999999996E-3</v>
      </c>
      <c r="AI23">
        <f t="shared" si="14"/>
        <v>-90</v>
      </c>
      <c r="AJ23">
        <f t="shared" si="15"/>
        <v>2.4999999999999996E-3</v>
      </c>
      <c r="AK23">
        <f t="shared" si="26"/>
        <v>6.249999999999999E-4</v>
      </c>
      <c r="AL23">
        <f t="shared" si="2"/>
        <v>130</v>
      </c>
      <c r="AM23">
        <f t="shared" si="3"/>
        <v>2.4999999999999996E-3</v>
      </c>
      <c r="AN23">
        <f t="shared" si="27"/>
        <v>6.249999999999999E-4</v>
      </c>
      <c r="AQ23">
        <f t="shared" si="16"/>
        <v>-90</v>
      </c>
      <c r="AR23">
        <f t="shared" si="17"/>
        <v>6.249999999999999E-4</v>
      </c>
      <c r="AS23">
        <f t="shared" si="18"/>
        <v>-3.1249999999999995E-4</v>
      </c>
      <c r="AT23">
        <f t="shared" si="4"/>
        <v>130</v>
      </c>
      <c r="AU23">
        <f t="shared" si="5"/>
        <v>6.249999999999999E-4</v>
      </c>
      <c r="AV23">
        <f t="shared" si="28"/>
        <v>-3.1249999999999995E-4</v>
      </c>
      <c r="AY23">
        <f t="shared" si="19"/>
        <v>-90</v>
      </c>
      <c r="AZ23" s="3">
        <f t="shared" si="20"/>
        <v>0.02</v>
      </c>
      <c r="BA23">
        <f t="shared" si="21"/>
        <v>130</v>
      </c>
      <c r="BB23">
        <f t="shared" si="22"/>
        <v>0.01</v>
      </c>
      <c r="BC23">
        <f t="shared" si="23"/>
        <v>0.80932031869517118</v>
      </c>
    </row>
    <row r="24" spans="2:55" x14ac:dyDescent="0.2">
      <c r="B24">
        <f t="shared" si="6"/>
        <v>22</v>
      </c>
      <c r="C24">
        <v>11</v>
      </c>
      <c r="D24" s="3">
        <v>0.03</v>
      </c>
      <c r="E24">
        <f t="shared" si="7"/>
        <v>-88</v>
      </c>
      <c r="G24">
        <f t="shared" si="8"/>
        <v>22</v>
      </c>
      <c r="H24">
        <v>11</v>
      </c>
      <c r="I24">
        <v>0.01</v>
      </c>
      <c r="J24">
        <f t="shared" si="9"/>
        <v>132</v>
      </c>
      <c r="M24">
        <v>11</v>
      </c>
      <c r="N24">
        <f t="shared" si="10"/>
        <v>0.97843747800234837</v>
      </c>
      <c r="O24">
        <f t="shared" si="11"/>
        <v>0.19198621771937624</v>
      </c>
      <c r="P24">
        <f t="shared" si="24"/>
        <v>10.141557437491452</v>
      </c>
      <c r="U24">
        <f t="shared" si="12"/>
        <v>-88</v>
      </c>
      <c r="V24" s="3">
        <v>0.03</v>
      </c>
      <c r="W24">
        <f t="shared" si="0"/>
        <v>132</v>
      </c>
      <c r="X24" s="3">
        <v>0.03</v>
      </c>
      <c r="AA24">
        <f t="shared" si="13"/>
        <v>-88</v>
      </c>
      <c r="AB24" s="3">
        <v>0.03</v>
      </c>
      <c r="AC24">
        <f t="shared" si="29"/>
        <v>2.4999999999999996E-3</v>
      </c>
      <c r="AD24">
        <f t="shared" si="1"/>
        <v>132</v>
      </c>
      <c r="AE24" s="3">
        <v>0.03</v>
      </c>
      <c r="AF24">
        <f t="shared" si="25"/>
        <v>2.4999999999999996E-3</v>
      </c>
      <c r="AI24">
        <f t="shared" si="14"/>
        <v>-88</v>
      </c>
      <c r="AJ24">
        <f t="shared" si="15"/>
        <v>2.4999999999999996E-3</v>
      </c>
      <c r="AK24">
        <f t="shared" si="26"/>
        <v>-6.249999999999999E-4</v>
      </c>
      <c r="AL24">
        <f t="shared" si="2"/>
        <v>132</v>
      </c>
      <c r="AM24">
        <f t="shared" si="3"/>
        <v>2.4999999999999996E-3</v>
      </c>
      <c r="AN24">
        <f t="shared" si="27"/>
        <v>-6.249999999999999E-4</v>
      </c>
      <c r="AQ24">
        <f t="shared" si="16"/>
        <v>-88</v>
      </c>
      <c r="AR24">
        <f t="shared" si="17"/>
        <v>-6.249999999999999E-4</v>
      </c>
      <c r="AS24">
        <f t="shared" si="18"/>
        <v>-3.1249999999999995E-4</v>
      </c>
      <c r="AT24">
        <f t="shared" si="4"/>
        <v>132</v>
      </c>
      <c r="AU24">
        <f t="shared" si="5"/>
        <v>-6.249999999999999E-4</v>
      </c>
      <c r="AV24">
        <f t="shared" si="28"/>
        <v>-3.1249999999999995E-4</v>
      </c>
      <c r="AY24">
        <f t="shared" si="19"/>
        <v>-88</v>
      </c>
      <c r="AZ24" s="3">
        <f t="shared" si="20"/>
        <v>0.03</v>
      </c>
      <c r="BA24">
        <f t="shared" si="21"/>
        <v>132</v>
      </c>
      <c r="BB24">
        <f t="shared" si="22"/>
        <v>0.01</v>
      </c>
      <c r="BC24">
        <f t="shared" si="23"/>
        <v>0.97843747800234837</v>
      </c>
    </row>
    <row r="25" spans="2:55" x14ac:dyDescent="0.2">
      <c r="B25">
        <f t="shared" si="6"/>
        <v>24</v>
      </c>
      <c r="C25">
        <v>12</v>
      </c>
      <c r="D25" s="3">
        <v>0.03</v>
      </c>
      <c r="E25">
        <f t="shared" si="7"/>
        <v>-86</v>
      </c>
      <c r="G25">
        <f t="shared" si="8"/>
        <v>24</v>
      </c>
      <c r="H25">
        <v>12</v>
      </c>
      <c r="I25">
        <v>0.01</v>
      </c>
      <c r="J25">
        <f t="shared" si="9"/>
        <v>134</v>
      </c>
      <c r="M25">
        <v>12</v>
      </c>
      <c r="N25">
        <f t="shared" si="10"/>
        <v>1.1633274558238611</v>
      </c>
      <c r="O25">
        <f t="shared" si="11"/>
        <v>0.20943951023931956</v>
      </c>
      <c r="P25">
        <f t="shared" si="24"/>
        <v>11.042683556079902</v>
      </c>
      <c r="U25">
        <f t="shared" si="12"/>
        <v>-86</v>
      </c>
      <c r="V25" s="3">
        <v>0.03</v>
      </c>
      <c r="W25">
        <f t="shared" si="0"/>
        <v>134</v>
      </c>
      <c r="X25" s="3">
        <v>0.03</v>
      </c>
      <c r="AA25">
        <f t="shared" si="13"/>
        <v>-86</v>
      </c>
      <c r="AB25" s="3">
        <v>0.03</v>
      </c>
      <c r="AC25">
        <f t="shared" si="29"/>
        <v>0</v>
      </c>
      <c r="AD25">
        <f t="shared" si="1"/>
        <v>134</v>
      </c>
      <c r="AE25" s="3">
        <v>0.03</v>
      </c>
      <c r="AF25">
        <f t="shared" si="25"/>
        <v>0</v>
      </c>
      <c r="AI25">
        <f t="shared" si="14"/>
        <v>-86</v>
      </c>
      <c r="AJ25">
        <f t="shared" si="15"/>
        <v>0</v>
      </c>
      <c r="AK25">
        <f t="shared" si="26"/>
        <v>-6.249999999999999E-4</v>
      </c>
      <c r="AL25">
        <f t="shared" si="2"/>
        <v>134</v>
      </c>
      <c r="AM25">
        <f t="shared" si="3"/>
        <v>0</v>
      </c>
      <c r="AN25">
        <f t="shared" si="27"/>
        <v>-6.249999999999999E-4</v>
      </c>
      <c r="AQ25">
        <f t="shared" si="16"/>
        <v>-86</v>
      </c>
      <c r="AR25">
        <f t="shared" si="17"/>
        <v>-6.249999999999999E-4</v>
      </c>
      <c r="AS25">
        <f t="shared" si="18"/>
        <v>1.5624999999999998E-4</v>
      </c>
      <c r="AT25">
        <f t="shared" si="4"/>
        <v>134</v>
      </c>
      <c r="AU25">
        <f t="shared" si="5"/>
        <v>-6.249999999999999E-4</v>
      </c>
      <c r="AV25">
        <f t="shared" si="28"/>
        <v>1.5624999999999998E-4</v>
      </c>
      <c r="AY25">
        <f t="shared" si="19"/>
        <v>-86</v>
      </c>
      <c r="AZ25" s="3">
        <f t="shared" si="20"/>
        <v>0.03</v>
      </c>
      <c r="BA25">
        <f t="shared" si="21"/>
        <v>134</v>
      </c>
      <c r="BB25">
        <f t="shared" si="22"/>
        <v>0.01</v>
      </c>
      <c r="BC25">
        <f t="shared" si="23"/>
        <v>1.1633274558238611</v>
      </c>
    </row>
    <row r="26" spans="2:55" x14ac:dyDescent="0.2">
      <c r="B26">
        <f t="shared" si="6"/>
        <v>26</v>
      </c>
      <c r="C26">
        <v>13</v>
      </c>
      <c r="D26" s="3">
        <v>0.03</v>
      </c>
      <c r="E26">
        <f t="shared" si="7"/>
        <v>-84</v>
      </c>
      <c r="G26">
        <f t="shared" si="8"/>
        <v>26</v>
      </c>
      <c r="H26">
        <v>13</v>
      </c>
      <c r="I26">
        <v>0.01</v>
      </c>
      <c r="J26">
        <f t="shared" si="9"/>
        <v>136</v>
      </c>
      <c r="M26">
        <v>13</v>
      </c>
      <c r="N26">
        <f t="shared" si="10"/>
        <v>1.363899850621209</v>
      </c>
      <c r="O26">
        <f t="shared" si="11"/>
        <v>0.22689280275926285</v>
      </c>
      <c r="P26">
        <f t="shared" si="24"/>
        <v>11.938411996457832</v>
      </c>
      <c r="U26">
        <f t="shared" si="12"/>
        <v>-84</v>
      </c>
      <c r="V26" s="3">
        <v>0.03</v>
      </c>
      <c r="W26">
        <f t="shared" si="0"/>
        <v>136</v>
      </c>
      <c r="X26" s="3">
        <v>0.03</v>
      </c>
      <c r="AA26">
        <f t="shared" si="13"/>
        <v>-84</v>
      </c>
      <c r="AB26" s="3">
        <v>0.03</v>
      </c>
      <c r="AC26">
        <f t="shared" si="29"/>
        <v>0</v>
      </c>
      <c r="AD26">
        <f t="shared" si="1"/>
        <v>136</v>
      </c>
      <c r="AE26" s="3">
        <v>0.03</v>
      </c>
      <c r="AF26">
        <f t="shared" si="25"/>
        <v>0</v>
      </c>
      <c r="AI26">
        <f t="shared" si="14"/>
        <v>-84</v>
      </c>
      <c r="AJ26">
        <f t="shared" si="15"/>
        <v>0</v>
      </c>
      <c r="AK26">
        <f t="shared" si="26"/>
        <v>0</v>
      </c>
      <c r="AL26">
        <f t="shared" si="2"/>
        <v>136</v>
      </c>
      <c r="AM26">
        <f t="shared" si="3"/>
        <v>0</v>
      </c>
      <c r="AN26">
        <f t="shared" si="27"/>
        <v>0</v>
      </c>
      <c r="AQ26">
        <f t="shared" si="16"/>
        <v>-84</v>
      </c>
      <c r="AR26">
        <f t="shared" si="17"/>
        <v>0</v>
      </c>
      <c r="AS26">
        <f t="shared" si="18"/>
        <v>1.5624999999999998E-4</v>
      </c>
      <c r="AT26">
        <f t="shared" si="4"/>
        <v>136</v>
      </c>
      <c r="AU26">
        <f t="shared" si="5"/>
        <v>0</v>
      </c>
      <c r="AV26">
        <f t="shared" si="28"/>
        <v>1.5624999999999998E-4</v>
      </c>
      <c r="AY26">
        <f t="shared" si="19"/>
        <v>-84</v>
      </c>
      <c r="AZ26" s="3">
        <f t="shared" si="20"/>
        <v>0.03</v>
      </c>
      <c r="BA26">
        <f t="shared" si="21"/>
        <v>136</v>
      </c>
      <c r="BB26">
        <f t="shared" si="22"/>
        <v>0.01</v>
      </c>
      <c r="BC26">
        <f t="shared" si="23"/>
        <v>1.363899850621209</v>
      </c>
    </row>
    <row r="27" spans="2:55" x14ac:dyDescent="0.2">
      <c r="B27">
        <f t="shared" si="6"/>
        <v>28</v>
      </c>
      <c r="C27">
        <v>14</v>
      </c>
      <c r="D27" s="3">
        <v>0.03</v>
      </c>
      <c r="E27">
        <f t="shared" si="7"/>
        <v>-82</v>
      </c>
      <c r="G27">
        <f t="shared" si="8"/>
        <v>28</v>
      </c>
      <c r="H27">
        <v>14</v>
      </c>
      <c r="I27">
        <v>0.01</v>
      </c>
      <c r="J27">
        <f t="shared" si="9"/>
        <v>138</v>
      </c>
      <c r="M27">
        <v>14</v>
      </c>
      <c r="N27">
        <f t="shared" si="10"/>
        <v>1.5800566494194186</v>
      </c>
      <c r="O27">
        <f t="shared" si="11"/>
        <v>0.24434609527920614</v>
      </c>
      <c r="P27">
        <f t="shared" si="24"/>
        <v>12.82830844140919</v>
      </c>
      <c r="U27">
        <f t="shared" si="12"/>
        <v>-82</v>
      </c>
      <c r="V27" s="3">
        <v>0.03</v>
      </c>
      <c r="W27">
        <f t="shared" si="0"/>
        <v>138</v>
      </c>
      <c r="X27" s="3">
        <v>0.03</v>
      </c>
      <c r="AA27">
        <f t="shared" si="13"/>
        <v>-82</v>
      </c>
      <c r="AB27" s="3">
        <v>0.03</v>
      </c>
      <c r="AC27">
        <f t="shared" si="29"/>
        <v>0</v>
      </c>
      <c r="AD27">
        <f t="shared" si="1"/>
        <v>138</v>
      </c>
      <c r="AE27" s="3">
        <v>0.03</v>
      </c>
      <c r="AF27">
        <f t="shared" si="25"/>
        <v>0</v>
      </c>
      <c r="AI27">
        <f t="shared" si="14"/>
        <v>-82</v>
      </c>
      <c r="AJ27">
        <f t="shared" si="15"/>
        <v>0</v>
      </c>
      <c r="AK27">
        <f t="shared" si="26"/>
        <v>0</v>
      </c>
      <c r="AL27">
        <f t="shared" si="2"/>
        <v>138</v>
      </c>
      <c r="AM27">
        <f t="shared" si="3"/>
        <v>0</v>
      </c>
      <c r="AN27">
        <f t="shared" si="27"/>
        <v>0</v>
      </c>
      <c r="AQ27">
        <f t="shared" si="16"/>
        <v>-82</v>
      </c>
      <c r="AR27">
        <f t="shared" si="17"/>
        <v>0</v>
      </c>
      <c r="AS27">
        <f t="shared" si="18"/>
        <v>1.5625000000000003E-4</v>
      </c>
      <c r="AT27">
        <f t="shared" si="4"/>
        <v>138</v>
      </c>
      <c r="AU27">
        <f t="shared" si="5"/>
        <v>0</v>
      </c>
      <c r="AV27">
        <f t="shared" si="28"/>
        <v>1.5625000000000003E-4</v>
      </c>
      <c r="AY27">
        <f t="shared" si="19"/>
        <v>-82</v>
      </c>
      <c r="AZ27" s="3">
        <f t="shared" si="20"/>
        <v>0.03</v>
      </c>
      <c r="BA27">
        <f t="shared" si="21"/>
        <v>138</v>
      </c>
      <c r="BB27">
        <f t="shared" si="22"/>
        <v>0.01</v>
      </c>
      <c r="BC27">
        <f t="shared" si="23"/>
        <v>1.5800566494194186</v>
      </c>
    </row>
    <row r="28" spans="2:55" x14ac:dyDescent="0.2">
      <c r="B28">
        <f t="shared" si="6"/>
        <v>30</v>
      </c>
      <c r="C28">
        <v>15</v>
      </c>
      <c r="D28" s="3">
        <v>0.03</v>
      </c>
      <c r="E28">
        <f t="shared" si="7"/>
        <v>-80</v>
      </c>
      <c r="G28">
        <f t="shared" si="8"/>
        <v>30</v>
      </c>
      <c r="H28">
        <v>15</v>
      </c>
      <c r="I28">
        <v>0.01</v>
      </c>
      <c r="J28">
        <f t="shared" si="9"/>
        <v>140</v>
      </c>
      <c r="M28">
        <v>15</v>
      </c>
      <c r="N28">
        <f t="shared" si="10"/>
        <v>1.8116922901491535</v>
      </c>
      <c r="O28">
        <f t="shared" si="11"/>
        <v>0.26179938779914941</v>
      </c>
      <c r="P28">
        <f t="shared" si="24"/>
        <v>13.71194228782657</v>
      </c>
      <c r="U28">
        <f t="shared" si="12"/>
        <v>-80</v>
      </c>
      <c r="V28" s="3">
        <v>0.03</v>
      </c>
      <c r="W28">
        <f t="shared" si="0"/>
        <v>140</v>
      </c>
      <c r="X28" s="3">
        <v>0.03</v>
      </c>
      <c r="AA28">
        <f t="shared" si="13"/>
        <v>-80</v>
      </c>
      <c r="AB28" s="3">
        <v>0.03</v>
      </c>
      <c r="AC28">
        <f t="shared" si="29"/>
        <v>0</v>
      </c>
      <c r="AD28">
        <f t="shared" si="1"/>
        <v>140</v>
      </c>
      <c r="AE28" s="3">
        <v>0.03</v>
      </c>
      <c r="AF28">
        <f t="shared" si="25"/>
        <v>0</v>
      </c>
      <c r="AI28">
        <f t="shared" si="14"/>
        <v>-80</v>
      </c>
      <c r="AJ28">
        <f t="shared" si="15"/>
        <v>0</v>
      </c>
      <c r="AK28">
        <f t="shared" si="26"/>
        <v>6.2500000000000012E-4</v>
      </c>
      <c r="AL28">
        <f t="shared" si="2"/>
        <v>140</v>
      </c>
      <c r="AM28">
        <f t="shared" si="3"/>
        <v>0</v>
      </c>
      <c r="AN28">
        <f t="shared" si="27"/>
        <v>6.2500000000000012E-4</v>
      </c>
      <c r="AQ28">
        <f t="shared" si="16"/>
        <v>-80</v>
      </c>
      <c r="AR28">
        <f t="shared" si="17"/>
        <v>6.2500000000000012E-4</v>
      </c>
      <c r="AS28">
        <f t="shared" si="18"/>
        <v>1.5625000000000003E-4</v>
      </c>
      <c r="AT28">
        <f t="shared" si="4"/>
        <v>140</v>
      </c>
      <c r="AU28">
        <f t="shared" si="5"/>
        <v>6.2500000000000012E-4</v>
      </c>
      <c r="AV28">
        <f t="shared" si="28"/>
        <v>1.5625000000000003E-4</v>
      </c>
      <c r="AY28">
        <f t="shared" si="19"/>
        <v>-80</v>
      </c>
      <c r="AZ28" s="3">
        <f t="shared" si="20"/>
        <v>0.03</v>
      </c>
      <c r="BA28">
        <f t="shared" si="21"/>
        <v>140</v>
      </c>
      <c r="BB28">
        <f t="shared" si="22"/>
        <v>0.01</v>
      </c>
      <c r="BC28">
        <f t="shared" si="23"/>
        <v>1.8116922901491535</v>
      </c>
    </row>
    <row r="29" spans="2:55" x14ac:dyDescent="0.2">
      <c r="B29">
        <f t="shared" si="6"/>
        <v>32</v>
      </c>
      <c r="C29">
        <v>16</v>
      </c>
      <c r="D29" s="3">
        <v>0.03</v>
      </c>
      <c r="E29">
        <f t="shared" si="7"/>
        <v>-78</v>
      </c>
      <c r="G29">
        <f t="shared" si="8"/>
        <v>32</v>
      </c>
      <c r="H29">
        <v>16</v>
      </c>
      <c r="I29">
        <v>0.01</v>
      </c>
      <c r="J29">
        <f t="shared" si="9"/>
        <v>142</v>
      </c>
      <c r="M29">
        <v>16</v>
      </c>
      <c r="N29">
        <f t="shared" si="10"/>
        <v>2.0586937289514537</v>
      </c>
      <c r="O29">
        <f t="shared" si="11"/>
        <v>0.27925268031909273</v>
      </c>
      <c r="P29">
        <f t="shared" si="24"/>
        <v>14.588886930804707</v>
      </c>
      <c r="U29">
        <f t="shared" si="12"/>
        <v>-78</v>
      </c>
      <c r="V29" s="3">
        <v>0.03</v>
      </c>
      <c r="W29">
        <f t="shared" si="0"/>
        <v>142</v>
      </c>
      <c r="X29" s="3">
        <v>0.03</v>
      </c>
      <c r="AA29">
        <f t="shared" si="13"/>
        <v>-78</v>
      </c>
      <c r="AB29" s="3">
        <v>0.03</v>
      </c>
      <c r="AC29">
        <f t="shared" si="29"/>
        <v>2.5000000000000005E-3</v>
      </c>
      <c r="AD29">
        <f t="shared" si="1"/>
        <v>142</v>
      </c>
      <c r="AE29" s="3">
        <v>0.03</v>
      </c>
      <c r="AF29">
        <f t="shared" si="25"/>
        <v>2.5000000000000005E-3</v>
      </c>
      <c r="AI29">
        <f t="shared" si="14"/>
        <v>-78</v>
      </c>
      <c r="AJ29">
        <f t="shared" si="15"/>
        <v>2.5000000000000005E-3</v>
      </c>
      <c r="AK29">
        <f t="shared" si="26"/>
        <v>6.2500000000000012E-4</v>
      </c>
      <c r="AL29">
        <f t="shared" si="2"/>
        <v>142</v>
      </c>
      <c r="AM29">
        <f t="shared" si="3"/>
        <v>2.5000000000000005E-3</v>
      </c>
      <c r="AN29">
        <f t="shared" si="27"/>
        <v>6.2500000000000012E-4</v>
      </c>
      <c r="AQ29">
        <f t="shared" si="16"/>
        <v>-78</v>
      </c>
      <c r="AR29">
        <f t="shared" si="17"/>
        <v>6.2500000000000012E-4</v>
      </c>
      <c r="AS29">
        <f t="shared" si="18"/>
        <v>-3.1250000000000006E-4</v>
      </c>
      <c r="AT29">
        <f t="shared" si="4"/>
        <v>142</v>
      </c>
      <c r="AU29">
        <f t="shared" si="5"/>
        <v>6.2500000000000012E-4</v>
      </c>
      <c r="AV29">
        <f t="shared" si="28"/>
        <v>-3.1250000000000006E-4</v>
      </c>
      <c r="AY29">
        <f t="shared" si="19"/>
        <v>-78</v>
      </c>
      <c r="AZ29" s="3">
        <f t="shared" si="20"/>
        <v>0.03</v>
      </c>
      <c r="BA29">
        <f t="shared" si="21"/>
        <v>142</v>
      </c>
      <c r="BB29">
        <f t="shared" si="22"/>
        <v>0.01</v>
      </c>
      <c r="BC29">
        <f t="shared" si="23"/>
        <v>2.0586937289514537</v>
      </c>
    </row>
    <row r="30" spans="2:55" x14ac:dyDescent="0.2">
      <c r="B30">
        <f t="shared" si="6"/>
        <v>34</v>
      </c>
      <c r="C30">
        <v>17</v>
      </c>
      <c r="D30" s="3">
        <v>0.04</v>
      </c>
      <c r="E30">
        <f t="shared" si="7"/>
        <v>-76</v>
      </c>
      <c r="G30">
        <f t="shared" si="8"/>
        <v>34</v>
      </c>
      <c r="H30">
        <v>17</v>
      </c>
      <c r="I30">
        <v>0</v>
      </c>
      <c r="J30">
        <f t="shared" si="9"/>
        <v>144</v>
      </c>
      <c r="M30">
        <v>17</v>
      </c>
      <c r="N30">
        <f t="shared" si="10"/>
        <v>2.3209405124365787</v>
      </c>
      <c r="O30">
        <f t="shared" si="11"/>
        <v>0.29670597283903605</v>
      </c>
      <c r="P30">
        <f>(N31-N29)/(O31-O29)</f>
        <v>15.458720047228322</v>
      </c>
      <c r="U30">
        <f t="shared" si="12"/>
        <v>-76</v>
      </c>
      <c r="V30" s="3">
        <v>0.04</v>
      </c>
      <c r="W30">
        <f t="shared" si="0"/>
        <v>144</v>
      </c>
      <c r="X30" s="3">
        <v>0.04</v>
      </c>
      <c r="AA30">
        <f t="shared" si="13"/>
        <v>-76</v>
      </c>
      <c r="AB30" s="3">
        <v>0.04</v>
      </c>
      <c r="AC30">
        <f t="shared" si="29"/>
        <v>2.5000000000000005E-3</v>
      </c>
      <c r="AD30">
        <f t="shared" si="1"/>
        <v>144</v>
      </c>
      <c r="AE30" s="3">
        <v>0.04</v>
      </c>
      <c r="AF30">
        <f t="shared" si="25"/>
        <v>2.5000000000000005E-3</v>
      </c>
      <c r="AI30">
        <f t="shared" si="14"/>
        <v>-76</v>
      </c>
      <c r="AJ30">
        <f t="shared" si="15"/>
        <v>2.5000000000000005E-3</v>
      </c>
      <c r="AK30">
        <f t="shared" si="26"/>
        <v>-6.2500000000000012E-4</v>
      </c>
      <c r="AL30">
        <f t="shared" si="2"/>
        <v>144</v>
      </c>
      <c r="AM30">
        <f t="shared" si="3"/>
        <v>2.5000000000000005E-3</v>
      </c>
      <c r="AN30">
        <f t="shared" si="27"/>
        <v>-6.2500000000000012E-4</v>
      </c>
      <c r="AQ30">
        <f t="shared" si="16"/>
        <v>-76</v>
      </c>
      <c r="AR30">
        <f t="shared" si="17"/>
        <v>-6.2500000000000012E-4</v>
      </c>
      <c r="AS30">
        <f t="shared" si="18"/>
        <v>-3.1250000000000006E-4</v>
      </c>
      <c r="AT30">
        <f t="shared" si="4"/>
        <v>144</v>
      </c>
      <c r="AU30">
        <f t="shared" si="5"/>
        <v>-6.2500000000000012E-4</v>
      </c>
      <c r="AV30">
        <f t="shared" si="28"/>
        <v>-3.1250000000000006E-4</v>
      </c>
      <c r="AY30">
        <f t="shared" si="19"/>
        <v>-76</v>
      </c>
      <c r="AZ30" s="3">
        <f t="shared" si="20"/>
        <v>0.04</v>
      </c>
      <c r="BA30">
        <f t="shared" si="21"/>
        <v>144</v>
      </c>
      <c r="BB30">
        <f t="shared" si="22"/>
        <v>0</v>
      </c>
      <c r="BC30">
        <f t="shared" si="23"/>
        <v>2.3209405124365787</v>
      </c>
    </row>
    <row r="31" spans="2:55" x14ac:dyDescent="0.2">
      <c r="B31">
        <f t="shared" si="6"/>
        <v>36</v>
      </c>
      <c r="C31">
        <v>18</v>
      </c>
      <c r="D31" s="3">
        <v>0.04</v>
      </c>
      <c r="E31">
        <f t="shared" si="7"/>
        <v>-74</v>
      </c>
      <c r="G31">
        <f t="shared" si="8"/>
        <v>36</v>
      </c>
      <c r="H31">
        <v>18</v>
      </c>
      <c r="I31">
        <v>0</v>
      </c>
      <c r="J31">
        <f t="shared" si="9"/>
        <v>146</v>
      </c>
      <c r="M31">
        <v>18</v>
      </c>
      <c r="N31">
        <f t="shared" si="10"/>
        <v>2.5983048548878287</v>
      </c>
      <c r="O31">
        <f t="shared" si="11"/>
        <v>0.31415926535897931</v>
      </c>
      <c r="P31">
        <f t="shared" si="24"/>
        <v>16.321023878740139</v>
      </c>
      <c r="U31">
        <f t="shared" si="12"/>
        <v>-74</v>
      </c>
      <c r="V31" s="3">
        <v>0.04</v>
      </c>
      <c r="W31">
        <f t="shared" si="0"/>
        <v>146</v>
      </c>
      <c r="X31" s="3">
        <v>0.04</v>
      </c>
      <c r="AA31">
        <f t="shared" si="13"/>
        <v>-74</v>
      </c>
      <c r="AB31" s="3">
        <v>0.04</v>
      </c>
      <c r="AC31">
        <f t="shared" si="29"/>
        <v>0</v>
      </c>
      <c r="AD31">
        <f t="shared" si="1"/>
        <v>146</v>
      </c>
      <c r="AE31" s="3">
        <v>0.04</v>
      </c>
      <c r="AF31">
        <f t="shared" si="25"/>
        <v>0</v>
      </c>
      <c r="AI31">
        <f t="shared" si="14"/>
        <v>-74</v>
      </c>
      <c r="AJ31">
        <f t="shared" si="15"/>
        <v>0</v>
      </c>
      <c r="AK31">
        <f t="shared" si="26"/>
        <v>-6.2500000000000012E-4</v>
      </c>
      <c r="AL31">
        <f t="shared" si="2"/>
        <v>146</v>
      </c>
      <c r="AM31">
        <f t="shared" si="3"/>
        <v>0</v>
      </c>
      <c r="AN31">
        <f t="shared" si="27"/>
        <v>-6.2500000000000012E-4</v>
      </c>
      <c r="AQ31">
        <f t="shared" si="16"/>
        <v>-74</v>
      </c>
      <c r="AR31">
        <f t="shared" si="17"/>
        <v>-6.2500000000000012E-4</v>
      </c>
      <c r="AS31">
        <f t="shared" si="18"/>
        <v>1.5625000000000003E-4</v>
      </c>
      <c r="AT31">
        <f t="shared" si="4"/>
        <v>146</v>
      </c>
      <c r="AU31">
        <f t="shared" si="5"/>
        <v>-6.2500000000000012E-4</v>
      </c>
      <c r="AV31">
        <f t="shared" si="28"/>
        <v>1.5625000000000003E-4</v>
      </c>
      <c r="AY31">
        <f t="shared" si="19"/>
        <v>-74</v>
      </c>
      <c r="AZ31" s="3">
        <f t="shared" si="20"/>
        <v>0.04</v>
      </c>
      <c r="BA31">
        <f t="shared" si="21"/>
        <v>146</v>
      </c>
      <c r="BB31">
        <f t="shared" si="22"/>
        <v>0</v>
      </c>
      <c r="BC31">
        <f t="shared" si="23"/>
        <v>2.5983048548878287</v>
      </c>
    </row>
    <row r="32" spans="2:55" x14ac:dyDescent="0.2">
      <c r="B32">
        <f t="shared" si="6"/>
        <v>38</v>
      </c>
      <c r="C32">
        <v>19</v>
      </c>
      <c r="D32" s="3">
        <v>0.04</v>
      </c>
      <c r="E32">
        <f t="shared" si="7"/>
        <v>-72</v>
      </c>
      <c r="G32">
        <f t="shared" si="8"/>
        <v>38</v>
      </c>
      <c r="H32">
        <v>19</v>
      </c>
      <c r="I32">
        <v>0</v>
      </c>
      <c r="J32">
        <f t="shared" si="9"/>
        <v>148</v>
      </c>
      <c r="M32">
        <v>19</v>
      </c>
      <c r="N32">
        <f t="shared" si="10"/>
        <v>2.890651720397841</v>
      </c>
      <c r="O32">
        <f t="shared" si="11"/>
        <v>0.33161255787892263</v>
      </c>
      <c r="P32">
        <f t="shared" si="24"/>
        <v>17.175385513979773</v>
      </c>
      <c r="U32">
        <f t="shared" si="12"/>
        <v>-72</v>
      </c>
      <c r="V32" s="3">
        <v>0.04</v>
      </c>
      <c r="W32">
        <f t="shared" si="0"/>
        <v>148</v>
      </c>
      <c r="X32" s="3">
        <v>0.04</v>
      </c>
      <c r="AA32">
        <f t="shared" si="13"/>
        <v>-72</v>
      </c>
      <c r="AB32" s="3">
        <v>0.04</v>
      </c>
      <c r="AC32">
        <f t="shared" si="29"/>
        <v>0</v>
      </c>
      <c r="AD32">
        <f t="shared" si="1"/>
        <v>148</v>
      </c>
      <c r="AE32" s="3">
        <v>0.04</v>
      </c>
      <c r="AF32">
        <f t="shared" si="25"/>
        <v>0</v>
      </c>
      <c r="AI32">
        <f t="shared" si="14"/>
        <v>-72</v>
      </c>
      <c r="AJ32">
        <f t="shared" si="15"/>
        <v>0</v>
      </c>
      <c r="AK32">
        <f t="shared" si="26"/>
        <v>0</v>
      </c>
      <c r="AL32">
        <f t="shared" si="2"/>
        <v>148</v>
      </c>
      <c r="AM32">
        <f t="shared" si="3"/>
        <v>0</v>
      </c>
      <c r="AN32">
        <f t="shared" si="27"/>
        <v>0</v>
      </c>
      <c r="AQ32">
        <f t="shared" si="16"/>
        <v>-72</v>
      </c>
      <c r="AR32">
        <f t="shared" si="17"/>
        <v>0</v>
      </c>
      <c r="AS32">
        <f t="shared" si="18"/>
        <v>1.5625000000000003E-4</v>
      </c>
      <c r="AT32">
        <f t="shared" si="4"/>
        <v>148</v>
      </c>
      <c r="AU32">
        <f t="shared" si="5"/>
        <v>0</v>
      </c>
      <c r="AV32">
        <f t="shared" si="28"/>
        <v>1.5625000000000003E-4</v>
      </c>
      <c r="AY32">
        <f t="shared" si="19"/>
        <v>-72</v>
      </c>
      <c r="AZ32" s="3">
        <f t="shared" si="20"/>
        <v>0.04</v>
      </c>
      <c r="BA32">
        <f t="shared" si="21"/>
        <v>148</v>
      </c>
      <c r="BB32">
        <f t="shared" si="22"/>
        <v>0</v>
      </c>
      <c r="BC32">
        <f t="shared" si="23"/>
        <v>2.890651720397841</v>
      </c>
    </row>
    <row r="33" spans="2:55" x14ac:dyDescent="0.2">
      <c r="B33">
        <f t="shared" si="6"/>
        <v>40</v>
      </c>
      <c r="C33">
        <v>20</v>
      </c>
      <c r="D33" s="3">
        <v>0.04</v>
      </c>
      <c r="E33">
        <f t="shared" si="7"/>
        <v>-70</v>
      </c>
      <c r="G33">
        <f t="shared" si="8"/>
        <v>40</v>
      </c>
      <c r="H33">
        <v>20</v>
      </c>
      <c r="I33">
        <v>0</v>
      </c>
      <c r="J33">
        <f t="shared" si="9"/>
        <v>150</v>
      </c>
      <c r="M33">
        <v>20</v>
      </c>
      <c r="N33">
        <f t="shared" si="10"/>
        <v>3.1978389099243998</v>
      </c>
      <c r="O33">
        <f t="shared" si="11"/>
        <v>0.3490658503988659</v>
      </c>
      <c r="P33">
        <f t="shared" si="24"/>
        <v>18.021397169987676</v>
      </c>
      <c r="U33">
        <f t="shared" si="12"/>
        <v>-70</v>
      </c>
      <c r="V33" s="3">
        <v>0.04</v>
      </c>
      <c r="W33">
        <f t="shared" si="0"/>
        <v>150</v>
      </c>
      <c r="X33" s="3">
        <v>0.04</v>
      </c>
      <c r="AA33">
        <f t="shared" si="13"/>
        <v>-70</v>
      </c>
      <c r="AB33" s="3">
        <v>0.04</v>
      </c>
      <c r="AC33">
        <f t="shared" si="29"/>
        <v>0</v>
      </c>
      <c r="AD33">
        <f t="shared" si="1"/>
        <v>150</v>
      </c>
      <c r="AE33" s="3">
        <v>0.04</v>
      </c>
      <c r="AF33">
        <f t="shared" si="25"/>
        <v>0</v>
      </c>
      <c r="AI33">
        <f t="shared" si="14"/>
        <v>-70</v>
      </c>
      <c r="AJ33">
        <f t="shared" si="15"/>
        <v>0</v>
      </c>
      <c r="AK33">
        <f t="shared" si="26"/>
        <v>0</v>
      </c>
      <c r="AL33">
        <f t="shared" si="2"/>
        <v>150</v>
      </c>
      <c r="AM33">
        <f t="shared" si="3"/>
        <v>0</v>
      </c>
      <c r="AN33">
        <f t="shared" si="27"/>
        <v>0</v>
      </c>
      <c r="AQ33">
        <f t="shared" si="16"/>
        <v>-70</v>
      </c>
      <c r="AR33">
        <f t="shared" si="17"/>
        <v>0</v>
      </c>
      <c r="AS33">
        <f t="shared" si="18"/>
        <v>1.5625000000000003E-4</v>
      </c>
      <c r="AT33">
        <f t="shared" si="4"/>
        <v>150</v>
      </c>
      <c r="AU33">
        <f t="shared" si="5"/>
        <v>0</v>
      </c>
      <c r="AV33">
        <f t="shared" si="28"/>
        <v>1.5625000000000003E-4</v>
      </c>
      <c r="AY33">
        <f t="shared" si="19"/>
        <v>-70</v>
      </c>
      <c r="AZ33" s="3">
        <f t="shared" si="20"/>
        <v>0.04</v>
      </c>
      <c r="BA33">
        <f t="shared" si="21"/>
        <v>150</v>
      </c>
      <c r="BB33">
        <f t="shared" si="22"/>
        <v>0</v>
      </c>
      <c r="BC33">
        <f t="shared" si="23"/>
        <v>3.1978389099243998</v>
      </c>
    </row>
    <row r="34" spans="2:55" x14ac:dyDescent="0.2">
      <c r="B34">
        <f t="shared" si="6"/>
        <v>42</v>
      </c>
      <c r="C34">
        <v>21</v>
      </c>
      <c r="D34" s="3">
        <v>0.04</v>
      </c>
      <c r="E34">
        <f t="shared" si="7"/>
        <v>-68</v>
      </c>
      <c r="G34">
        <f t="shared" si="8"/>
        <v>42</v>
      </c>
      <c r="H34">
        <v>21</v>
      </c>
      <c r="I34">
        <v>0</v>
      </c>
      <c r="J34">
        <f t="shared" si="9"/>
        <v>152</v>
      </c>
      <c r="M34">
        <v>21</v>
      </c>
      <c r="N34">
        <f t="shared" si="10"/>
        <v>3.5197171532495872</v>
      </c>
      <c r="O34">
        <f t="shared" si="11"/>
        <v>0.36651914291880922</v>
      </c>
      <c r="P34">
        <f t="shared" si="24"/>
        <v>18.85865647263137</v>
      </c>
      <c r="U34">
        <f t="shared" si="12"/>
        <v>-68</v>
      </c>
      <c r="V34" s="3">
        <v>0.04</v>
      </c>
      <c r="W34">
        <f t="shared" si="0"/>
        <v>152</v>
      </c>
      <c r="X34" s="3">
        <v>0.04</v>
      </c>
      <c r="AA34">
        <f t="shared" si="13"/>
        <v>-68</v>
      </c>
      <c r="AB34" s="3">
        <v>0.04</v>
      </c>
      <c r="AC34">
        <f t="shared" si="29"/>
        <v>0</v>
      </c>
      <c r="AD34">
        <f t="shared" si="1"/>
        <v>152</v>
      </c>
      <c r="AE34" s="3">
        <v>0.04</v>
      </c>
      <c r="AF34">
        <f t="shared" si="25"/>
        <v>0</v>
      </c>
      <c r="AI34">
        <f t="shared" si="14"/>
        <v>-68</v>
      </c>
      <c r="AJ34">
        <f t="shared" si="15"/>
        <v>0</v>
      </c>
      <c r="AK34">
        <f t="shared" si="26"/>
        <v>6.2500000000000012E-4</v>
      </c>
      <c r="AL34">
        <f t="shared" si="2"/>
        <v>152</v>
      </c>
      <c r="AM34">
        <f t="shared" si="3"/>
        <v>0</v>
      </c>
      <c r="AN34">
        <f t="shared" si="27"/>
        <v>6.2500000000000012E-4</v>
      </c>
      <c r="AQ34">
        <f t="shared" si="16"/>
        <v>-68</v>
      </c>
      <c r="AR34">
        <f t="shared" si="17"/>
        <v>6.2500000000000012E-4</v>
      </c>
      <c r="AS34">
        <f t="shared" si="18"/>
        <v>1.5625000000000003E-4</v>
      </c>
      <c r="AT34">
        <f t="shared" si="4"/>
        <v>152</v>
      </c>
      <c r="AU34">
        <f t="shared" si="5"/>
        <v>6.2500000000000012E-4</v>
      </c>
      <c r="AV34">
        <f t="shared" si="28"/>
        <v>1.5625000000000003E-4</v>
      </c>
      <c r="AY34">
        <f t="shared" si="19"/>
        <v>-68</v>
      </c>
      <c r="AZ34" s="3">
        <f t="shared" si="20"/>
        <v>0.04</v>
      </c>
      <c r="BA34">
        <f t="shared" si="21"/>
        <v>152</v>
      </c>
      <c r="BB34">
        <f t="shared" si="22"/>
        <v>0</v>
      </c>
      <c r="BC34">
        <f t="shared" si="23"/>
        <v>3.5197171532495872</v>
      </c>
    </row>
    <row r="35" spans="2:55" x14ac:dyDescent="0.2">
      <c r="B35">
        <f t="shared" si="6"/>
        <v>44</v>
      </c>
      <c r="C35">
        <v>22</v>
      </c>
      <c r="D35" s="3">
        <v>0.04</v>
      </c>
      <c r="E35">
        <f t="shared" si="7"/>
        <v>-66</v>
      </c>
      <c r="G35">
        <f t="shared" si="8"/>
        <v>44</v>
      </c>
      <c r="H35">
        <v>22</v>
      </c>
      <c r="I35">
        <v>0</v>
      </c>
      <c r="J35">
        <f t="shared" si="9"/>
        <v>154</v>
      </c>
      <c r="M35">
        <v>22</v>
      </c>
      <c r="N35">
        <f t="shared" si="10"/>
        <v>3.8561302058243143</v>
      </c>
      <c r="O35">
        <f t="shared" si="11"/>
        <v>0.38397243543875248</v>
      </c>
      <c r="P35">
        <f t="shared" si="24"/>
        <v>19.686766735904769</v>
      </c>
      <c r="U35">
        <f t="shared" si="12"/>
        <v>-66</v>
      </c>
      <c r="V35" s="3">
        <v>0.04</v>
      </c>
      <c r="W35">
        <f t="shared" si="0"/>
        <v>154</v>
      </c>
      <c r="X35" s="3">
        <v>0.04</v>
      </c>
      <c r="AA35">
        <f t="shared" si="13"/>
        <v>-66</v>
      </c>
      <c r="AB35" s="3">
        <v>0.04</v>
      </c>
      <c r="AC35">
        <f t="shared" si="29"/>
        <v>2.5000000000000005E-3</v>
      </c>
      <c r="AD35">
        <f t="shared" si="1"/>
        <v>154</v>
      </c>
      <c r="AE35" s="3">
        <v>0.04</v>
      </c>
      <c r="AF35">
        <f t="shared" si="25"/>
        <v>2.5000000000000005E-3</v>
      </c>
      <c r="AI35">
        <f t="shared" si="14"/>
        <v>-66</v>
      </c>
      <c r="AJ35">
        <f t="shared" si="15"/>
        <v>2.5000000000000005E-3</v>
      </c>
      <c r="AK35">
        <f t="shared" si="26"/>
        <v>6.2500000000000012E-4</v>
      </c>
      <c r="AL35">
        <f t="shared" si="2"/>
        <v>154</v>
      </c>
      <c r="AM35">
        <f t="shared" si="3"/>
        <v>2.5000000000000005E-3</v>
      </c>
      <c r="AN35">
        <f t="shared" si="27"/>
        <v>6.2500000000000012E-4</v>
      </c>
      <c r="AQ35">
        <f t="shared" si="16"/>
        <v>-66</v>
      </c>
      <c r="AR35">
        <f t="shared" si="17"/>
        <v>6.2500000000000012E-4</v>
      </c>
      <c r="AS35">
        <f t="shared" si="18"/>
        <v>-3.1250000000000006E-4</v>
      </c>
      <c r="AT35">
        <f t="shared" si="4"/>
        <v>154</v>
      </c>
      <c r="AU35">
        <f t="shared" si="5"/>
        <v>6.2500000000000012E-4</v>
      </c>
      <c r="AV35">
        <f t="shared" si="28"/>
        <v>-3.1250000000000006E-4</v>
      </c>
      <c r="AY35">
        <f t="shared" si="19"/>
        <v>-66</v>
      </c>
      <c r="AZ35" s="3">
        <f t="shared" si="20"/>
        <v>0.04</v>
      </c>
      <c r="BA35">
        <f t="shared" si="21"/>
        <v>154</v>
      </c>
      <c r="BB35">
        <f t="shared" si="22"/>
        <v>0</v>
      </c>
      <c r="BC35">
        <f t="shared" si="23"/>
        <v>3.8561302058243143</v>
      </c>
    </row>
    <row r="36" spans="2:55" x14ac:dyDescent="0.2">
      <c r="B36">
        <f t="shared" si="6"/>
        <v>46</v>
      </c>
      <c r="C36">
        <v>23</v>
      </c>
      <c r="D36" s="3">
        <v>0.05</v>
      </c>
      <c r="E36">
        <f t="shared" si="7"/>
        <v>-64</v>
      </c>
      <c r="G36">
        <f t="shared" si="8"/>
        <v>46</v>
      </c>
      <c r="H36">
        <v>23</v>
      </c>
      <c r="I36">
        <v>0</v>
      </c>
      <c r="J36">
        <f t="shared" si="9"/>
        <v>156</v>
      </c>
      <c r="M36">
        <v>23</v>
      </c>
      <c r="N36">
        <f t="shared" si="10"/>
        <v>4.2069149504768575</v>
      </c>
      <c r="O36">
        <f t="shared" si="11"/>
        <v>0.4014257279586958</v>
      </c>
      <c r="P36">
        <f t="shared" si="24"/>
        <v>20.505337239952372</v>
      </c>
      <c r="U36">
        <f t="shared" si="12"/>
        <v>-64</v>
      </c>
      <c r="V36" s="3">
        <v>0.05</v>
      </c>
      <c r="W36">
        <f t="shared" si="0"/>
        <v>156</v>
      </c>
      <c r="X36" s="3">
        <v>0.05</v>
      </c>
      <c r="AA36">
        <f t="shared" si="13"/>
        <v>-64</v>
      </c>
      <c r="AB36" s="3">
        <v>0.05</v>
      </c>
      <c r="AC36">
        <f t="shared" si="29"/>
        <v>2.5000000000000005E-3</v>
      </c>
      <c r="AD36">
        <f t="shared" si="1"/>
        <v>156</v>
      </c>
      <c r="AE36" s="3">
        <v>0.05</v>
      </c>
      <c r="AF36">
        <f t="shared" si="25"/>
        <v>2.5000000000000005E-3</v>
      </c>
      <c r="AI36">
        <f t="shared" si="14"/>
        <v>-64</v>
      </c>
      <c r="AJ36">
        <f t="shared" si="15"/>
        <v>2.5000000000000005E-3</v>
      </c>
      <c r="AK36">
        <f t="shared" si="26"/>
        <v>-6.2500000000000012E-4</v>
      </c>
      <c r="AL36">
        <f t="shared" si="2"/>
        <v>156</v>
      </c>
      <c r="AM36">
        <f t="shared" si="3"/>
        <v>2.5000000000000005E-3</v>
      </c>
      <c r="AN36">
        <f t="shared" si="27"/>
        <v>-6.2500000000000012E-4</v>
      </c>
      <c r="AQ36">
        <f t="shared" si="16"/>
        <v>-64</v>
      </c>
      <c r="AR36">
        <f t="shared" si="17"/>
        <v>-6.2500000000000012E-4</v>
      </c>
      <c r="AS36">
        <f t="shared" si="18"/>
        <v>-3.1250000000000006E-4</v>
      </c>
      <c r="AT36">
        <f t="shared" si="4"/>
        <v>156</v>
      </c>
      <c r="AU36">
        <f t="shared" si="5"/>
        <v>-6.2500000000000012E-4</v>
      </c>
      <c r="AV36">
        <f t="shared" si="28"/>
        <v>-3.1250000000000006E-4</v>
      </c>
      <c r="AY36">
        <f t="shared" si="19"/>
        <v>-64</v>
      </c>
      <c r="AZ36" s="3">
        <f t="shared" si="20"/>
        <v>0.05</v>
      </c>
      <c r="BA36">
        <f t="shared" si="21"/>
        <v>156</v>
      </c>
      <c r="BB36">
        <f t="shared" si="22"/>
        <v>0</v>
      </c>
      <c r="BC36">
        <f t="shared" si="23"/>
        <v>4.2069149504768575</v>
      </c>
    </row>
    <row r="37" spans="2:55" x14ac:dyDescent="0.2">
      <c r="B37">
        <f t="shared" si="6"/>
        <v>48</v>
      </c>
      <c r="C37">
        <v>24</v>
      </c>
      <c r="D37" s="3">
        <v>0.05</v>
      </c>
      <c r="E37">
        <f t="shared" si="7"/>
        <v>-62</v>
      </c>
      <c r="G37">
        <f t="shared" si="8"/>
        <v>48</v>
      </c>
      <c r="H37">
        <v>24</v>
      </c>
      <c r="I37">
        <v>0</v>
      </c>
      <c r="J37">
        <f t="shared" si="9"/>
        <v>158</v>
      </c>
      <c r="M37">
        <v>24</v>
      </c>
      <c r="N37">
        <f t="shared" si="10"/>
        <v>4.5719015039622661</v>
      </c>
      <c r="O37">
        <f t="shared" si="11"/>
        <v>0.41887902047863912</v>
      </c>
      <c r="P37">
        <f t="shared" si="24"/>
        <v>21.313983507628894</v>
      </c>
      <c r="U37">
        <f t="shared" si="12"/>
        <v>-62</v>
      </c>
      <c r="V37" s="3">
        <v>0.05</v>
      </c>
      <c r="W37">
        <f t="shared" si="0"/>
        <v>158</v>
      </c>
      <c r="X37" s="3">
        <v>0.05</v>
      </c>
      <c r="AA37">
        <f t="shared" si="13"/>
        <v>-62</v>
      </c>
      <c r="AB37" s="3">
        <v>0.05</v>
      </c>
      <c r="AC37">
        <f t="shared" si="29"/>
        <v>0</v>
      </c>
      <c r="AD37">
        <f t="shared" si="1"/>
        <v>158</v>
      </c>
      <c r="AE37" s="3">
        <v>0.05</v>
      </c>
      <c r="AF37">
        <f t="shared" si="25"/>
        <v>0</v>
      </c>
      <c r="AI37">
        <f t="shared" si="14"/>
        <v>-62</v>
      </c>
      <c r="AJ37">
        <f t="shared" si="15"/>
        <v>0</v>
      </c>
      <c r="AK37">
        <f t="shared" si="26"/>
        <v>-6.2500000000000012E-4</v>
      </c>
      <c r="AL37">
        <f t="shared" si="2"/>
        <v>158</v>
      </c>
      <c r="AM37">
        <f t="shared" si="3"/>
        <v>0</v>
      </c>
      <c r="AN37">
        <f t="shared" si="27"/>
        <v>-6.2500000000000012E-4</v>
      </c>
      <c r="AQ37">
        <f t="shared" si="16"/>
        <v>-62</v>
      </c>
      <c r="AR37">
        <f t="shared" si="17"/>
        <v>-6.2500000000000012E-4</v>
      </c>
      <c r="AS37">
        <f t="shared" si="18"/>
        <v>1.5625000000000003E-4</v>
      </c>
      <c r="AT37">
        <f t="shared" si="4"/>
        <v>158</v>
      </c>
      <c r="AU37">
        <f t="shared" si="5"/>
        <v>-6.2500000000000012E-4</v>
      </c>
      <c r="AV37">
        <f t="shared" si="28"/>
        <v>1.5625000000000003E-4</v>
      </c>
      <c r="AY37">
        <f t="shared" si="19"/>
        <v>-62</v>
      </c>
      <c r="AZ37" s="3">
        <f t="shared" si="20"/>
        <v>0.05</v>
      </c>
      <c r="BA37">
        <f t="shared" si="21"/>
        <v>158</v>
      </c>
      <c r="BB37">
        <f t="shared" si="22"/>
        <v>0</v>
      </c>
      <c r="BC37">
        <f t="shared" si="23"/>
        <v>4.5719015039622661</v>
      </c>
    </row>
    <row r="38" spans="2:55" x14ac:dyDescent="0.2">
      <c r="B38">
        <f t="shared" si="6"/>
        <v>50</v>
      </c>
      <c r="C38">
        <v>25</v>
      </c>
      <c r="D38" s="3">
        <v>0.05</v>
      </c>
      <c r="E38">
        <f t="shared" si="7"/>
        <v>-60</v>
      </c>
      <c r="G38">
        <f t="shared" si="8"/>
        <v>50</v>
      </c>
      <c r="H38">
        <v>25</v>
      </c>
      <c r="I38">
        <v>0</v>
      </c>
      <c r="J38">
        <f t="shared" si="9"/>
        <v>160</v>
      </c>
      <c r="M38">
        <v>25</v>
      </c>
      <c r="N38">
        <f t="shared" si="10"/>
        <v>4.9509133283246456</v>
      </c>
      <c r="O38">
        <f t="shared" si="11"/>
        <v>0.43633231299858238</v>
      </c>
      <c r="P38">
        <f t="shared" si="24"/>
        <v>22.112327579403903</v>
      </c>
      <c r="U38">
        <f t="shared" si="12"/>
        <v>-60</v>
      </c>
      <c r="V38" s="3">
        <v>0.05</v>
      </c>
      <c r="W38">
        <f t="shared" si="0"/>
        <v>160</v>
      </c>
      <c r="X38" s="3">
        <v>0.05</v>
      </c>
      <c r="AA38">
        <f t="shared" si="13"/>
        <v>-60</v>
      </c>
      <c r="AB38" s="3">
        <v>0.05</v>
      </c>
      <c r="AC38">
        <f t="shared" si="29"/>
        <v>0</v>
      </c>
      <c r="AD38">
        <f t="shared" si="1"/>
        <v>160</v>
      </c>
      <c r="AE38" s="3">
        <v>0.05</v>
      </c>
      <c r="AF38">
        <f t="shared" si="25"/>
        <v>0</v>
      </c>
      <c r="AI38">
        <f t="shared" si="14"/>
        <v>-60</v>
      </c>
      <c r="AJ38">
        <f t="shared" si="15"/>
        <v>0</v>
      </c>
      <c r="AK38">
        <f t="shared" si="26"/>
        <v>0</v>
      </c>
      <c r="AL38">
        <f t="shared" si="2"/>
        <v>160</v>
      </c>
      <c r="AM38">
        <f t="shared" si="3"/>
        <v>0</v>
      </c>
      <c r="AN38">
        <f t="shared" si="27"/>
        <v>0</v>
      </c>
      <c r="AQ38">
        <f t="shared" si="16"/>
        <v>-60</v>
      </c>
      <c r="AR38">
        <f t="shared" si="17"/>
        <v>0</v>
      </c>
      <c r="AS38">
        <f t="shared" si="18"/>
        <v>1.5625000000000003E-4</v>
      </c>
      <c r="AT38">
        <f t="shared" si="4"/>
        <v>160</v>
      </c>
      <c r="AU38">
        <f t="shared" si="5"/>
        <v>0</v>
      </c>
      <c r="AV38">
        <f t="shared" si="28"/>
        <v>1.5625000000000003E-4</v>
      </c>
      <c r="AY38">
        <f t="shared" si="19"/>
        <v>-60</v>
      </c>
      <c r="AZ38" s="3">
        <f t="shared" si="20"/>
        <v>0.05</v>
      </c>
      <c r="BA38">
        <f t="shared" si="21"/>
        <v>160</v>
      </c>
      <c r="BB38">
        <f t="shared" si="22"/>
        <v>0</v>
      </c>
      <c r="BC38">
        <f t="shared" si="23"/>
        <v>4.9509133283246456</v>
      </c>
    </row>
    <row r="39" spans="2:55" x14ac:dyDescent="0.2">
      <c r="B39">
        <f t="shared" si="6"/>
        <v>52</v>
      </c>
      <c r="C39">
        <v>26</v>
      </c>
      <c r="D39" s="3">
        <v>0.05</v>
      </c>
      <c r="E39">
        <f t="shared" si="7"/>
        <v>-58</v>
      </c>
      <c r="G39">
        <f t="shared" si="8"/>
        <v>52</v>
      </c>
      <c r="H39">
        <v>26</v>
      </c>
      <c r="I39">
        <v>0</v>
      </c>
      <c r="J39">
        <f t="shared" si="9"/>
        <v>162</v>
      </c>
      <c r="M39">
        <v>26</v>
      </c>
      <c r="N39">
        <f t="shared" si="10"/>
        <v>5.343767347042558</v>
      </c>
      <c r="O39">
        <f t="shared" si="11"/>
        <v>0.4537856055185257</v>
      </c>
      <c r="P39">
        <f t="shared" si="24"/>
        <v>22.899998286414746</v>
      </c>
      <c r="U39">
        <f t="shared" si="12"/>
        <v>-58</v>
      </c>
      <c r="V39" s="3">
        <v>0.05</v>
      </c>
      <c r="W39">
        <f t="shared" si="0"/>
        <v>162</v>
      </c>
      <c r="X39" s="3">
        <v>0.05</v>
      </c>
      <c r="AA39">
        <f t="shared" si="13"/>
        <v>-58</v>
      </c>
      <c r="AB39" s="3">
        <v>0.05</v>
      </c>
      <c r="AC39">
        <f t="shared" si="29"/>
        <v>0</v>
      </c>
      <c r="AD39">
        <f t="shared" si="1"/>
        <v>162</v>
      </c>
      <c r="AE39" s="3">
        <v>0.05</v>
      </c>
      <c r="AF39">
        <f t="shared" si="25"/>
        <v>0</v>
      </c>
      <c r="AI39">
        <f t="shared" si="14"/>
        <v>-58</v>
      </c>
      <c r="AJ39">
        <f t="shared" si="15"/>
        <v>0</v>
      </c>
      <c r="AK39">
        <f t="shared" si="26"/>
        <v>0</v>
      </c>
      <c r="AL39">
        <f t="shared" si="2"/>
        <v>162</v>
      </c>
      <c r="AM39">
        <f t="shared" si="3"/>
        <v>0</v>
      </c>
      <c r="AN39">
        <f t="shared" si="27"/>
        <v>0</v>
      </c>
      <c r="AQ39">
        <f t="shared" si="16"/>
        <v>-58</v>
      </c>
      <c r="AR39">
        <f t="shared" si="17"/>
        <v>0</v>
      </c>
      <c r="AS39">
        <f t="shared" si="18"/>
        <v>1.5624999999999992E-4</v>
      </c>
      <c r="AT39">
        <f t="shared" si="4"/>
        <v>162</v>
      </c>
      <c r="AU39">
        <f t="shared" si="5"/>
        <v>0</v>
      </c>
      <c r="AV39">
        <f t="shared" si="28"/>
        <v>1.5624999999999992E-4</v>
      </c>
      <c r="AY39">
        <f t="shared" si="19"/>
        <v>-58</v>
      </c>
      <c r="AZ39" s="3">
        <f t="shared" si="20"/>
        <v>0.05</v>
      </c>
      <c r="BA39">
        <f t="shared" si="21"/>
        <v>162</v>
      </c>
      <c r="BB39">
        <f t="shared" si="22"/>
        <v>0</v>
      </c>
      <c r="BC39">
        <f t="shared" si="23"/>
        <v>5.343767347042558</v>
      </c>
    </row>
    <row r="40" spans="2:55" x14ac:dyDescent="0.2">
      <c r="B40">
        <f t="shared" si="6"/>
        <v>54</v>
      </c>
      <c r="C40">
        <v>27</v>
      </c>
      <c r="D40" s="3">
        <v>0.05</v>
      </c>
      <c r="E40">
        <f t="shared" si="7"/>
        <v>-56</v>
      </c>
      <c r="G40">
        <f t="shared" si="8"/>
        <v>54</v>
      </c>
      <c r="H40">
        <v>27</v>
      </c>
      <c r="I40">
        <v>0</v>
      </c>
      <c r="J40">
        <f t="shared" si="9"/>
        <v>164</v>
      </c>
      <c r="M40">
        <v>27</v>
      </c>
      <c r="N40">
        <f t="shared" si="10"/>
        <v>5.750274065922639</v>
      </c>
      <c r="O40">
        <f t="shared" si="11"/>
        <v>0.47123889803846897</v>
      </c>
      <c r="P40">
        <f t="shared" si="24"/>
        <v>23.676631521432952</v>
      </c>
      <c r="U40">
        <f t="shared" si="12"/>
        <v>-56</v>
      </c>
      <c r="V40" s="3">
        <v>0.05</v>
      </c>
      <c r="W40">
        <f t="shared" si="0"/>
        <v>164</v>
      </c>
      <c r="X40" s="3">
        <v>0.05</v>
      </c>
      <c r="AA40">
        <f t="shared" si="13"/>
        <v>-56</v>
      </c>
      <c r="AB40" s="3">
        <v>0.05</v>
      </c>
      <c r="AC40">
        <f t="shared" si="29"/>
        <v>0</v>
      </c>
      <c r="AD40">
        <f t="shared" si="1"/>
        <v>164</v>
      </c>
      <c r="AE40" s="3">
        <v>0.05</v>
      </c>
      <c r="AF40">
        <f t="shared" si="25"/>
        <v>0</v>
      </c>
      <c r="AI40">
        <f t="shared" si="14"/>
        <v>-56</v>
      </c>
      <c r="AJ40">
        <f t="shared" si="15"/>
        <v>0</v>
      </c>
      <c r="AK40">
        <f t="shared" si="26"/>
        <v>6.2499999999999969E-4</v>
      </c>
      <c r="AL40">
        <f t="shared" si="2"/>
        <v>164</v>
      </c>
      <c r="AM40">
        <f t="shared" si="3"/>
        <v>0</v>
      </c>
      <c r="AN40">
        <f t="shared" si="27"/>
        <v>6.2499999999999969E-4</v>
      </c>
      <c r="AQ40">
        <f t="shared" si="16"/>
        <v>-56</v>
      </c>
      <c r="AR40">
        <f t="shared" si="17"/>
        <v>6.2499999999999969E-4</v>
      </c>
      <c r="AS40">
        <f t="shared" si="18"/>
        <v>1.5624999999999992E-4</v>
      </c>
      <c r="AT40">
        <f t="shared" si="4"/>
        <v>164</v>
      </c>
      <c r="AU40">
        <f t="shared" si="5"/>
        <v>6.2499999999999969E-4</v>
      </c>
      <c r="AV40">
        <f t="shared" si="28"/>
        <v>1.5624999999999992E-4</v>
      </c>
      <c r="AY40">
        <f t="shared" si="19"/>
        <v>-56</v>
      </c>
      <c r="AZ40" s="3">
        <f t="shared" si="20"/>
        <v>0.05</v>
      </c>
      <c r="BA40">
        <f t="shared" si="21"/>
        <v>164</v>
      </c>
      <c r="BB40">
        <f t="shared" si="22"/>
        <v>0</v>
      </c>
      <c r="BC40">
        <f t="shared" si="23"/>
        <v>5.750274065922639</v>
      </c>
    </row>
    <row r="41" spans="2:55" x14ac:dyDescent="0.2">
      <c r="B41">
        <f t="shared" si="6"/>
        <v>56</v>
      </c>
      <c r="C41">
        <v>28</v>
      </c>
      <c r="D41" s="3">
        <v>0.05</v>
      </c>
      <c r="E41">
        <f t="shared" si="7"/>
        <v>-54</v>
      </c>
      <c r="G41">
        <f t="shared" si="8"/>
        <v>56</v>
      </c>
      <c r="H41">
        <v>28</v>
      </c>
      <c r="I41">
        <v>0</v>
      </c>
      <c r="J41">
        <f t="shared" si="9"/>
        <v>166</v>
      </c>
      <c r="M41">
        <v>28</v>
      </c>
      <c r="N41">
        <f t="shared" si="10"/>
        <v>6.1702376987035166</v>
      </c>
      <c r="O41">
        <f t="shared" si="11"/>
        <v>0.48869219055841229</v>
      </c>
      <c r="P41">
        <f t="shared" si="24"/>
        <v>24.441870507510259</v>
      </c>
      <c r="U41">
        <f t="shared" si="12"/>
        <v>-54</v>
      </c>
      <c r="V41" s="3">
        <v>0.05</v>
      </c>
      <c r="W41">
        <f t="shared" si="0"/>
        <v>166</v>
      </c>
      <c r="X41" s="3">
        <v>0.05</v>
      </c>
      <c r="AA41">
        <f t="shared" si="13"/>
        <v>-54</v>
      </c>
      <c r="AB41" s="3">
        <v>0.05</v>
      </c>
      <c r="AC41">
        <f t="shared" si="29"/>
        <v>2.4999999999999988E-3</v>
      </c>
      <c r="AD41">
        <f t="shared" si="1"/>
        <v>166</v>
      </c>
      <c r="AE41" s="3">
        <v>0.05</v>
      </c>
      <c r="AF41">
        <f t="shared" si="25"/>
        <v>2.4999999999999988E-3</v>
      </c>
      <c r="AI41">
        <f t="shared" si="14"/>
        <v>-54</v>
      </c>
      <c r="AJ41">
        <f t="shared" si="15"/>
        <v>2.4999999999999988E-3</v>
      </c>
      <c r="AK41">
        <f t="shared" si="26"/>
        <v>6.2499999999999969E-4</v>
      </c>
      <c r="AL41">
        <f t="shared" si="2"/>
        <v>166</v>
      </c>
      <c r="AM41">
        <f t="shared" si="3"/>
        <v>2.4999999999999988E-3</v>
      </c>
      <c r="AN41">
        <f t="shared" si="27"/>
        <v>6.2499999999999969E-4</v>
      </c>
      <c r="AQ41">
        <f t="shared" si="16"/>
        <v>-54</v>
      </c>
      <c r="AR41">
        <f t="shared" si="17"/>
        <v>6.2499999999999969E-4</v>
      </c>
      <c r="AS41">
        <f t="shared" si="18"/>
        <v>-3.1249999999999984E-4</v>
      </c>
      <c r="AT41">
        <f t="shared" si="4"/>
        <v>166</v>
      </c>
      <c r="AU41">
        <f t="shared" si="5"/>
        <v>6.2499999999999969E-4</v>
      </c>
      <c r="AV41">
        <f t="shared" si="28"/>
        <v>-3.1249999999999984E-4</v>
      </c>
      <c r="AY41">
        <f t="shared" si="19"/>
        <v>-54</v>
      </c>
      <c r="AZ41" s="3">
        <f t="shared" si="20"/>
        <v>0.05</v>
      </c>
      <c r="BA41">
        <f t="shared" si="21"/>
        <v>166</v>
      </c>
      <c r="BB41">
        <f t="shared" si="22"/>
        <v>0</v>
      </c>
      <c r="BC41">
        <f t="shared" si="23"/>
        <v>6.1702376987035166</v>
      </c>
    </row>
    <row r="42" spans="2:55" x14ac:dyDescent="0.2">
      <c r="B42">
        <f t="shared" si="6"/>
        <v>58</v>
      </c>
      <c r="C42">
        <v>29</v>
      </c>
      <c r="D42">
        <v>0.06</v>
      </c>
      <c r="E42">
        <f t="shared" si="7"/>
        <v>-52</v>
      </c>
      <c r="G42">
        <f t="shared" si="8"/>
        <v>58</v>
      </c>
      <c r="H42">
        <v>29</v>
      </c>
      <c r="I42">
        <v>0</v>
      </c>
      <c r="J42">
        <f t="shared" si="9"/>
        <v>168</v>
      </c>
      <c r="M42">
        <v>29</v>
      </c>
      <c r="N42">
        <f t="shared" si="10"/>
        <v>6.6034562973269431</v>
      </c>
      <c r="O42">
        <f t="shared" si="11"/>
        <v>0.50614548307835561</v>
      </c>
      <c r="P42">
        <f t="shared" si="24"/>
        <v>25.195366064034033</v>
      </c>
      <c r="U42">
        <f t="shared" si="12"/>
        <v>-52</v>
      </c>
      <c r="V42">
        <v>0.06</v>
      </c>
      <c r="W42">
        <f t="shared" si="0"/>
        <v>168</v>
      </c>
      <c r="X42">
        <v>0.06</v>
      </c>
      <c r="AA42">
        <f t="shared" si="13"/>
        <v>-52</v>
      </c>
      <c r="AB42">
        <v>0.06</v>
      </c>
      <c r="AC42">
        <f t="shared" si="29"/>
        <v>2.4999999999999988E-3</v>
      </c>
      <c r="AD42">
        <f t="shared" si="1"/>
        <v>168</v>
      </c>
      <c r="AE42">
        <v>0.06</v>
      </c>
      <c r="AF42">
        <f t="shared" si="25"/>
        <v>2.4999999999999988E-3</v>
      </c>
      <c r="AI42">
        <f t="shared" si="14"/>
        <v>-52</v>
      </c>
      <c r="AJ42">
        <f t="shared" si="15"/>
        <v>2.4999999999999988E-3</v>
      </c>
      <c r="AK42">
        <f t="shared" si="26"/>
        <v>-6.2499999999999969E-4</v>
      </c>
      <c r="AL42">
        <f t="shared" si="2"/>
        <v>168</v>
      </c>
      <c r="AM42">
        <f t="shared" si="3"/>
        <v>2.4999999999999988E-3</v>
      </c>
      <c r="AN42">
        <f t="shared" si="27"/>
        <v>-6.2499999999999969E-4</v>
      </c>
      <c r="AQ42">
        <f t="shared" si="16"/>
        <v>-52</v>
      </c>
      <c r="AR42">
        <f t="shared" si="17"/>
        <v>-6.2499999999999969E-4</v>
      </c>
      <c r="AS42">
        <f t="shared" si="18"/>
        <v>-3.1249999999999984E-4</v>
      </c>
      <c r="AT42">
        <f t="shared" si="4"/>
        <v>168</v>
      </c>
      <c r="AU42">
        <f t="shared" si="5"/>
        <v>-6.2499999999999969E-4</v>
      </c>
      <c r="AV42">
        <f t="shared" si="28"/>
        <v>-3.1249999999999984E-4</v>
      </c>
      <c r="AY42">
        <f t="shared" si="19"/>
        <v>-52</v>
      </c>
      <c r="AZ42" s="3">
        <f t="shared" si="20"/>
        <v>0.06</v>
      </c>
      <c r="BA42">
        <f t="shared" si="21"/>
        <v>168</v>
      </c>
      <c r="BB42">
        <f t="shared" si="22"/>
        <v>0</v>
      </c>
      <c r="BC42">
        <f t="shared" si="23"/>
        <v>6.6034562973269431</v>
      </c>
    </row>
    <row r="43" spans="2:55" x14ac:dyDescent="0.2">
      <c r="B43">
        <f t="shared" si="6"/>
        <v>60</v>
      </c>
      <c r="C43">
        <v>30</v>
      </c>
      <c r="D43">
        <v>0.06</v>
      </c>
      <c r="E43">
        <f t="shared" si="7"/>
        <v>-50</v>
      </c>
      <c r="G43">
        <f t="shared" si="8"/>
        <v>60</v>
      </c>
      <c r="H43">
        <v>30</v>
      </c>
      <c r="I43">
        <v>0</v>
      </c>
      <c r="J43">
        <f t="shared" si="9"/>
        <v>170</v>
      </c>
      <c r="M43">
        <v>30</v>
      </c>
      <c r="N43">
        <f t="shared" si="10"/>
        <v>7.0497218868287916</v>
      </c>
      <c r="O43">
        <f t="shared" si="11"/>
        <v>0.52359877559829882</v>
      </c>
      <c r="P43">
        <f t="shared" si="24"/>
        <v>25.936776869942705</v>
      </c>
      <c r="U43">
        <f t="shared" si="12"/>
        <v>-50</v>
      </c>
      <c r="V43">
        <v>0.06</v>
      </c>
      <c r="W43">
        <f t="shared" si="0"/>
        <v>170</v>
      </c>
      <c r="X43">
        <v>0.06</v>
      </c>
      <c r="AA43">
        <f t="shared" si="13"/>
        <v>-50</v>
      </c>
      <c r="AB43">
        <v>0.06</v>
      </c>
      <c r="AC43">
        <f t="shared" si="29"/>
        <v>0</v>
      </c>
      <c r="AD43">
        <f t="shared" si="1"/>
        <v>170</v>
      </c>
      <c r="AE43">
        <v>0.06</v>
      </c>
      <c r="AF43">
        <f t="shared" si="25"/>
        <v>0</v>
      </c>
      <c r="AI43">
        <f t="shared" si="14"/>
        <v>-50</v>
      </c>
      <c r="AJ43">
        <f t="shared" si="15"/>
        <v>0</v>
      </c>
      <c r="AK43">
        <f t="shared" si="26"/>
        <v>-6.2499999999999969E-4</v>
      </c>
      <c r="AL43">
        <f t="shared" si="2"/>
        <v>170</v>
      </c>
      <c r="AM43">
        <f t="shared" si="3"/>
        <v>0</v>
      </c>
      <c r="AN43">
        <f t="shared" si="27"/>
        <v>-6.2499999999999969E-4</v>
      </c>
      <c r="AQ43">
        <f t="shared" si="16"/>
        <v>-50</v>
      </c>
      <c r="AR43">
        <f t="shared" si="17"/>
        <v>-6.2499999999999969E-4</v>
      </c>
      <c r="AS43">
        <f t="shared" si="18"/>
        <v>1.5624999999999992E-4</v>
      </c>
      <c r="AT43">
        <f t="shared" si="4"/>
        <v>170</v>
      </c>
      <c r="AU43">
        <f t="shared" si="5"/>
        <v>-6.2499999999999969E-4</v>
      </c>
      <c r="AV43">
        <f t="shared" si="28"/>
        <v>1.5624999999999992E-4</v>
      </c>
      <c r="AY43">
        <f t="shared" si="19"/>
        <v>-50</v>
      </c>
      <c r="AZ43" s="3">
        <f t="shared" si="20"/>
        <v>0.06</v>
      </c>
      <c r="BA43">
        <f t="shared" si="21"/>
        <v>170</v>
      </c>
      <c r="BB43">
        <f t="shared" si="22"/>
        <v>0</v>
      </c>
      <c r="BC43">
        <f t="shared" si="23"/>
        <v>7.0497218868287916</v>
      </c>
    </row>
    <row r="44" spans="2:55" x14ac:dyDescent="0.2">
      <c r="B44">
        <f t="shared" si="6"/>
        <v>62</v>
      </c>
      <c r="C44">
        <v>31</v>
      </c>
      <c r="D44">
        <v>0.06</v>
      </c>
      <c r="E44">
        <f t="shared" si="7"/>
        <v>-48</v>
      </c>
      <c r="G44">
        <f t="shared" si="8"/>
        <v>62</v>
      </c>
      <c r="H44">
        <v>31</v>
      </c>
      <c r="I44">
        <v>0</v>
      </c>
      <c r="J44">
        <f t="shared" si="9"/>
        <v>172</v>
      </c>
      <c r="M44">
        <v>31</v>
      </c>
      <c r="N44">
        <f t="shared" si="10"/>
        <v>7.50882060479816</v>
      </c>
      <c r="O44">
        <f t="shared" si="11"/>
        <v>0.54105206811824214</v>
      </c>
      <c r="P44">
        <f t="shared" si="24"/>
        <v>26.665769723777426</v>
      </c>
      <c r="U44">
        <f t="shared" si="12"/>
        <v>-48</v>
      </c>
      <c r="V44">
        <v>0.06</v>
      </c>
      <c r="W44">
        <f t="shared" si="0"/>
        <v>172</v>
      </c>
      <c r="X44">
        <v>0.06</v>
      </c>
      <c r="AA44">
        <f t="shared" si="13"/>
        <v>-48</v>
      </c>
      <c r="AB44">
        <v>0.06</v>
      </c>
      <c r="AC44">
        <f t="shared" si="29"/>
        <v>0</v>
      </c>
      <c r="AD44">
        <f t="shared" si="1"/>
        <v>172</v>
      </c>
      <c r="AE44">
        <v>0.06</v>
      </c>
      <c r="AF44">
        <f t="shared" si="25"/>
        <v>0</v>
      </c>
      <c r="AI44">
        <f t="shared" si="14"/>
        <v>-48</v>
      </c>
      <c r="AJ44">
        <f t="shared" si="15"/>
        <v>0</v>
      </c>
      <c r="AK44">
        <f t="shared" si="26"/>
        <v>0</v>
      </c>
      <c r="AL44">
        <f t="shared" si="2"/>
        <v>172</v>
      </c>
      <c r="AM44">
        <f t="shared" si="3"/>
        <v>0</v>
      </c>
      <c r="AN44">
        <f t="shared" si="27"/>
        <v>0</v>
      </c>
      <c r="AQ44">
        <f t="shared" si="16"/>
        <v>-48</v>
      </c>
      <c r="AR44">
        <f t="shared" si="17"/>
        <v>0</v>
      </c>
      <c r="AS44">
        <f t="shared" si="18"/>
        <v>1.5624999999999992E-4</v>
      </c>
      <c r="AT44">
        <f t="shared" si="4"/>
        <v>172</v>
      </c>
      <c r="AU44">
        <f t="shared" si="5"/>
        <v>0</v>
      </c>
      <c r="AV44">
        <f t="shared" si="28"/>
        <v>1.5624999999999992E-4</v>
      </c>
      <c r="AY44">
        <f t="shared" si="19"/>
        <v>-48</v>
      </c>
      <c r="AZ44" s="3">
        <f t="shared" si="20"/>
        <v>0.06</v>
      </c>
      <c r="BA44">
        <f t="shared" si="21"/>
        <v>172</v>
      </c>
      <c r="BB44">
        <f t="shared" si="22"/>
        <v>0</v>
      </c>
      <c r="BC44">
        <f t="shared" si="23"/>
        <v>7.50882060479816</v>
      </c>
    </row>
    <row r="45" spans="2:55" x14ac:dyDescent="0.2">
      <c r="B45">
        <f t="shared" si="6"/>
        <v>64</v>
      </c>
      <c r="C45">
        <v>32</v>
      </c>
      <c r="D45">
        <v>0.06</v>
      </c>
      <c r="E45">
        <f t="shared" si="7"/>
        <v>-46</v>
      </c>
      <c r="G45">
        <f t="shared" si="8"/>
        <v>64</v>
      </c>
      <c r="H45">
        <v>32</v>
      </c>
      <c r="I45">
        <v>0</v>
      </c>
      <c r="J45">
        <f t="shared" si="9"/>
        <v>174</v>
      </c>
      <c r="M45">
        <v>32</v>
      </c>
      <c r="N45">
        <f t="shared" si="10"/>
        <v>7.9805328453458628</v>
      </c>
      <c r="O45">
        <f t="shared" si="11"/>
        <v>0.55850536063818546</v>
      </c>
      <c r="P45">
        <f t="shared" si="24"/>
        <v>27.382019800283288</v>
      </c>
      <c r="U45">
        <f t="shared" si="12"/>
        <v>-46</v>
      </c>
      <c r="V45">
        <v>0.06</v>
      </c>
      <c r="W45">
        <f t="shared" si="0"/>
        <v>174</v>
      </c>
      <c r="X45">
        <v>0.06</v>
      </c>
      <c r="AA45">
        <f t="shared" si="13"/>
        <v>-46</v>
      </c>
      <c r="AB45">
        <v>0.06</v>
      </c>
      <c r="AC45">
        <f t="shared" si="29"/>
        <v>0</v>
      </c>
      <c r="AD45">
        <f t="shared" si="1"/>
        <v>174</v>
      </c>
      <c r="AE45">
        <v>0.06</v>
      </c>
      <c r="AF45">
        <f t="shared" si="25"/>
        <v>0</v>
      </c>
      <c r="AI45">
        <f t="shared" si="14"/>
        <v>-46</v>
      </c>
      <c r="AJ45">
        <f t="shared" si="15"/>
        <v>0</v>
      </c>
      <c r="AK45">
        <f t="shared" si="26"/>
        <v>0</v>
      </c>
      <c r="AL45">
        <f t="shared" si="2"/>
        <v>174</v>
      </c>
      <c r="AM45">
        <f t="shared" si="3"/>
        <v>0</v>
      </c>
      <c r="AN45">
        <f t="shared" si="27"/>
        <v>0</v>
      </c>
      <c r="AQ45">
        <f t="shared" si="16"/>
        <v>-46</v>
      </c>
      <c r="AR45">
        <f t="shared" si="17"/>
        <v>0</v>
      </c>
      <c r="AS45">
        <f t="shared" si="18"/>
        <v>1.5625000000000014E-4</v>
      </c>
      <c r="AT45">
        <f t="shared" si="4"/>
        <v>174</v>
      </c>
      <c r="AU45">
        <f t="shared" si="5"/>
        <v>0</v>
      </c>
      <c r="AV45">
        <f t="shared" si="28"/>
        <v>1.5625000000000014E-4</v>
      </c>
      <c r="AY45">
        <f t="shared" si="19"/>
        <v>-46</v>
      </c>
      <c r="AZ45" s="3">
        <f t="shared" si="20"/>
        <v>0.06</v>
      </c>
      <c r="BA45">
        <f t="shared" si="21"/>
        <v>174</v>
      </c>
      <c r="BB45">
        <f t="shared" si="22"/>
        <v>0</v>
      </c>
      <c r="BC45">
        <f t="shared" si="23"/>
        <v>7.9805328453458628</v>
      </c>
    </row>
    <row r="46" spans="2:55" x14ac:dyDescent="0.2">
      <c r="B46">
        <f t="shared" si="6"/>
        <v>66</v>
      </c>
      <c r="C46">
        <v>33</v>
      </c>
      <c r="D46">
        <v>0.06</v>
      </c>
      <c r="E46">
        <f t="shared" si="7"/>
        <v>-44</v>
      </c>
      <c r="G46">
        <f t="shared" si="8"/>
        <v>66</v>
      </c>
      <c r="H46">
        <v>33</v>
      </c>
      <c r="I46">
        <v>0</v>
      </c>
      <c r="J46">
        <f t="shared" si="9"/>
        <v>176</v>
      </c>
      <c r="M46">
        <v>33</v>
      </c>
      <c r="N46">
        <f t="shared" si="10"/>
        <v>8.4646334075206084</v>
      </c>
      <c r="O46">
        <f t="shared" si="11"/>
        <v>0.57595865315812877</v>
      </c>
      <c r="P46">
        <f t="shared" si="24"/>
        <v>28.085210903229729</v>
      </c>
      <c r="U46">
        <f t="shared" si="12"/>
        <v>-44</v>
      </c>
      <c r="V46">
        <v>0.06</v>
      </c>
      <c r="W46">
        <f t="shared" si="0"/>
        <v>176</v>
      </c>
      <c r="X46">
        <v>0.06</v>
      </c>
      <c r="AA46">
        <f t="shared" si="13"/>
        <v>-44</v>
      </c>
      <c r="AB46">
        <v>0.06</v>
      </c>
      <c r="AC46">
        <f t="shared" si="29"/>
        <v>0</v>
      </c>
      <c r="AD46">
        <f t="shared" si="1"/>
        <v>176</v>
      </c>
      <c r="AE46">
        <v>0.06</v>
      </c>
      <c r="AF46">
        <f t="shared" si="25"/>
        <v>0</v>
      </c>
      <c r="AI46">
        <f t="shared" si="14"/>
        <v>-44</v>
      </c>
      <c r="AJ46">
        <f t="shared" si="15"/>
        <v>0</v>
      </c>
      <c r="AK46">
        <f t="shared" si="26"/>
        <v>6.2500000000000056E-4</v>
      </c>
      <c r="AL46">
        <f t="shared" si="2"/>
        <v>176</v>
      </c>
      <c r="AM46">
        <f t="shared" si="3"/>
        <v>0</v>
      </c>
      <c r="AN46">
        <f t="shared" si="27"/>
        <v>6.2500000000000056E-4</v>
      </c>
      <c r="AQ46">
        <f t="shared" si="16"/>
        <v>-44</v>
      </c>
      <c r="AR46">
        <f t="shared" si="17"/>
        <v>6.2500000000000056E-4</v>
      </c>
      <c r="AS46">
        <f t="shared" si="18"/>
        <v>1.5625000000000014E-4</v>
      </c>
      <c r="AT46">
        <f t="shared" si="4"/>
        <v>176</v>
      </c>
      <c r="AU46">
        <f t="shared" si="5"/>
        <v>6.2500000000000056E-4</v>
      </c>
      <c r="AV46">
        <f t="shared" si="28"/>
        <v>1.5625000000000014E-4</v>
      </c>
      <c r="AY46">
        <f t="shared" si="19"/>
        <v>-44</v>
      </c>
      <c r="AZ46" s="3">
        <f t="shared" si="20"/>
        <v>0.06</v>
      </c>
      <c r="BA46">
        <f t="shared" si="21"/>
        <v>176</v>
      </c>
      <c r="BB46">
        <f t="shared" si="22"/>
        <v>0</v>
      </c>
      <c r="BC46">
        <f t="shared" si="23"/>
        <v>8.4646334075206084</v>
      </c>
    </row>
    <row r="47" spans="2:55" x14ac:dyDescent="0.2">
      <c r="B47">
        <f t="shared" si="6"/>
        <v>68</v>
      </c>
      <c r="C47">
        <v>34</v>
      </c>
      <c r="D47">
        <v>0.06</v>
      </c>
      <c r="E47">
        <f t="shared" si="7"/>
        <v>-42</v>
      </c>
      <c r="G47">
        <f t="shared" si="8"/>
        <v>68</v>
      </c>
      <c r="H47">
        <v>34</v>
      </c>
      <c r="I47">
        <v>0</v>
      </c>
      <c r="J47">
        <f t="shared" si="9"/>
        <v>178</v>
      </c>
      <c r="M47">
        <v>34</v>
      </c>
      <c r="N47">
        <f t="shared" si="10"/>
        <v>8.9608916481026029</v>
      </c>
      <c r="O47">
        <f t="shared" si="11"/>
        <v>0.59341194567807209</v>
      </c>
      <c r="P47">
        <f t="shared" si="24"/>
        <v>28.775035714087377</v>
      </c>
      <c r="U47">
        <f t="shared" si="12"/>
        <v>-42</v>
      </c>
      <c r="V47">
        <v>0.06</v>
      </c>
      <c r="W47">
        <f t="shared" si="0"/>
        <v>178</v>
      </c>
      <c r="X47">
        <v>0.06</v>
      </c>
      <c r="AA47">
        <f t="shared" si="13"/>
        <v>-42</v>
      </c>
      <c r="AB47">
        <v>0.06</v>
      </c>
      <c r="AC47">
        <f t="shared" si="29"/>
        <v>2.5000000000000022E-3</v>
      </c>
      <c r="AD47">
        <f t="shared" si="1"/>
        <v>178</v>
      </c>
      <c r="AE47">
        <v>0.06</v>
      </c>
      <c r="AF47">
        <f t="shared" si="25"/>
        <v>2.5000000000000022E-3</v>
      </c>
      <c r="AI47">
        <f t="shared" si="14"/>
        <v>-42</v>
      </c>
      <c r="AJ47">
        <f t="shared" si="15"/>
        <v>2.5000000000000022E-3</v>
      </c>
      <c r="AK47">
        <f t="shared" si="26"/>
        <v>6.2500000000000056E-4</v>
      </c>
      <c r="AL47">
        <f t="shared" si="2"/>
        <v>178</v>
      </c>
      <c r="AM47">
        <f t="shared" si="3"/>
        <v>2.5000000000000022E-3</v>
      </c>
      <c r="AN47">
        <f t="shared" si="27"/>
        <v>6.2500000000000056E-4</v>
      </c>
      <c r="AQ47">
        <f t="shared" si="16"/>
        <v>-42</v>
      </c>
      <c r="AR47">
        <f t="shared" si="17"/>
        <v>6.2500000000000056E-4</v>
      </c>
      <c r="AS47">
        <f t="shared" si="18"/>
        <v>-3.1250000000000028E-4</v>
      </c>
      <c r="AT47">
        <f t="shared" si="4"/>
        <v>178</v>
      </c>
      <c r="AU47">
        <f t="shared" si="5"/>
        <v>6.2500000000000056E-4</v>
      </c>
      <c r="AV47">
        <f t="shared" si="28"/>
        <v>-3.1250000000000028E-4</v>
      </c>
      <c r="AY47">
        <f t="shared" si="19"/>
        <v>-42</v>
      </c>
      <c r="AZ47" s="3">
        <f t="shared" si="20"/>
        <v>0.06</v>
      </c>
      <c r="BA47">
        <f t="shared" si="21"/>
        <v>178</v>
      </c>
      <c r="BB47">
        <f t="shared" si="22"/>
        <v>0</v>
      </c>
      <c r="BC47">
        <f t="shared" si="23"/>
        <v>8.9608916481026029</v>
      </c>
    </row>
    <row r="48" spans="2:55" x14ac:dyDescent="0.2">
      <c r="B48">
        <f t="shared" si="6"/>
        <v>70</v>
      </c>
      <c r="C48">
        <v>35</v>
      </c>
      <c r="D48">
        <v>7.0000000000000007E-2</v>
      </c>
      <c r="E48">
        <f t="shared" si="7"/>
        <v>-40</v>
      </c>
      <c r="G48">
        <f t="shared" si="8"/>
        <v>70</v>
      </c>
      <c r="H48">
        <v>35</v>
      </c>
      <c r="I48">
        <v>0</v>
      </c>
      <c r="J48">
        <f t="shared" si="9"/>
        <v>180</v>
      </c>
      <c r="M48">
        <v>35</v>
      </c>
      <c r="N48">
        <f t="shared" si="10"/>
        <v>9.4690716387001714</v>
      </c>
      <c r="O48">
        <f t="shared" si="11"/>
        <v>0.6108652381980153</v>
      </c>
      <c r="P48">
        <f t="shared" si="24"/>
        <v>29.451196036233132</v>
      </c>
      <c r="U48">
        <f t="shared" si="12"/>
        <v>-40</v>
      </c>
      <c r="V48">
        <v>7.0000000000000007E-2</v>
      </c>
      <c r="W48">
        <f t="shared" si="0"/>
        <v>180</v>
      </c>
      <c r="X48">
        <v>7.0000000000000007E-2</v>
      </c>
      <c r="AA48">
        <f t="shared" si="13"/>
        <v>-40</v>
      </c>
      <c r="AB48">
        <v>7.0000000000000007E-2</v>
      </c>
      <c r="AC48">
        <f t="shared" si="29"/>
        <v>2.5000000000000022E-3</v>
      </c>
      <c r="AD48">
        <f t="shared" si="1"/>
        <v>180</v>
      </c>
      <c r="AE48">
        <v>7.0000000000000007E-2</v>
      </c>
      <c r="AF48">
        <f t="shared" si="25"/>
        <v>2.5000000000000022E-3</v>
      </c>
      <c r="AI48">
        <f t="shared" si="14"/>
        <v>-40</v>
      </c>
      <c r="AJ48">
        <f t="shared" si="15"/>
        <v>2.5000000000000022E-3</v>
      </c>
      <c r="AK48">
        <f t="shared" si="26"/>
        <v>-6.2500000000000056E-4</v>
      </c>
      <c r="AL48">
        <f t="shared" si="2"/>
        <v>180</v>
      </c>
      <c r="AM48">
        <f t="shared" si="3"/>
        <v>2.5000000000000022E-3</v>
      </c>
      <c r="AN48">
        <f t="shared" si="27"/>
        <v>-6.2500000000000056E-4</v>
      </c>
      <c r="AQ48">
        <f t="shared" si="16"/>
        <v>-40</v>
      </c>
      <c r="AR48">
        <f t="shared" si="17"/>
        <v>-6.2500000000000056E-4</v>
      </c>
      <c r="AS48">
        <f t="shared" si="18"/>
        <v>-3.1250000000000028E-4</v>
      </c>
      <c r="AT48">
        <f t="shared" si="4"/>
        <v>180</v>
      </c>
      <c r="AU48">
        <f t="shared" si="5"/>
        <v>-6.2500000000000056E-4</v>
      </c>
      <c r="AV48">
        <f t="shared" si="28"/>
        <v>-3.1250000000000028E-4</v>
      </c>
      <c r="AY48">
        <f t="shared" si="19"/>
        <v>-40</v>
      </c>
      <c r="AZ48" s="3">
        <f t="shared" si="20"/>
        <v>7.0000000000000007E-2</v>
      </c>
      <c r="BA48">
        <f t="shared" si="21"/>
        <v>180</v>
      </c>
      <c r="BB48">
        <f t="shared" si="22"/>
        <v>0</v>
      </c>
      <c r="BC48">
        <f t="shared" si="23"/>
        <v>9.4690716387001714</v>
      </c>
    </row>
    <row r="49" spans="2:55" x14ac:dyDescent="0.2">
      <c r="B49">
        <f t="shared" si="6"/>
        <v>72</v>
      </c>
      <c r="C49">
        <v>36</v>
      </c>
      <c r="D49">
        <v>7.0000000000000007E-2</v>
      </c>
      <c r="E49">
        <f t="shared" si="7"/>
        <v>-38</v>
      </c>
      <c r="G49">
        <f t="shared" si="8"/>
        <v>72</v>
      </c>
      <c r="H49">
        <v>36</v>
      </c>
      <c r="I49">
        <v>0</v>
      </c>
      <c r="J49">
        <f t="shared" si="9"/>
        <v>182</v>
      </c>
      <c r="M49">
        <v>36</v>
      </c>
      <c r="N49">
        <f t="shared" si="10"/>
        <v>9.9889323270677437</v>
      </c>
      <c r="O49">
        <f t="shared" si="11"/>
        <v>0.62831853071795862</v>
      </c>
      <c r="P49">
        <f t="shared" si="24"/>
        <v>30.113403034274079</v>
      </c>
      <c r="U49">
        <f t="shared" si="12"/>
        <v>-38</v>
      </c>
      <c r="V49">
        <v>7.0000000000000007E-2</v>
      </c>
      <c r="W49">
        <f t="shared" si="0"/>
        <v>182</v>
      </c>
      <c r="X49">
        <v>7.0000000000000007E-2</v>
      </c>
      <c r="AA49">
        <f t="shared" si="13"/>
        <v>-38</v>
      </c>
      <c r="AB49">
        <v>7.0000000000000007E-2</v>
      </c>
      <c r="AC49">
        <f t="shared" si="29"/>
        <v>0</v>
      </c>
      <c r="AD49">
        <f t="shared" si="1"/>
        <v>182</v>
      </c>
      <c r="AE49">
        <v>7.0000000000000007E-2</v>
      </c>
      <c r="AF49">
        <f t="shared" si="25"/>
        <v>0</v>
      </c>
      <c r="AI49">
        <f t="shared" si="14"/>
        <v>-38</v>
      </c>
      <c r="AJ49">
        <f t="shared" si="15"/>
        <v>0</v>
      </c>
      <c r="AK49">
        <f t="shared" si="26"/>
        <v>-6.2500000000000056E-4</v>
      </c>
      <c r="AL49">
        <f t="shared" si="2"/>
        <v>182</v>
      </c>
      <c r="AM49">
        <f t="shared" si="3"/>
        <v>0</v>
      </c>
      <c r="AN49">
        <f t="shared" si="27"/>
        <v>-6.2500000000000056E-4</v>
      </c>
      <c r="AQ49">
        <f t="shared" si="16"/>
        <v>-38</v>
      </c>
      <c r="AR49">
        <f t="shared" si="17"/>
        <v>-6.2500000000000056E-4</v>
      </c>
      <c r="AS49">
        <f t="shared" si="18"/>
        <v>1.5625000000000014E-4</v>
      </c>
      <c r="AT49">
        <f t="shared" si="4"/>
        <v>182</v>
      </c>
      <c r="AU49">
        <f t="shared" si="5"/>
        <v>-6.2500000000000056E-4</v>
      </c>
      <c r="AV49">
        <f t="shared" si="28"/>
        <v>1.5625000000000014E-4</v>
      </c>
      <c r="AY49">
        <f t="shared" si="19"/>
        <v>-38</v>
      </c>
      <c r="AZ49" s="3">
        <f t="shared" si="20"/>
        <v>7.0000000000000007E-2</v>
      </c>
      <c r="BA49">
        <f t="shared" si="21"/>
        <v>182</v>
      </c>
      <c r="BB49">
        <f t="shared" si="22"/>
        <v>0</v>
      </c>
      <c r="BC49">
        <f t="shared" si="23"/>
        <v>9.9889323270677437</v>
      </c>
    </row>
    <row r="50" spans="2:55" x14ac:dyDescent="0.2">
      <c r="B50">
        <f t="shared" si="6"/>
        <v>74</v>
      </c>
      <c r="C50">
        <v>37</v>
      </c>
      <c r="D50">
        <v>7.0000000000000007E-2</v>
      </c>
      <c r="E50">
        <f t="shared" si="7"/>
        <v>-36</v>
      </c>
      <c r="G50">
        <f t="shared" si="8"/>
        <v>74</v>
      </c>
      <c r="H50">
        <v>37</v>
      </c>
      <c r="I50">
        <v>0</v>
      </c>
      <c r="J50">
        <f t="shared" si="9"/>
        <v>184</v>
      </c>
      <c r="M50">
        <v>37</v>
      </c>
      <c r="N50">
        <f t="shared" si="10"/>
        <v>10.52022770255644</v>
      </c>
      <c r="O50">
        <f t="shared" si="11"/>
        <v>0.64577182323790194</v>
      </c>
      <c r="P50">
        <f t="shared" si="24"/>
        <v>30.761377468102946</v>
      </c>
      <c r="U50">
        <f t="shared" si="12"/>
        <v>-36</v>
      </c>
      <c r="V50">
        <v>7.0000000000000007E-2</v>
      </c>
      <c r="W50">
        <f t="shared" si="0"/>
        <v>184</v>
      </c>
      <c r="X50">
        <v>7.0000000000000007E-2</v>
      </c>
      <c r="AA50">
        <f t="shared" si="13"/>
        <v>-36</v>
      </c>
      <c r="AB50">
        <v>7.0000000000000007E-2</v>
      </c>
      <c r="AC50">
        <f t="shared" si="29"/>
        <v>0</v>
      </c>
      <c r="AD50">
        <f t="shared" si="1"/>
        <v>184</v>
      </c>
      <c r="AE50">
        <v>7.0000000000000007E-2</v>
      </c>
      <c r="AF50">
        <f t="shared" si="25"/>
        <v>0</v>
      </c>
      <c r="AI50">
        <f t="shared" si="14"/>
        <v>-36</v>
      </c>
      <c r="AJ50">
        <f t="shared" si="15"/>
        <v>0</v>
      </c>
      <c r="AK50">
        <f t="shared" si="26"/>
        <v>0</v>
      </c>
      <c r="AL50">
        <f t="shared" si="2"/>
        <v>184</v>
      </c>
      <c r="AM50">
        <f t="shared" si="3"/>
        <v>0</v>
      </c>
      <c r="AN50">
        <f t="shared" si="27"/>
        <v>0</v>
      </c>
      <c r="AQ50">
        <f t="shared" si="16"/>
        <v>-36</v>
      </c>
      <c r="AR50">
        <f t="shared" si="17"/>
        <v>0</v>
      </c>
      <c r="AS50">
        <f t="shared" si="18"/>
        <v>1.5625000000000014E-4</v>
      </c>
      <c r="AT50">
        <f t="shared" si="4"/>
        <v>184</v>
      </c>
      <c r="AU50">
        <f t="shared" si="5"/>
        <v>0</v>
      </c>
      <c r="AV50">
        <f t="shared" si="28"/>
        <v>1.5625000000000014E-4</v>
      </c>
      <c r="AY50">
        <f t="shared" si="19"/>
        <v>-36</v>
      </c>
      <c r="AZ50" s="3">
        <f t="shared" si="20"/>
        <v>7.0000000000000007E-2</v>
      </c>
      <c r="BA50">
        <f t="shared" si="21"/>
        <v>184</v>
      </c>
      <c r="BB50">
        <f t="shared" si="22"/>
        <v>0</v>
      </c>
      <c r="BC50">
        <f t="shared" si="23"/>
        <v>10.52022770255644</v>
      </c>
    </row>
    <row r="51" spans="2:55" x14ac:dyDescent="0.2">
      <c r="B51">
        <f t="shared" si="6"/>
        <v>76</v>
      </c>
      <c r="C51">
        <v>38</v>
      </c>
      <c r="D51">
        <v>7.0000000000000007E-2</v>
      </c>
      <c r="E51">
        <f t="shared" si="7"/>
        <v>-34</v>
      </c>
      <c r="G51">
        <f t="shared" si="8"/>
        <v>76</v>
      </c>
      <c r="H51">
        <v>38</v>
      </c>
      <c r="I51">
        <v>0</v>
      </c>
      <c r="J51">
        <f t="shared" si="9"/>
        <v>186</v>
      </c>
      <c r="M51">
        <v>38</v>
      </c>
      <c r="N51">
        <f t="shared" si="10"/>
        <v>11.062706965602132</v>
      </c>
      <c r="O51">
        <f t="shared" si="11"/>
        <v>0.66322511575784526</v>
      </c>
      <c r="P51">
        <f t="shared" si="24"/>
        <v>31.39484992129514</v>
      </c>
      <c r="U51">
        <f t="shared" si="12"/>
        <v>-34</v>
      </c>
      <c r="V51">
        <v>7.0000000000000007E-2</v>
      </c>
      <c r="W51">
        <f t="shared" si="0"/>
        <v>186</v>
      </c>
      <c r="X51">
        <v>7.0000000000000007E-2</v>
      </c>
      <c r="AA51">
        <f t="shared" si="13"/>
        <v>-34</v>
      </c>
      <c r="AB51">
        <v>7.0000000000000007E-2</v>
      </c>
      <c r="AC51">
        <f t="shared" si="29"/>
        <v>0</v>
      </c>
      <c r="AD51">
        <f t="shared" si="1"/>
        <v>186</v>
      </c>
      <c r="AE51">
        <v>7.0000000000000007E-2</v>
      </c>
      <c r="AF51">
        <f t="shared" si="25"/>
        <v>0</v>
      </c>
      <c r="AI51">
        <f t="shared" si="14"/>
        <v>-34</v>
      </c>
      <c r="AJ51">
        <f t="shared" si="15"/>
        <v>0</v>
      </c>
      <c r="AK51">
        <f t="shared" si="26"/>
        <v>0</v>
      </c>
      <c r="AL51">
        <f t="shared" si="2"/>
        <v>186</v>
      </c>
      <c r="AM51">
        <f t="shared" si="3"/>
        <v>0</v>
      </c>
      <c r="AN51">
        <f t="shared" si="27"/>
        <v>0</v>
      </c>
      <c r="AQ51">
        <f t="shared" si="16"/>
        <v>-34</v>
      </c>
      <c r="AR51">
        <f t="shared" si="17"/>
        <v>0</v>
      </c>
      <c r="AS51">
        <f t="shared" si="18"/>
        <v>1.5624999999999992E-4</v>
      </c>
      <c r="AT51">
        <f t="shared" si="4"/>
        <v>186</v>
      </c>
      <c r="AU51">
        <f t="shared" si="5"/>
        <v>0</v>
      </c>
      <c r="AV51">
        <f t="shared" si="28"/>
        <v>1.5624999999999992E-4</v>
      </c>
      <c r="AY51">
        <f t="shared" si="19"/>
        <v>-34</v>
      </c>
      <c r="AZ51" s="3">
        <f t="shared" si="20"/>
        <v>7.0000000000000007E-2</v>
      </c>
      <c r="BA51">
        <f t="shared" si="21"/>
        <v>186</v>
      </c>
      <c r="BB51">
        <f t="shared" si="22"/>
        <v>0</v>
      </c>
      <c r="BC51">
        <f t="shared" si="23"/>
        <v>11.062706965602132</v>
      </c>
    </row>
    <row r="52" spans="2:55" x14ac:dyDescent="0.2">
      <c r="B52">
        <f t="shared" si="6"/>
        <v>78</v>
      </c>
      <c r="C52">
        <v>39</v>
      </c>
      <c r="D52">
        <v>7.0000000000000007E-2</v>
      </c>
      <c r="E52">
        <f t="shared" si="7"/>
        <v>-32</v>
      </c>
      <c r="G52">
        <f t="shared" si="8"/>
        <v>78</v>
      </c>
      <c r="H52">
        <v>39</v>
      </c>
      <c r="I52">
        <v>0</v>
      </c>
      <c r="J52">
        <f t="shared" si="9"/>
        <v>188</v>
      </c>
      <c r="M52">
        <v>39</v>
      </c>
      <c r="N52">
        <f t="shared" si="10"/>
        <v>11.616114701148604</v>
      </c>
      <c r="O52">
        <f t="shared" si="11"/>
        <v>0.68067840827778847</v>
      </c>
      <c r="P52">
        <f t="shared" si="24"/>
        <v>32.013561023399475</v>
      </c>
      <c r="U52">
        <f t="shared" si="12"/>
        <v>-32</v>
      </c>
      <c r="V52">
        <v>7.0000000000000007E-2</v>
      </c>
      <c r="W52">
        <f t="shared" si="0"/>
        <v>188</v>
      </c>
      <c r="X52">
        <v>7.0000000000000007E-2</v>
      </c>
      <c r="AA52">
        <f t="shared" si="13"/>
        <v>-32</v>
      </c>
      <c r="AB52">
        <v>7.0000000000000007E-2</v>
      </c>
      <c r="AC52">
        <f t="shared" si="29"/>
        <v>0</v>
      </c>
      <c r="AD52">
        <f t="shared" si="1"/>
        <v>188</v>
      </c>
      <c r="AE52">
        <v>7.0000000000000007E-2</v>
      </c>
      <c r="AF52">
        <f t="shared" si="25"/>
        <v>0</v>
      </c>
      <c r="AI52">
        <f t="shared" si="14"/>
        <v>-32</v>
      </c>
      <c r="AJ52">
        <f t="shared" si="15"/>
        <v>0</v>
      </c>
      <c r="AK52">
        <f t="shared" si="26"/>
        <v>6.2499999999999969E-4</v>
      </c>
      <c r="AL52">
        <f t="shared" si="2"/>
        <v>188</v>
      </c>
      <c r="AM52">
        <f t="shared" si="3"/>
        <v>0</v>
      </c>
      <c r="AN52">
        <f t="shared" si="27"/>
        <v>6.2499999999999969E-4</v>
      </c>
      <c r="AQ52">
        <f t="shared" si="16"/>
        <v>-32</v>
      </c>
      <c r="AR52">
        <f t="shared" si="17"/>
        <v>6.2499999999999969E-4</v>
      </c>
      <c r="AS52">
        <f t="shared" si="18"/>
        <v>1.5624999999999992E-4</v>
      </c>
      <c r="AT52">
        <f t="shared" si="4"/>
        <v>188</v>
      </c>
      <c r="AU52">
        <f t="shared" si="5"/>
        <v>6.2499999999999969E-4</v>
      </c>
      <c r="AV52">
        <f t="shared" si="28"/>
        <v>1.5624999999999992E-4</v>
      </c>
      <c r="AY52">
        <f t="shared" si="19"/>
        <v>-32</v>
      </c>
      <c r="AZ52" s="3">
        <f t="shared" si="20"/>
        <v>7.0000000000000007E-2</v>
      </c>
      <c r="BA52">
        <f t="shared" si="21"/>
        <v>188</v>
      </c>
      <c r="BB52">
        <f t="shared" si="22"/>
        <v>0</v>
      </c>
      <c r="BC52">
        <f t="shared" si="23"/>
        <v>11.616114701148604</v>
      </c>
    </row>
    <row r="53" spans="2:55" x14ac:dyDescent="0.2">
      <c r="B53">
        <f t="shared" si="6"/>
        <v>80</v>
      </c>
      <c r="C53">
        <v>40</v>
      </c>
      <c r="D53">
        <v>7.0000000000000007E-2</v>
      </c>
      <c r="E53">
        <f t="shared" si="7"/>
        <v>-30</v>
      </c>
      <c r="G53">
        <f t="shared" si="8"/>
        <v>80</v>
      </c>
      <c r="H53">
        <v>40</v>
      </c>
      <c r="I53">
        <v>0</v>
      </c>
      <c r="J53">
        <f t="shared" si="9"/>
        <v>190</v>
      </c>
      <c r="M53">
        <v>40</v>
      </c>
      <c r="N53">
        <f t="shared" si="10"/>
        <v>12.180191055895023</v>
      </c>
      <c r="O53">
        <f t="shared" si="11"/>
        <v>0.69813170079773179</v>
      </c>
      <c r="P53">
        <f t="shared" si="24"/>
        <v>32.617261665689476</v>
      </c>
      <c r="U53">
        <f t="shared" si="12"/>
        <v>-30</v>
      </c>
      <c r="V53">
        <v>7.0000000000000007E-2</v>
      </c>
      <c r="W53">
        <f t="shared" si="0"/>
        <v>190</v>
      </c>
      <c r="X53">
        <v>7.0000000000000007E-2</v>
      </c>
      <c r="AA53">
        <f t="shared" si="13"/>
        <v>-30</v>
      </c>
      <c r="AB53">
        <v>7.0000000000000007E-2</v>
      </c>
      <c r="AC53">
        <f t="shared" si="29"/>
        <v>2.4999999999999988E-3</v>
      </c>
      <c r="AD53">
        <f t="shared" si="1"/>
        <v>190</v>
      </c>
      <c r="AE53">
        <v>7.0000000000000007E-2</v>
      </c>
      <c r="AF53">
        <f t="shared" si="25"/>
        <v>2.4999999999999988E-3</v>
      </c>
      <c r="AI53">
        <f t="shared" si="14"/>
        <v>-30</v>
      </c>
      <c r="AJ53">
        <f t="shared" si="15"/>
        <v>2.4999999999999988E-3</v>
      </c>
      <c r="AK53">
        <f t="shared" si="26"/>
        <v>6.2499999999999969E-4</v>
      </c>
      <c r="AL53">
        <f t="shared" si="2"/>
        <v>190</v>
      </c>
      <c r="AM53">
        <f t="shared" si="3"/>
        <v>2.4999999999999988E-3</v>
      </c>
      <c r="AN53">
        <f t="shared" si="27"/>
        <v>6.2499999999999969E-4</v>
      </c>
      <c r="AQ53">
        <f t="shared" si="16"/>
        <v>-30</v>
      </c>
      <c r="AR53">
        <f t="shared" si="17"/>
        <v>6.2499999999999969E-4</v>
      </c>
      <c r="AS53">
        <f t="shared" si="18"/>
        <v>-3.1249999999999984E-4</v>
      </c>
      <c r="AT53">
        <f t="shared" si="4"/>
        <v>190</v>
      </c>
      <c r="AU53">
        <f t="shared" si="5"/>
        <v>6.2499999999999969E-4</v>
      </c>
      <c r="AV53">
        <f t="shared" si="28"/>
        <v>-3.1249999999999984E-4</v>
      </c>
      <c r="AY53">
        <f t="shared" si="19"/>
        <v>-30</v>
      </c>
      <c r="AZ53" s="3">
        <f t="shared" si="20"/>
        <v>7.0000000000000007E-2</v>
      </c>
      <c r="BA53">
        <f t="shared" si="21"/>
        <v>190</v>
      </c>
      <c r="BB53">
        <f t="shared" si="22"/>
        <v>0</v>
      </c>
      <c r="BC53">
        <f t="shared" si="23"/>
        <v>12.180191055895023</v>
      </c>
    </row>
    <row r="54" spans="2:55" x14ac:dyDescent="0.2">
      <c r="B54">
        <f t="shared" si="6"/>
        <v>82</v>
      </c>
      <c r="C54">
        <v>41</v>
      </c>
      <c r="D54">
        <v>0.08</v>
      </c>
      <c r="E54">
        <f t="shared" si="7"/>
        <v>-28</v>
      </c>
      <c r="G54">
        <f t="shared" si="8"/>
        <v>82</v>
      </c>
      <c r="H54">
        <v>41</v>
      </c>
      <c r="I54">
        <v>0</v>
      </c>
      <c r="J54">
        <f t="shared" si="9"/>
        <v>192</v>
      </c>
      <c r="M54">
        <v>41</v>
      </c>
      <c r="N54">
        <f t="shared" si="10"/>
        <v>12.754671919250228</v>
      </c>
      <c r="O54">
        <f t="shared" si="11"/>
        <v>0.71558499331767511</v>
      </c>
      <c r="P54">
        <f t="shared" si="24"/>
        <v>33.20571320992098</v>
      </c>
      <c r="U54">
        <f t="shared" si="12"/>
        <v>-28</v>
      </c>
      <c r="V54">
        <v>0.08</v>
      </c>
      <c r="W54">
        <f t="shared" si="0"/>
        <v>192</v>
      </c>
      <c r="X54">
        <v>0.08</v>
      </c>
      <c r="AA54">
        <f t="shared" si="13"/>
        <v>-28</v>
      </c>
      <c r="AB54">
        <v>0.08</v>
      </c>
      <c r="AC54">
        <f t="shared" si="29"/>
        <v>2.4999999999999988E-3</v>
      </c>
      <c r="AD54">
        <f t="shared" si="1"/>
        <v>192</v>
      </c>
      <c r="AE54">
        <v>0.08</v>
      </c>
      <c r="AF54">
        <f t="shared" si="25"/>
        <v>2.4999999999999988E-3</v>
      </c>
      <c r="AI54">
        <f t="shared" si="14"/>
        <v>-28</v>
      </c>
      <c r="AJ54">
        <f t="shared" si="15"/>
        <v>2.4999999999999988E-3</v>
      </c>
      <c r="AK54">
        <f t="shared" si="26"/>
        <v>-6.2499999999999969E-4</v>
      </c>
      <c r="AL54">
        <f t="shared" si="2"/>
        <v>192</v>
      </c>
      <c r="AM54">
        <f t="shared" si="3"/>
        <v>2.4999999999999988E-3</v>
      </c>
      <c r="AN54">
        <f t="shared" si="27"/>
        <v>-6.2499999999999969E-4</v>
      </c>
      <c r="AQ54">
        <f t="shared" si="16"/>
        <v>-28</v>
      </c>
      <c r="AR54">
        <f t="shared" si="17"/>
        <v>-6.2499999999999969E-4</v>
      </c>
      <c r="AS54">
        <f t="shared" si="18"/>
        <v>-3.1249999999999984E-4</v>
      </c>
      <c r="AT54">
        <f t="shared" si="4"/>
        <v>192</v>
      </c>
      <c r="AU54">
        <f t="shared" si="5"/>
        <v>-6.2499999999999969E-4</v>
      </c>
      <c r="AV54">
        <f t="shared" si="28"/>
        <v>-3.1249999999999984E-4</v>
      </c>
      <c r="AY54">
        <f t="shared" si="19"/>
        <v>-28</v>
      </c>
      <c r="AZ54" s="3">
        <f t="shared" si="20"/>
        <v>0.08</v>
      </c>
      <c r="BA54">
        <f t="shared" si="21"/>
        <v>192</v>
      </c>
      <c r="BB54">
        <f t="shared" si="22"/>
        <v>0</v>
      </c>
      <c r="BC54">
        <f t="shared" si="23"/>
        <v>12.754671919250228</v>
      </c>
    </row>
    <row r="55" spans="2:55" x14ac:dyDescent="0.2">
      <c r="B55">
        <f t="shared" si="6"/>
        <v>84</v>
      </c>
      <c r="C55">
        <v>42</v>
      </c>
      <c r="D55">
        <v>0.08</v>
      </c>
      <c r="E55">
        <f t="shared" si="7"/>
        <v>-26</v>
      </c>
      <c r="G55">
        <f t="shared" si="8"/>
        <v>84</v>
      </c>
      <c r="H55">
        <v>42</v>
      </c>
      <c r="I55">
        <v>0</v>
      </c>
      <c r="J55">
        <f t="shared" si="9"/>
        <v>194</v>
      </c>
      <c r="M55">
        <v>42</v>
      </c>
      <c r="N55">
        <f t="shared" si="10"/>
        <v>13.339289107867216</v>
      </c>
      <c r="O55">
        <f t="shared" si="11"/>
        <v>0.73303828583761843</v>
      </c>
      <c r="P55">
        <f t="shared" si="24"/>
        <v>33.778687689639021</v>
      </c>
      <c r="U55">
        <f t="shared" si="12"/>
        <v>-26</v>
      </c>
      <c r="V55">
        <v>0.08</v>
      </c>
      <c r="W55">
        <f t="shared" si="0"/>
        <v>194</v>
      </c>
      <c r="X55">
        <v>0.08</v>
      </c>
      <c r="AA55">
        <f t="shared" si="13"/>
        <v>-26</v>
      </c>
      <c r="AB55">
        <v>0.08</v>
      </c>
      <c r="AC55">
        <f t="shared" si="29"/>
        <v>0</v>
      </c>
      <c r="AD55">
        <f t="shared" si="1"/>
        <v>194</v>
      </c>
      <c r="AE55">
        <v>0.08</v>
      </c>
      <c r="AF55">
        <f t="shared" si="25"/>
        <v>0</v>
      </c>
      <c r="AI55">
        <f t="shared" si="14"/>
        <v>-26</v>
      </c>
      <c r="AJ55">
        <f t="shared" si="15"/>
        <v>0</v>
      </c>
      <c r="AK55">
        <f t="shared" si="26"/>
        <v>-6.2499999999999969E-4</v>
      </c>
      <c r="AL55">
        <f t="shared" si="2"/>
        <v>194</v>
      </c>
      <c r="AM55">
        <f t="shared" si="3"/>
        <v>0</v>
      </c>
      <c r="AN55">
        <f t="shared" si="27"/>
        <v>-6.2499999999999969E-4</v>
      </c>
      <c r="AQ55">
        <f t="shared" si="16"/>
        <v>-26</v>
      </c>
      <c r="AR55">
        <f t="shared" si="17"/>
        <v>-6.2499999999999969E-4</v>
      </c>
      <c r="AS55">
        <f t="shared" si="18"/>
        <v>1.5624999999999992E-4</v>
      </c>
      <c r="AT55">
        <f t="shared" si="4"/>
        <v>194</v>
      </c>
      <c r="AU55">
        <f t="shared" si="5"/>
        <v>-6.2499999999999969E-4</v>
      </c>
      <c r="AV55">
        <f t="shared" si="28"/>
        <v>1.5624999999999992E-4</v>
      </c>
      <c r="AY55">
        <f t="shared" si="19"/>
        <v>-26</v>
      </c>
      <c r="AZ55" s="3">
        <f t="shared" si="20"/>
        <v>0.08</v>
      </c>
      <c r="BA55">
        <f t="shared" si="21"/>
        <v>194</v>
      </c>
      <c r="BB55">
        <f t="shared" si="22"/>
        <v>0</v>
      </c>
      <c r="BC55">
        <f t="shared" si="23"/>
        <v>13.339289107867216</v>
      </c>
    </row>
    <row r="56" spans="2:55" x14ac:dyDescent="0.2">
      <c r="B56">
        <f t="shared" si="6"/>
        <v>86</v>
      </c>
      <c r="C56">
        <v>43</v>
      </c>
      <c r="D56">
        <v>0.08</v>
      </c>
      <c r="E56">
        <f t="shared" si="7"/>
        <v>-24</v>
      </c>
      <c r="G56">
        <f t="shared" si="8"/>
        <v>86</v>
      </c>
      <c r="H56">
        <v>43</v>
      </c>
      <c r="I56">
        <v>0</v>
      </c>
      <c r="J56">
        <f t="shared" si="9"/>
        <v>196</v>
      </c>
      <c r="M56">
        <v>43</v>
      </c>
      <c r="N56">
        <f t="shared" si="10"/>
        <v>13.933770553624385</v>
      </c>
      <c r="O56">
        <f t="shared" si="11"/>
        <v>0.75049157835756175</v>
      </c>
      <c r="P56">
        <f t="shared" si="24"/>
        <v>34.335968003559366</v>
      </c>
      <c r="U56">
        <f t="shared" si="12"/>
        <v>-24</v>
      </c>
      <c r="V56">
        <v>0.08</v>
      </c>
      <c r="W56">
        <f t="shared" si="0"/>
        <v>196</v>
      </c>
      <c r="X56">
        <v>0.08</v>
      </c>
      <c r="AA56">
        <f t="shared" si="13"/>
        <v>-24</v>
      </c>
      <c r="AB56">
        <v>0.08</v>
      </c>
      <c r="AC56">
        <f t="shared" si="29"/>
        <v>0</v>
      </c>
      <c r="AD56">
        <f t="shared" si="1"/>
        <v>196</v>
      </c>
      <c r="AE56">
        <v>0.08</v>
      </c>
      <c r="AF56">
        <f t="shared" si="25"/>
        <v>0</v>
      </c>
      <c r="AI56">
        <f t="shared" si="14"/>
        <v>-24</v>
      </c>
      <c r="AJ56">
        <f t="shared" si="15"/>
        <v>0</v>
      </c>
      <c r="AK56">
        <f t="shared" si="26"/>
        <v>0</v>
      </c>
      <c r="AL56">
        <f t="shared" si="2"/>
        <v>196</v>
      </c>
      <c r="AM56">
        <f t="shared" si="3"/>
        <v>0</v>
      </c>
      <c r="AN56">
        <f t="shared" si="27"/>
        <v>0</v>
      </c>
      <c r="AQ56">
        <f t="shared" si="16"/>
        <v>-24</v>
      </c>
      <c r="AR56">
        <f t="shared" si="17"/>
        <v>0</v>
      </c>
      <c r="AS56">
        <f t="shared" si="18"/>
        <v>1.5624999999999992E-4</v>
      </c>
      <c r="AT56">
        <f t="shared" si="4"/>
        <v>196</v>
      </c>
      <c r="AU56">
        <f t="shared" si="5"/>
        <v>0</v>
      </c>
      <c r="AV56">
        <f t="shared" si="28"/>
        <v>1.5624999999999992E-4</v>
      </c>
      <c r="AY56">
        <f t="shared" si="19"/>
        <v>-24</v>
      </c>
      <c r="AZ56" s="3">
        <f t="shared" si="20"/>
        <v>0.08</v>
      </c>
      <c r="BA56">
        <f t="shared" si="21"/>
        <v>196</v>
      </c>
      <c r="BB56">
        <f t="shared" si="22"/>
        <v>0</v>
      </c>
      <c r="BC56">
        <f t="shared" si="23"/>
        <v>13.933770553624385</v>
      </c>
    </row>
    <row r="57" spans="2:55" x14ac:dyDescent="0.2">
      <c r="B57">
        <f t="shared" si="6"/>
        <v>88</v>
      </c>
      <c r="C57">
        <v>44</v>
      </c>
      <c r="D57">
        <v>0.08</v>
      </c>
      <c r="E57">
        <f t="shared" si="7"/>
        <v>-22</v>
      </c>
      <c r="G57">
        <f t="shared" si="8"/>
        <v>88</v>
      </c>
      <c r="H57">
        <v>44</v>
      </c>
      <c r="I57">
        <v>0</v>
      </c>
      <c r="J57">
        <f t="shared" si="9"/>
        <v>198</v>
      </c>
      <c r="M57">
        <v>44</v>
      </c>
      <c r="N57">
        <f t="shared" si="10"/>
        <v>14.537840494910284</v>
      </c>
      <c r="O57">
        <f t="shared" si="11"/>
        <v>0.76794487087750496</v>
      </c>
      <c r="P57">
        <f t="shared" si="24"/>
        <v>34.877348100515221</v>
      </c>
      <c r="U57">
        <f t="shared" si="12"/>
        <v>-22</v>
      </c>
      <c r="V57">
        <v>0.08</v>
      </c>
      <c r="W57">
        <f t="shared" si="0"/>
        <v>198</v>
      </c>
      <c r="X57">
        <v>0.08</v>
      </c>
      <c r="AA57">
        <f t="shared" si="13"/>
        <v>-22</v>
      </c>
      <c r="AB57">
        <v>0.08</v>
      </c>
      <c r="AC57">
        <f t="shared" si="29"/>
        <v>0</v>
      </c>
      <c r="AD57">
        <f t="shared" si="1"/>
        <v>198</v>
      </c>
      <c r="AE57">
        <v>0.08</v>
      </c>
      <c r="AF57">
        <f t="shared" si="25"/>
        <v>0</v>
      </c>
      <c r="AI57">
        <f t="shared" si="14"/>
        <v>-22</v>
      </c>
      <c r="AJ57">
        <f t="shared" si="15"/>
        <v>0</v>
      </c>
      <c r="AK57">
        <f t="shared" si="26"/>
        <v>0</v>
      </c>
      <c r="AL57">
        <f t="shared" si="2"/>
        <v>198</v>
      </c>
      <c r="AM57">
        <f t="shared" si="3"/>
        <v>0</v>
      </c>
      <c r="AN57">
        <f t="shared" si="27"/>
        <v>0</v>
      </c>
      <c r="AQ57">
        <f t="shared" si="16"/>
        <v>-22</v>
      </c>
      <c r="AR57">
        <f t="shared" si="17"/>
        <v>0</v>
      </c>
      <c r="AS57">
        <f t="shared" si="18"/>
        <v>0</v>
      </c>
      <c r="AT57">
        <f t="shared" si="4"/>
        <v>198</v>
      </c>
      <c r="AU57">
        <f t="shared" si="5"/>
        <v>0</v>
      </c>
      <c r="AV57">
        <f t="shared" si="28"/>
        <v>0</v>
      </c>
      <c r="AY57">
        <f t="shared" si="19"/>
        <v>-22</v>
      </c>
      <c r="AZ57" s="3">
        <f t="shared" si="20"/>
        <v>0.08</v>
      </c>
      <c r="BA57">
        <f t="shared" si="21"/>
        <v>198</v>
      </c>
      <c r="BB57">
        <f t="shared" si="22"/>
        <v>0</v>
      </c>
      <c r="BC57">
        <f t="shared" si="23"/>
        <v>14.537840494910284</v>
      </c>
    </row>
    <row r="58" spans="2:55" x14ac:dyDescent="0.2">
      <c r="B58">
        <f t="shared" si="6"/>
        <v>90</v>
      </c>
      <c r="C58">
        <v>45</v>
      </c>
      <c r="D58">
        <v>0.08</v>
      </c>
      <c r="E58">
        <f t="shared" si="7"/>
        <v>-20</v>
      </c>
      <c r="G58">
        <f t="shared" si="8"/>
        <v>90</v>
      </c>
      <c r="H58">
        <v>45</v>
      </c>
      <c r="I58">
        <v>0</v>
      </c>
      <c r="J58">
        <f t="shared" si="9"/>
        <v>200</v>
      </c>
      <c r="M58">
        <v>45</v>
      </c>
      <c r="N58">
        <f t="shared" si="10"/>
        <v>15.151219671060744</v>
      </c>
      <c r="O58">
        <f t="shared" si="11"/>
        <v>0.78539816339744828</v>
      </c>
      <c r="P58">
        <f t="shared" si="24"/>
        <v>35.402633155506422</v>
      </c>
      <c r="U58">
        <f t="shared" si="12"/>
        <v>-20</v>
      </c>
      <c r="V58">
        <v>0.08</v>
      </c>
      <c r="W58">
        <f t="shared" si="0"/>
        <v>200</v>
      </c>
      <c r="X58">
        <v>0.08</v>
      </c>
      <c r="AA58">
        <f t="shared" si="13"/>
        <v>-20</v>
      </c>
      <c r="AB58">
        <v>0.08</v>
      </c>
      <c r="AC58">
        <f t="shared" si="29"/>
        <v>0</v>
      </c>
      <c r="AD58">
        <f t="shared" si="1"/>
        <v>200</v>
      </c>
      <c r="AE58">
        <v>0.08</v>
      </c>
      <c r="AF58">
        <f t="shared" si="25"/>
        <v>0</v>
      </c>
      <c r="AI58">
        <f t="shared" si="14"/>
        <v>-20</v>
      </c>
      <c r="AJ58">
        <f t="shared" si="15"/>
        <v>0</v>
      </c>
      <c r="AK58">
        <f t="shared" si="26"/>
        <v>0</v>
      </c>
      <c r="AL58">
        <f t="shared" si="2"/>
        <v>200</v>
      </c>
      <c r="AM58">
        <f t="shared" si="3"/>
        <v>0</v>
      </c>
      <c r="AN58">
        <f t="shared" si="27"/>
        <v>0</v>
      </c>
      <c r="AQ58">
        <f t="shared" si="16"/>
        <v>-20</v>
      </c>
      <c r="AR58">
        <f t="shared" si="17"/>
        <v>0</v>
      </c>
      <c r="AS58">
        <f t="shared" si="18"/>
        <v>0</v>
      </c>
      <c r="AT58">
        <f t="shared" si="4"/>
        <v>200</v>
      </c>
      <c r="AU58">
        <f t="shared" si="5"/>
        <v>0</v>
      </c>
      <c r="AV58">
        <f t="shared" si="28"/>
        <v>0</v>
      </c>
      <c r="AY58">
        <f t="shared" si="19"/>
        <v>-20</v>
      </c>
      <c r="AZ58" s="3">
        <f t="shared" si="20"/>
        <v>0.08</v>
      </c>
      <c r="BA58">
        <f t="shared" si="21"/>
        <v>200</v>
      </c>
      <c r="BB58">
        <f t="shared" si="22"/>
        <v>0</v>
      </c>
      <c r="BC58">
        <f t="shared" si="23"/>
        <v>15.151219671060744</v>
      </c>
    </row>
    <row r="59" spans="2:55" x14ac:dyDescent="0.2">
      <c r="B59">
        <f t="shared" si="6"/>
        <v>92</v>
      </c>
      <c r="C59">
        <v>46</v>
      </c>
      <c r="D59">
        <v>0.08</v>
      </c>
      <c r="E59">
        <f t="shared" si="7"/>
        <v>-18</v>
      </c>
      <c r="G59">
        <f t="shared" si="8"/>
        <v>92</v>
      </c>
      <c r="H59">
        <v>46</v>
      </c>
      <c r="I59">
        <v>0</v>
      </c>
      <c r="J59">
        <f t="shared" si="9"/>
        <v>202</v>
      </c>
      <c r="M59">
        <v>46</v>
      </c>
      <c r="N59">
        <f t="shared" si="10"/>
        <v>15.77362551978888</v>
      </c>
      <c r="O59">
        <f t="shared" si="11"/>
        <v>0.8028514559173916</v>
      </c>
      <c r="P59">
        <f t="shared" si="24"/>
        <v>35.911639736337285</v>
      </c>
      <c r="U59">
        <f t="shared" si="12"/>
        <v>-18</v>
      </c>
      <c r="V59">
        <v>0.08</v>
      </c>
      <c r="W59">
        <f t="shared" si="0"/>
        <v>202</v>
      </c>
      <c r="X59">
        <v>0.08</v>
      </c>
      <c r="AA59">
        <f t="shared" si="13"/>
        <v>-18</v>
      </c>
      <c r="AB59">
        <v>0.08</v>
      </c>
      <c r="AC59">
        <f t="shared" si="29"/>
        <v>0</v>
      </c>
      <c r="AD59">
        <f t="shared" si="1"/>
        <v>202</v>
      </c>
      <c r="AE59">
        <v>0.08</v>
      </c>
      <c r="AF59">
        <f t="shared" si="25"/>
        <v>0</v>
      </c>
      <c r="AI59">
        <f t="shared" si="14"/>
        <v>-18</v>
      </c>
      <c r="AJ59">
        <f t="shared" si="15"/>
        <v>0</v>
      </c>
      <c r="AK59">
        <f t="shared" si="26"/>
        <v>0</v>
      </c>
      <c r="AL59">
        <f t="shared" si="2"/>
        <v>202</v>
      </c>
      <c r="AM59">
        <f t="shared" si="3"/>
        <v>0</v>
      </c>
      <c r="AN59">
        <f t="shared" si="27"/>
        <v>0</v>
      </c>
      <c r="AQ59">
        <f t="shared" si="16"/>
        <v>-18</v>
      </c>
      <c r="AR59">
        <f t="shared" si="17"/>
        <v>0</v>
      </c>
      <c r="AS59">
        <f t="shared" si="18"/>
        <v>0</v>
      </c>
      <c r="AT59">
        <f t="shared" si="4"/>
        <v>202</v>
      </c>
      <c r="AU59">
        <f t="shared" si="5"/>
        <v>0</v>
      </c>
      <c r="AV59">
        <f t="shared" si="28"/>
        <v>0</v>
      </c>
      <c r="AY59">
        <f t="shared" si="19"/>
        <v>-18</v>
      </c>
      <c r="AZ59" s="3">
        <f t="shared" si="20"/>
        <v>0.08</v>
      </c>
      <c r="BA59">
        <f t="shared" si="21"/>
        <v>202</v>
      </c>
      <c r="BB59">
        <f t="shared" si="22"/>
        <v>0</v>
      </c>
      <c r="BC59">
        <f t="shared" si="23"/>
        <v>15.77362551978888</v>
      </c>
    </row>
    <row r="60" spans="2:55" x14ac:dyDescent="0.2">
      <c r="B60">
        <f t="shared" si="6"/>
        <v>94</v>
      </c>
      <c r="C60">
        <v>47</v>
      </c>
      <c r="D60">
        <v>0.08</v>
      </c>
      <c r="E60">
        <f t="shared" si="7"/>
        <v>-16</v>
      </c>
      <c r="G60">
        <f t="shared" si="8"/>
        <v>94</v>
      </c>
      <c r="H60">
        <v>47</v>
      </c>
      <c r="I60">
        <v>0</v>
      </c>
      <c r="J60">
        <f t="shared" si="9"/>
        <v>204</v>
      </c>
      <c r="M60">
        <v>47</v>
      </c>
      <c r="N60">
        <f t="shared" si="10"/>
        <v>16.404772377438974</v>
      </c>
      <c r="O60">
        <f t="shared" si="11"/>
        <v>0.82030474843733492</v>
      </c>
      <c r="P60">
        <f t="shared" si="24"/>
        <v>36.404195960332657</v>
      </c>
      <c r="U60">
        <f t="shared" si="12"/>
        <v>-16</v>
      </c>
      <c r="V60">
        <v>0.08</v>
      </c>
      <c r="W60">
        <f t="shared" si="0"/>
        <v>204</v>
      </c>
      <c r="X60">
        <v>0.08</v>
      </c>
      <c r="AA60">
        <f t="shared" si="13"/>
        <v>-16</v>
      </c>
      <c r="AB60">
        <v>0.08</v>
      </c>
      <c r="AC60">
        <f t="shared" si="29"/>
        <v>0</v>
      </c>
      <c r="AD60">
        <f t="shared" si="1"/>
        <v>204</v>
      </c>
      <c r="AE60">
        <v>0.08</v>
      </c>
      <c r="AF60">
        <f t="shared" si="25"/>
        <v>0</v>
      </c>
      <c r="AI60">
        <f t="shared" si="14"/>
        <v>-16</v>
      </c>
      <c r="AJ60">
        <f t="shared" si="15"/>
        <v>0</v>
      </c>
      <c r="AK60">
        <f t="shared" si="26"/>
        <v>0</v>
      </c>
      <c r="AL60">
        <f t="shared" si="2"/>
        <v>204</v>
      </c>
      <c r="AM60">
        <f t="shared" si="3"/>
        <v>0</v>
      </c>
      <c r="AN60">
        <f t="shared" si="27"/>
        <v>0</v>
      </c>
      <c r="AQ60">
        <f t="shared" si="16"/>
        <v>-16</v>
      </c>
      <c r="AR60">
        <f t="shared" si="17"/>
        <v>0</v>
      </c>
      <c r="AS60">
        <f t="shared" si="18"/>
        <v>1.5624999999999992E-4</v>
      </c>
      <c r="AT60">
        <f t="shared" si="4"/>
        <v>204</v>
      </c>
      <c r="AU60">
        <f t="shared" si="5"/>
        <v>0</v>
      </c>
      <c r="AV60">
        <f t="shared" si="28"/>
        <v>1.5624999999999992E-4</v>
      </c>
      <c r="AY60">
        <f t="shared" si="19"/>
        <v>-16</v>
      </c>
      <c r="AZ60" s="3">
        <f t="shared" si="20"/>
        <v>0.08</v>
      </c>
      <c r="BA60">
        <f t="shared" si="21"/>
        <v>204</v>
      </c>
      <c r="BB60">
        <f t="shared" si="22"/>
        <v>0</v>
      </c>
      <c r="BC60">
        <f t="shared" si="23"/>
        <v>16.404772377438974</v>
      </c>
    </row>
    <row r="61" spans="2:55" x14ac:dyDescent="0.2">
      <c r="B61">
        <f t="shared" si="6"/>
        <v>96</v>
      </c>
      <c r="C61">
        <v>48</v>
      </c>
      <c r="D61">
        <v>0.08</v>
      </c>
      <c r="E61">
        <f t="shared" si="7"/>
        <v>-14</v>
      </c>
      <c r="G61">
        <f t="shared" si="8"/>
        <v>96</v>
      </c>
      <c r="H61">
        <v>48</v>
      </c>
      <c r="I61">
        <v>0</v>
      </c>
      <c r="J61">
        <f t="shared" si="9"/>
        <v>206</v>
      </c>
      <c r="M61">
        <v>48</v>
      </c>
      <c r="N61">
        <f t="shared" si="10"/>
        <v>17.044371681886929</v>
      </c>
      <c r="O61">
        <f t="shared" si="11"/>
        <v>0.83775804095727824</v>
      </c>
      <c r="P61">
        <f t="shared" si="24"/>
        <v>36.880141640641099</v>
      </c>
      <c r="U61">
        <f t="shared" si="12"/>
        <v>-14</v>
      </c>
      <c r="V61">
        <v>0.08</v>
      </c>
      <c r="W61">
        <f t="shared" si="0"/>
        <v>206</v>
      </c>
      <c r="X61">
        <v>0.08</v>
      </c>
      <c r="AA61">
        <f t="shared" si="13"/>
        <v>-14</v>
      </c>
      <c r="AB61">
        <v>0.08</v>
      </c>
      <c r="AC61">
        <f t="shared" si="29"/>
        <v>0</v>
      </c>
      <c r="AD61">
        <f t="shared" si="1"/>
        <v>206</v>
      </c>
      <c r="AE61">
        <v>0.08</v>
      </c>
      <c r="AF61">
        <f t="shared" si="25"/>
        <v>0</v>
      </c>
      <c r="AI61">
        <f t="shared" si="14"/>
        <v>-14</v>
      </c>
      <c r="AJ61">
        <f t="shared" si="15"/>
        <v>0</v>
      </c>
      <c r="AK61">
        <f t="shared" si="26"/>
        <v>6.2499999999999969E-4</v>
      </c>
      <c r="AL61">
        <f t="shared" si="2"/>
        <v>206</v>
      </c>
      <c r="AM61">
        <f t="shared" si="3"/>
        <v>0</v>
      </c>
      <c r="AN61">
        <f t="shared" si="27"/>
        <v>6.2499999999999969E-4</v>
      </c>
      <c r="AQ61">
        <f t="shared" si="16"/>
        <v>-14</v>
      </c>
      <c r="AR61">
        <f t="shared" si="17"/>
        <v>6.2499999999999969E-4</v>
      </c>
      <c r="AS61">
        <f t="shared" si="18"/>
        <v>1.5624999999999992E-4</v>
      </c>
      <c r="AT61">
        <f t="shared" si="4"/>
        <v>206</v>
      </c>
      <c r="AU61">
        <f t="shared" si="5"/>
        <v>6.2499999999999969E-4</v>
      </c>
      <c r="AV61">
        <f t="shared" si="28"/>
        <v>1.5624999999999992E-4</v>
      </c>
      <c r="AY61">
        <f t="shared" si="19"/>
        <v>-14</v>
      </c>
      <c r="AZ61" s="3">
        <f t="shared" si="20"/>
        <v>0.08</v>
      </c>
      <c r="BA61">
        <f t="shared" si="21"/>
        <v>206</v>
      </c>
      <c r="BB61">
        <f t="shared" si="22"/>
        <v>0</v>
      </c>
      <c r="BC61">
        <f t="shared" si="23"/>
        <v>17.044371681886929</v>
      </c>
    </row>
    <row r="62" spans="2:55" x14ac:dyDescent="0.2">
      <c r="B62">
        <f t="shared" si="6"/>
        <v>98</v>
      </c>
      <c r="C62">
        <v>49</v>
      </c>
      <c r="D62">
        <v>0.08</v>
      </c>
      <c r="E62">
        <f t="shared" si="7"/>
        <v>-12</v>
      </c>
      <c r="G62">
        <f t="shared" si="8"/>
        <v>98</v>
      </c>
      <c r="H62">
        <v>49</v>
      </c>
      <c r="I62">
        <v>0</v>
      </c>
      <c r="J62">
        <f t="shared" si="9"/>
        <v>208</v>
      </c>
      <c r="M62">
        <v>49</v>
      </c>
      <c r="N62">
        <f t="shared" si="10"/>
        <v>17.692132177901073</v>
      </c>
      <c r="O62">
        <f t="shared" si="11"/>
        <v>0.85521133347722145</v>
      </c>
      <c r="P62">
        <f t="shared" si="24"/>
        <v>37.339328421596285</v>
      </c>
      <c r="U62">
        <f t="shared" si="12"/>
        <v>-12</v>
      </c>
      <c r="V62">
        <v>0.08</v>
      </c>
      <c r="W62">
        <f t="shared" si="0"/>
        <v>208</v>
      </c>
      <c r="X62">
        <v>0.08</v>
      </c>
      <c r="AA62">
        <f t="shared" si="13"/>
        <v>-12</v>
      </c>
      <c r="AB62">
        <v>0.08</v>
      </c>
      <c r="AC62">
        <f t="shared" si="29"/>
        <v>2.4999999999999988E-3</v>
      </c>
      <c r="AD62">
        <f t="shared" si="1"/>
        <v>208</v>
      </c>
      <c r="AE62">
        <v>0.08</v>
      </c>
      <c r="AF62">
        <f t="shared" si="25"/>
        <v>2.4999999999999988E-3</v>
      </c>
      <c r="AI62">
        <f t="shared" si="14"/>
        <v>-12</v>
      </c>
      <c r="AJ62">
        <f t="shared" si="15"/>
        <v>2.4999999999999988E-3</v>
      </c>
      <c r="AK62">
        <f t="shared" si="26"/>
        <v>6.2499999999999969E-4</v>
      </c>
      <c r="AL62">
        <f t="shared" si="2"/>
        <v>208</v>
      </c>
      <c r="AM62">
        <f t="shared" si="3"/>
        <v>2.4999999999999988E-3</v>
      </c>
      <c r="AN62">
        <f t="shared" si="27"/>
        <v>6.2499999999999969E-4</v>
      </c>
      <c r="AQ62">
        <f t="shared" si="16"/>
        <v>-12</v>
      </c>
      <c r="AR62">
        <f t="shared" si="17"/>
        <v>6.2499999999999969E-4</v>
      </c>
      <c r="AS62">
        <f t="shared" si="18"/>
        <v>-3.1249999999999984E-4</v>
      </c>
      <c r="AT62">
        <f t="shared" si="4"/>
        <v>208</v>
      </c>
      <c r="AU62">
        <f t="shared" si="5"/>
        <v>6.2499999999999969E-4</v>
      </c>
      <c r="AV62">
        <f t="shared" si="28"/>
        <v>-3.1249999999999984E-4</v>
      </c>
      <c r="AY62">
        <f t="shared" si="19"/>
        <v>-12</v>
      </c>
      <c r="AZ62" s="3">
        <f t="shared" si="20"/>
        <v>0.08</v>
      </c>
      <c r="BA62">
        <f t="shared" si="21"/>
        <v>208</v>
      </c>
      <c r="BB62">
        <f t="shared" si="22"/>
        <v>0</v>
      </c>
      <c r="BC62">
        <f t="shared" si="23"/>
        <v>17.692132177901073</v>
      </c>
    </row>
    <row r="63" spans="2:55" x14ac:dyDescent="0.2">
      <c r="B63">
        <f t="shared" si="6"/>
        <v>100</v>
      </c>
      <c r="C63">
        <v>50</v>
      </c>
      <c r="D63">
        <v>0.09</v>
      </c>
      <c r="E63">
        <f t="shared" si="7"/>
        <v>-10</v>
      </c>
      <c r="G63">
        <f t="shared" si="8"/>
        <v>100</v>
      </c>
      <c r="H63">
        <v>50</v>
      </c>
      <c r="I63">
        <v>0</v>
      </c>
      <c r="J63">
        <f t="shared" si="9"/>
        <v>210</v>
      </c>
      <c r="M63">
        <v>50</v>
      </c>
      <c r="N63">
        <f t="shared" si="10"/>
        <v>18.347760124767632</v>
      </c>
      <c r="O63">
        <f t="shared" si="11"/>
        <v>0.87266462599716477</v>
      </c>
      <c r="P63">
        <f t="shared" si="24"/>
        <v>37.781619902649517</v>
      </c>
      <c r="U63">
        <f t="shared" si="12"/>
        <v>-10</v>
      </c>
      <c r="V63">
        <v>0.09</v>
      </c>
      <c r="W63">
        <f t="shared" si="0"/>
        <v>210</v>
      </c>
      <c r="X63">
        <v>0.09</v>
      </c>
      <c r="AA63">
        <f t="shared" si="13"/>
        <v>-10</v>
      </c>
      <c r="AB63">
        <v>0.09</v>
      </c>
      <c r="AC63">
        <f t="shared" si="29"/>
        <v>2.4999999999999988E-3</v>
      </c>
      <c r="AD63">
        <f t="shared" si="1"/>
        <v>210</v>
      </c>
      <c r="AE63">
        <v>0.09</v>
      </c>
      <c r="AF63">
        <f t="shared" si="25"/>
        <v>2.4999999999999988E-3</v>
      </c>
      <c r="AI63">
        <f t="shared" si="14"/>
        <v>-10</v>
      </c>
      <c r="AJ63">
        <f t="shared" si="15"/>
        <v>2.4999999999999988E-3</v>
      </c>
      <c r="AK63">
        <f t="shared" si="26"/>
        <v>-6.2499999999999969E-4</v>
      </c>
      <c r="AL63">
        <f t="shared" si="2"/>
        <v>210</v>
      </c>
      <c r="AM63">
        <f t="shared" si="3"/>
        <v>2.4999999999999988E-3</v>
      </c>
      <c r="AN63">
        <f t="shared" si="27"/>
        <v>-6.2499999999999969E-4</v>
      </c>
      <c r="AQ63">
        <f t="shared" si="16"/>
        <v>-10</v>
      </c>
      <c r="AR63">
        <f t="shared" si="17"/>
        <v>-6.2499999999999969E-4</v>
      </c>
      <c r="AS63">
        <f t="shared" si="18"/>
        <v>-3.1249999999999984E-4</v>
      </c>
      <c r="AT63">
        <f t="shared" si="4"/>
        <v>210</v>
      </c>
      <c r="AU63">
        <f t="shared" si="5"/>
        <v>-6.2499999999999969E-4</v>
      </c>
      <c r="AV63">
        <f t="shared" si="28"/>
        <v>-3.1249999999999984E-4</v>
      </c>
      <c r="AY63">
        <f t="shared" si="19"/>
        <v>-10</v>
      </c>
      <c r="AZ63" s="3">
        <f t="shared" si="20"/>
        <v>0.09</v>
      </c>
      <c r="BA63">
        <f t="shared" si="21"/>
        <v>210</v>
      </c>
      <c r="BB63">
        <f t="shared" si="22"/>
        <v>0</v>
      </c>
      <c r="BC63">
        <f t="shared" si="23"/>
        <v>18.347760124767632</v>
      </c>
    </row>
    <row r="64" spans="2:55" x14ac:dyDescent="0.2">
      <c r="B64">
        <f t="shared" si="6"/>
        <v>102</v>
      </c>
      <c r="C64">
        <v>51</v>
      </c>
      <c r="D64">
        <v>0.09</v>
      </c>
      <c r="E64">
        <f t="shared" si="7"/>
        <v>-8</v>
      </c>
      <c r="G64">
        <f t="shared" si="8"/>
        <v>102</v>
      </c>
      <c r="H64">
        <v>51</v>
      </c>
      <c r="I64">
        <v>0</v>
      </c>
      <c r="J64">
        <f t="shared" si="9"/>
        <v>212</v>
      </c>
      <c r="M64">
        <v>51</v>
      </c>
      <c r="N64">
        <f t="shared" si="10"/>
        <v>19.010959505977581</v>
      </c>
      <c r="O64">
        <f t="shared" si="11"/>
        <v>0.89011791851710809</v>
      </c>
      <c r="P64">
        <f t="shared" si="24"/>
        <v>38.206891750366751</v>
      </c>
      <c r="U64">
        <f t="shared" si="12"/>
        <v>-8</v>
      </c>
      <c r="V64">
        <v>0.09</v>
      </c>
      <c r="W64">
        <f t="shared" si="0"/>
        <v>212</v>
      </c>
      <c r="X64">
        <v>0.09</v>
      </c>
      <c r="AA64">
        <f t="shared" si="13"/>
        <v>-8</v>
      </c>
      <c r="AB64">
        <v>0.09</v>
      </c>
      <c r="AC64">
        <f t="shared" si="29"/>
        <v>0</v>
      </c>
      <c r="AD64">
        <f t="shared" si="1"/>
        <v>212</v>
      </c>
      <c r="AE64">
        <v>0.09</v>
      </c>
      <c r="AF64">
        <f t="shared" si="25"/>
        <v>0</v>
      </c>
      <c r="AI64">
        <f t="shared" si="14"/>
        <v>-8</v>
      </c>
      <c r="AJ64">
        <f t="shared" si="15"/>
        <v>0</v>
      </c>
      <c r="AK64">
        <f t="shared" si="26"/>
        <v>-6.2499999999999969E-4</v>
      </c>
      <c r="AL64">
        <f t="shared" si="2"/>
        <v>212</v>
      </c>
      <c r="AM64">
        <f t="shared" si="3"/>
        <v>0</v>
      </c>
      <c r="AN64">
        <f t="shared" si="27"/>
        <v>-6.2499999999999969E-4</v>
      </c>
      <c r="AQ64">
        <f t="shared" si="16"/>
        <v>-8</v>
      </c>
      <c r="AR64">
        <f t="shared" si="17"/>
        <v>-6.2499999999999969E-4</v>
      </c>
      <c r="AS64">
        <f t="shared" si="18"/>
        <v>1.5624999999999992E-4</v>
      </c>
      <c r="AT64">
        <f t="shared" si="4"/>
        <v>212</v>
      </c>
      <c r="AU64">
        <f t="shared" si="5"/>
        <v>-6.2499999999999969E-4</v>
      </c>
      <c r="AV64">
        <f t="shared" si="28"/>
        <v>1.5624999999999992E-4</v>
      </c>
      <c r="AY64">
        <f t="shared" si="19"/>
        <v>-8</v>
      </c>
      <c r="AZ64" s="3">
        <f t="shared" si="20"/>
        <v>0.09</v>
      </c>
      <c r="BA64">
        <f t="shared" si="21"/>
        <v>212</v>
      </c>
      <c r="BB64">
        <f t="shared" si="22"/>
        <v>0</v>
      </c>
      <c r="BC64">
        <f t="shared" si="23"/>
        <v>19.010959505977581</v>
      </c>
    </row>
    <row r="65" spans="2:55" x14ac:dyDescent="0.2">
      <c r="B65">
        <f t="shared" si="6"/>
        <v>104</v>
      </c>
      <c r="C65">
        <v>52</v>
      </c>
      <c r="D65">
        <v>0.09</v>
      </c>
      <c r="E65">
        <f t="shared" si="7"/>
        <v>-6</v>
      </c>
      <c r="G65">
        <f t="shared" si="8"/>
        <v>104</v>
      </c>
      <c r="H65">
        <v>52</v>
      </c>
      <c r="I65">
        <v>0</v>
      </c>
      <c r="J65">
        <f t="shared" si="9"/>
        <v>214</v>
      </c>
      <c r="M65">
        <v>52</v>
      </c>
      <c r="N65">
        <f t="shared" si="10"/>
        <v>19.681432240761552</v>
      </c>
      <c r="O65">
        <f t="shared" si="11"/>
        <v>0.90757121103705141</v>
      </c>
      <c r="P65">
        <f t="shared" si="24"/>
        <v>38.615031797982269</v>
      </c>
      <c r="U65">
        <f t="shared" si="12"/>
        <v>-6</v>
      </c>
      <c r="V65">
        <v>0.09</v>
      </c>
      <c r="W65">
        <f t="shared" si="0"/>
        <v>214</v>
      </c>
      <c r="X65">
        <v>0.09</v>
      </c>
      <c r="AA65">
        <f t="shared" si="13"/>
        <v>-6</v>
      </c>
      <c r="AB65">
        <v>0.09</v>
      </c>
      <c r="AC65">
        <f t="shared" si="29"/>
        <v>0</v>
      </c>
      <c r="AD65">
        <f t="shared" si="1"/>
        <v>214</v>
      </c>
      <c r="AE65">
        <v>0.09</v>
      </c>
      <c r="AF65">
        <f t="shared" si="25"/>
        <v>0</v>
      </c>
      <c r="AI65">
        <f t="shared" si="14"/>
        <v>-6</v>
      </c>
      <c r="AJ65">
        <f t="shared" si="15"/>
        <v>0</v>
      </c>
      <c r="AK65">
        <f t="shared" si="26"/>
        <v>0</v>
      </c>
      <c r="AL65">
        <f t="shared" si="2"/>
        <v>214</v>
      </c>
      <c r="AM65">
        <f t="shared" si="3"/>
        <v>0</v>
      </c>
      <c r="AN65">
        <f t="shared" si="27"/>
        <v>0</v>
      </c>
      <c r="AQ65">
        <f t="shared" si="16"/>
        <v>-6</v>
      </c>
      <c r="AR65">
        <f t="shared" si="17"/>
        <v>0</v>
      </c>
      <c r="AS65">
        <f t="shared" si="18"/>
        <v>1.5624999999999992E-4</v>
      </c>
      <c r="AT65">
        <f t="shared" si="4"/>
        <v>214</v>
      </c>
      <c r="AU65">
        <f t="shared" si="5"/>
        <v>0</v>
      </c>
      <c r="AV65">
        <f t="shared" si="28"/>
        <v>1.5624999999999992E-4</v>
      </c>
      <c r="AY65">
        <f t="shared" si="19"/>
        <v>-6</v>
      </c>
      <c r="AZ65" s="3">
        <f t="shared" si="20"/>
        <v>0.09</v>
      </c>
      <c r="BA65">
        <f t="shared" si="21"/>
        <v>214</v>
      </c>
      <c r="BB65">
        <f t="shared" si="22"/>
        <v>0</v>
      </c>
      <c r="BC65">
        <f t="shared" si="23"/>
        <v>19.681432240761552</v>
      </c>
    </row>
    <row r="66" spans="2:55" x14ac:dyDescent="0.2">
      <c r="B66">
        <f t="shared" si="6"/>
        <v>106</v>
      </c>
      <c r="C66">
        <v>53</v>
      </c>
      <c r="D66">
        <v>0.09</v>
      </c>
      <c r="E66">
        <f t="shared" si="7"/>
        <v>-4</v>
      </c>
      <c r="G66">
        <f t="shared" si="8"/>
        <v>106</v>
      </c>
      <c r="H66">
        <v>53</v>
      </c>
      <c r="I66">
        <v>0</v>
      </c>
      <c r="J66">
        <f t="shared" si="9"/>
        <v>216</v>
      </c>
      <c r="M66">
        <v>53</v>
      </c>
      <c r="N66">
        <f t="shared" si="10"/>
        <v>20.358878397251772</v>
      </c>
      <c r="O66">
        <f t="shared" si="11"/>
        <v>0.92502450355699462</v>
      </c>
      <c r="P66">
        <f t="shared" si="24"/>
        <v>39.005940132039186</v>
      </c>
      <c r="U66">
        <f t="shared" si="12"/>
        <v>-4</v>
      </c>
      <c r="V66">
        <v>0.09</v>
      </c>
      <c r="W66">
        <f t="shared" si="0"/>
        <v>216</v>
      </c>
      <c r="X66">
        <v>0.09</v>
      </c>
      <c r="AA66">
        <f t="shared" si="13"/>
        <v>-4</v>
      </c>
      <c r="AB66">
        <v>0.09</v>
      </c>
      <c r="AC66">
        <f t="shared" si="29"/>
        <v>0</v>
      </c>
      <c r="AD66">
        <f t="shared" si="1"/>
        <v>216</v>
      </c>
      <c r="AE66">
        <v>0.09</v>
      </c>
      <c r="AF66">
        <f t="shared" si="25"/>
        <v>0</v>
      </c>
      <c r="AI66">
        <f t="shared" si="14"/>
        <v>-4</v>
      </c>
      <c r="AJ66">
        <f t="shared" si="15"/>
        <v>0</v>
      </c>
      <c r="AK66">
        <f t="shared" si="26"/>
        <v>0</v>
      </c>
      <c r="AL66">
        <f t="shared" si="2"/>
        <v>216</v>
      </c>
      <c r="AM66">
        <f t="shared" si="3"/>
        <v>0</v>
      </c>
      <c r="AN66">
        <f t="shared" si="27"/>
        <v>0</v>
      </c>
      <c r="AQ66">
        <f t="shared" si="16"/>
        <v>-4</v>
      </c>
      <c r="AR66">
        <f t="shared" si="17"/>
        <v>0</v>
      </c>
      <c r="AS66">
        <f t="shared" si="18"/>
        <v>1.5625000000000014E-4</v>
      </c>
      <c r="AT66">
        <f t="shared" si="4"/>
        <v>216</v>
      </c>
      <c r="AU66">
        <f t="shared" si="5"/>
        <v>0</v>
      </c>
      <c r="AV66">
        <f t="shared" si="28"/>
        <v>1.5625000000000014E-4</v>
      </c>
      <c r="AY66">
        <f t="shared" si="19"/>
        <v>-4</v>
      </c>
      <c r="AZ66" s="3">
        <f t="shared" si="20"/>
        <v>0.09</v>
      </c>
      <c r="BA66">
        <f t="shared" si="21"/>
        <v>216</v>
      </c>
      <c r="BB66">
        <f t="shared" si="22"/>
        <v>0</v>
      </c>
      <c r="BC66">
        <f t="shared" si="23"/>
        <v>20.358878397251772</v>
      </c>
    </row>
    <row r="67" spans="2:55" x14ac:dyDescent="0.2">
      <c r="B67">
        <f t="shared" si="6"/>
        <v>108</v>
      </c>
      <c r="C67">
        <v>54</v>
      </c>
      <c r="D67">
        <v>0.09</v>
      </c>
      <c r="E67">
        <f t="shared" si="7"/>
        <v>-2</v>
      </c>
      <c r="G67">
        <f t="shared" si="8"/>
        <v>108</v>
      </c>
      <c r="H67">
        <v>54</v>
      </c>
      <c r="I67">
        <v>0</v>
      </c>
      <c r="J67">
        <f t="shared" si="9"/>
        <v>218</v>
      </c>
      <c r="M67">
        <v>54</v>
      </c>
      <c r="N67">
        <f t="shared" si="10"/>
        <v>21.042996407041301</v>
      </c>
      <c r="O67">
        <f t="shared" si="11"/>
        <v>0.94247779607693793</v>
      </c>
      <c r="P67">
        <f t="shared" si="24"/>
        <v>39.379529165625158</v>
      </c>
      <c r="U67">
        <f t="shared" si="12"/>
        <v>-2</v>
      </c>
      <c r="V67">
        <v>0.09</v>
      </c>
      <c r="W67">
        <f t="shared" si="0"/>
        <v>218</v>
      </c>
      <c r="X67">
        <v>0.09</v>
      </c>
      <c r="AA67">
        <f t="shared" si="13"/>
        <v>-2</v>
      </c>
      <c r="AB67">
        <v>0.09</v>
      </c>
      <c r="AC67">
        <f t="shared" si="29"/>
        <v>0</v>
      </c>
      <c r="AD67">
        <f t="shared" si="1"/>
        <v>218</v>
      </c>
      <c r="AE67">
        <v>0.09</v>
      </c>
      <c r="AF67">
        <f t="shared" si="25"/>
        <v>0</v>
      </c>
      <c r="AI67">
        <f t="shared" si="14"/>
        <v>-2</v>
      </c>
      <c r="AJ67">
        <f t="shared" si="15"/>
        <v>0</v>
      </c>
      <c r="AK67">
        <f t="shared" si="26"/>
        <v>6.2500000000000056E-4</v>
      </c>
      <c r="AL67">
        <f t="shared" si="2"/>
        <v>218</v>
      </c>
      <c r="AM67">
        <f t="shared" si="3"/>
        <v>0</v>
      </c>
      <c r="AN67">
        <f t="shared" si="27"/>
        <v>6.2500000000000056E-4</v>
      </c>
      <c r="AQ67">
        <f t="shared" si="16"/>
        <v>-2</v>
      </c>
      <c r="AR67">
        <f t="shared" si="17"/>
        <v>6.2500000000000056E-4</v>
      </c>
      <c r="AS67">
        <f t="shared" si="18"/>
        <v>1.5625000000000014E-4</v>
      </c>
      <c r="AT67">
        <f t="shared" si="4"/>
        <v>218</v>
      </c>
      <c r="AU67">
        <f t="shared" si="5"/>
        <v>6.2500000000000056E-4</v>
      </c>
      <c r="AV67">
        <f t="shared" si="28"/>
        <v>1.5625000000000014E-4</v>
      </c>
      <c r="AY67">
        <f t="shared" si="19"/>
        <v>-2</v>
      </c>
      <c r="AZ67" s="3">
        <f t="shared" si="20"/>
        <v>0.09</v>
      </c>
      <c r="BA67">
        <f t="shared" si="21"/>
        <v>218</v>
      </c>
      <c r="BB67">
        <f t="shared" si="22"/>
        <v>0</v>
      </c>
      <c r="BC67">
        <f t="shared" si="23"/>
        <v>21.042996407041301</v>
      </c>
    </row>
    <row r="68" spans="2:55" x14ac:dyDescent="0.2">
      <c r="B68">
        <f t="shared" si="6"/>
        <v>110</v>
      </c>
      <c r="C68">
        <v>55</v>
      </c>
      <c r="D68">
        <v>0.09</v>
      </c>
      <c r="E68">
        <f t="shared" si="7"/>
        <v>0</v>
      </c>
      <c r="G68">
        <f t="shared" si="8"/>
        <v>110</v>
      </c>
      <c r="H68">
        <v>55</v>
      </c>
      <c r="I68">
        <v>0</v>
      </c>
      <c r="J68">
        <f t="shared" si="9"/>
        <v>220</v>
      </c>
      <c r="M68">
        <v>55</v>
      </c>
      <c r="N68">
        <f t="shared" si="10"/>
        <v>21.733483280902362</v>
      </c>
      <c r="O68">
        <f t="shared" si="11"/>
        <v>0.95993108859688125</v>
      </c>
      <c r="P68">
        <f t="shared" si="24"/>
        <v>39.735723697765785</v>
      </c>
      <c r="U68">
        <f t="shared" si="12"/>
        <v>0</v>
      </c>
      <c r="V68">
        <v>0.09</v>
      </c>
      <c r="W68">
        <f t="shared" si="0"/>
        <v>220</v>
      </c>
      <c r="X68">
        <v>0.09</v>
      </c>
      <c r="AA68">
        <f t="shared" si="13"/>
        <v>0</v>
      </c>
      <c r="AB68">
        <v>0.09</v>
      </c>
      <c r="AC68">
        <f t="shared" si="29"/>
        <v>2.5000000000000022E-3</v>
      </c>
      <c r="AD68">
        <f t="shared" si="1"/>
        <v>220</v>
      </c>
      <c r="AE68">
        <v>0.09</v>
      </c>
      <c r="AF68">
        <f t="shared" si="25"/>
        <v>2.5000000000000022E-3</v>
      </c>
      <c r="AI68">
        <f t="shared" si="14"/>
        <v>0</v>
      </c>
      <c r="AJ68">
        <f t="shared" si="15"/>
        <v>2.5000000000000022E-3</v>
      </c>
      <c r="AK68">
        <f t="shared" si="26"/>
        <v>6.2500000000000056E-4</v>
      </c>
      <c r="AL68">
        <f t="shared" si="2"/>
        <v>220</v>
      </c>
      <c r="AM68">
        <f t="shared" si="3"/>
        <v>2.5000000000000022E-3</v>
      </c>
      <c r="AN68">
        <f t="shared" si="27"/>
        <v>6.2500000000000056E-4</v>
      </c>
      <c r="AQ68">
        <f t="shared" si="16"/>
        <v>0</v>
      </c>
      <c r="AR68">
        <f t="shared" si="17"/>
        <v>6.2500000000000056E-4</v>
      </c>
      <c r="AS68">
        <f t="shared" si="18"/>
        <v>-3.1250000000000028E-4</v>
      </c>
      <c r="AT68">
        <f t="shared" si="4"/>
        <v>220</v>
      </c>
      <c r="AU68">
        <f t="shared" si="5"/>
        <v>6.2500000000000056E-4</v>
      </c>
      <c r="AV68">
        <f t="shared" si="28"/>
        <v>-3.1250000000000028E-4</v>
      </c>
      <c r="AY68">
        <f t="shared" si="19"/>
        <v>0</v>
      </c>
      <c r="AZ68" s="3">
        <f t="shared" si="20"/>
        <v>0.09</v>
      </c>
      <c r="BA68">
        <f t="shared" si="21"/>
        <v>220</v>
      </c>
      <c r="BB68">
        <f t="shared" si="22"/>
        <v>0</v>
      </c>
      <c r="BC68">
        <f t="shared" si="23"/>
        <v>21.733483280902362</v>
      </c>
    </row>
    <row r="69" spans="2:55" x14ac:dyDescent="0.2">
      <c r="B69">
        <f t="shared" si="6"/>
        <v>112</v>
      </c>
      <c r="C69">
        <v>56</v>
      </c>
      <c r="D69">
        <v>0.1</v>
      </c>
      <c r="E69">
        <f t="shared" si="7"/>
        <v>2</v>
      </c>
      <c r="G69">
        <f t="shared" si="8"/>
        <v>112</v>
      </c>
      <c r="H69">
        <v>56</v>
      </c>
      <c r="I69">
        <v>0</v>
      </c>
      <c r="J69">
        <f t="shared" si="9"/>
        <v>222</v>
      </c>
      <c r="M69">
        <v>56</v>
      </c>
      <c r="N69">
        <f t="shared" si="10"/>
        <v>22.430034825418801</v>
      </c>
      <c r="O69">
        <f t="shared" si="11"/>
        <v>0.97738438111682457</v>
      </c>
      <c r="P69">
        <f t="shared" si="24"/>
        <v>40.074460958500175</v>
      </c>
      <c r="U69">
        <f t="shared" si="12"/>
        <v>2</v>
      </c>
      <c r="V69">
        <v>0.1</v>
      </c>
      <c r="W69">
        <f t="shared" si="0"/>
        <v>222</v>
      </c>
      <c r="X69">
        <v>0.1</v>
      </c>
      <c r="AA69">
        <f t="shared" si="13"/>
        <v>2</v>
      </c>
      <c r="AB69">
        <v>0.1</v>
      </c>
      <c r="AC69">
        <f t="shared" si="29"/>
        <v>2.5000000000000022E-3</v>
      </c>
      <c r="AD69">
        <f t="shared" si="1"/>
        <v>222</v>
      </c>
      <c r="AE69">
        <v>0.1</v>
      </c>
      <c r="AF69">
        <f t="shared" si="25"/>
        <v>2.5000000000000022E-3</v>
      </c>
      <c r="AI69">
        <f t="shared" si="14"/>
        <v>2</v>
      </c>
      <c r="AJ69">
        <f t="shared" si="15"/>
        <v>2.5000000000000022E-3</v>
      </c>
      <c r="AK69">
        <f t="shared" si="26"/>
        <v>-6.2500000000000056E-4</v>
      </c>
      <c r="AL69">
        <f t="shared" si="2"/>
        <v>222</v>
      </c>
      <c r="AM69">
        <f t="shared" si="3"/>
        <v>2.5000000000000022E-3</v>
      </c>
      <c r="AN69">
        <f t="shared" si="27"/>
        <v>-6.2500000000000056E-4</v>
      </c>
      <c r="AQ69">
        <f t="shared" si="16"/>
        <v>2</v>
      </c>
      <c r="AR69">
        <f t="shared" si="17"/>
        <v>-6.2500000000000056E-4</v>
      </c>
      <c r="AS69">
        <f t="shared" si="18"/>
        <v>-3.1250000000000028E-4</v>
      </c>
      <c r="AT69">
        <f t="shared" si="4"/>
        <v>222</v>
      </c>
      <c r="AU69">
        <f t="shared" si="5"/>
        <v>-6.2500000000000056E-4</v>
      </c>
      <c r="AV69">
        <f t="shared" si="28"/>
        <v>-3.1250000000000028E-4</v>
      </c>
      <c r="AY69">
        <f t="shared" si="19"/>
        <v>2</v>
      </c>
      <c r="AZ69" s="3">
        <f t="shared" si="20"/>
        <v>0.1</v>
      </c>
      <c r="BA69">
        <f t="shared" si="21"/>
        <v>222</v>
      </c>
      <c r="BB69">
        <f t="shared" si="22"/>
        <v>0</v>
      </c>
      <c r="BC69">
        <f t="shared" si="23"/>
        <v>22.430034825418801</v>
      </c>
    </row>
    <row r="70" spans="2:55" x14ac:dyDescent="0.2">
      <c r="B70">
        <f t="shared" si="6"/>
        <v>114</v>
      </c>
      <c r="C70">
        <v>57</v>
      </c>
      <c r="D70">
        <v>0.1</v>
      </c>
      <c r="E70">
        <f t="shared" si="7"/>
        <v>4</v>
      </c>
      <c r="G70">
        <f t="shared" si="8"/>
        <v>114</v>
      </c>
      <c r="H70">
        <v>57</v>
      </c>
      <c r="I70">
        <v>0</v>
      </c>
      <c r="J70">
        <f t="shared" si="9"/>
        <v>224</v>
      </c>
      <c r="M70">
        <v>57</v>
      </c>
      <c r="N70">
        <f t="shared" si="10"/>
        <v>23.132345860277866</v>
      </c>
      <c r="O70">
        <f t="shared" si="11"/>
        <v>0.99483767363676789</v>
      </c>
      <c r="P70">
        <f t="shared" si="24"/>
        <v>40.395690639246993</v>
      </c>
      <c r="U70">
        <f t="shared" si="12"/>
        <v>4</v>
      </c>
      <c r="V70">
        <v>0.1</v>
      </c>
      <c r="W70">
        <f t="shared" si="0"/>
        <v>224</v>
      </c>
      <c r="X70">
        <v>0.1</v>
      </c>
      <c r="AA70">
        <f t="shared" si="13"/>
        <v>4</v>
      </c>
      <c r="AB70">
        <v>0.1</v>
      </c>
      <c r="AC70">
        <f t="shared" si="29"/>
        <v>0</v>
      </c>
      <c r="AD70">
        <f t="shared" si="1"/>
        <v>224</v>
      </c>
      <c r="AE70">
        <v>0.1</v>
      </c>
      <c r="AF70">
        <f t="shared" si="25"/>
        <v>0</v>
      </c>
      <c r="AI70">
        <f t="shared" si="14"/>
        <v>4</v>
      </c>
      <c r="AJ70">
        <f t="shared" si="15"/>
        <v>0</v>
      </c>
      <c r="AK70">
        <f t="shared" si="26"/>
        <v>-6.2500000000000056E-4</v>
      </c>
      <c r="AL70">
        <f t="shared" si="2"/>
        <v>224</v>
      </c>
      <c r="AM70">
        <f t="shared" si="3"/>
        <v>0</v>
      </c>
      <c r="AN70">
        <f t="shared" si="27"/>
        <v>-6.2500000000000056E-4</v>
      </c>
      <c r="AQ70">
        <f t="shared" si="16"/>
        <v>4</v>
      </c>
      <c r="AR70">
        <f t="shared" si="17"/>
        <v>-6.2500000000000056E-4</v>
      </c>
      <c r="AS70">
        <f t="shared" si="18"/>
        <v>1.5625000000000014E-4</v>
      </c>
      <c r="AT70">
        <f t="shared" si="4"/>
        <v>224</v>
      </c>
      <c r="AU70">
        <f t="shared" si="5"/>
        <v>-6.2500000000000056E-4</v>
      </c>
      <c r="AV70">
        <f t="shared" si="28"/>
        <v>1.5625000000000014E-4</v>
      </c>
      <c r="AY70">
        <f t="shared" si="19"/>
        <v>4</v>
      </c>
      <c r="AZ70" s="3">
        <f t="shared" si="20"/>
        <v>0.1</v>
      </c>
      <c r="BA70">
        <f t="shared" si="21"/>
        <v>224</v>
      </c>
      <c r="BB70">
        <f t="shared" si="22"/>
        <v>0</v>
      </c>
      <c r="BC70">
        <f t="shared" si="23"/>
        <v>23.132345860277866</v>
      </c>
    </row>
    <row r="71" spans="2:55" x14ac:dyDescent="0.2">
      <c r="B71">
        <f t="shared" si="6"/>
        <v>116</v>
      </c>
      <c r="C71">
        <v>58</v>
      </c>
      <c r="D71">
        <v>0.1</v>
      </c>
      <c r="E71">
        <f t="shared" si="7"/>
        <v>6</v>
      </c>
      <c r="G71">
        <f t="shared" si="8"/>
        <v>116</v>
      </c>
      <c r="H71">
        <v>58</v>
      </c>
      <c r="I71">
        <v>0</v>
      </c>
      <c r="J71">
        <f t="shared" si="9"/>
        <v>226</v>
      </c>
      <c r="M71">
        <v>58</v>
      </c>
      <c r="N71">
        <f t="shared" si="10"/>
        <v>23.840110435962629</v>
      </c>
      <c r="O71">
        <f t="shared" si="11"/>
        <v>1.0122909661567112</v>
      </c>
      <c r="P71">
        <f t="shared" si="24"/>
        <v>40.69937490804498</v>
      </c>
      <c r="U71">
        <f t="shared" si="12"/>
        <v>6</v>
      </c>
      <c r="V71">
        <v>0.1</v>
      </c>
      <c r="W71">
        <f t="shared" si="0"/>
        <v>226</v>
      </c>
      <c r="X71">
        <v>0.1</v>
      </c>
      <c r="AA71">
        <f t="shared" si="13"/>
        <v>6</v>
      </c>
      <c r="AB71">
        <v>0.1</v>
      </c>
      <c r="AC71">
        <f t="shared" si="29"/>
        <v>0</v>
      </c>
      <c r="AD71">
        <f t="shared" si="1"/>
        <v>226</v>
      </c>
      <c r="AE71">
        <v>0.1</v>
      </c>
      <c r="AF71">
        <f t="shared" si="25"/>
        <v>0</v>
      </c>
      <c r="AI71">
        <f t="shared" si="14"/>
        <v>6</v>
      </c>
      <c r="AJ71">
        <f t="shared" si="15"/>
        <v>0</v>
      </c>
      <c r="AK71">
        <f t="shared" si="26"/>
        <v>0</v>
      </c>
      <c r="AL71">
        <f t="shared" si="2"/>
        <v>226</v>
      </c>
      <c r="AM71">
        <f t="shared" si="3"/>
        <v>0</v>
      </c>
      <c r="AN71">
        <f t="shared" si="27"/>
        <v>0</v>
      </c>
      <c r="AQ71">
        <f t="shared" si="16"/>
        <v>6</v>
      </c>
      <c r="AR71">
        <f t="shared" si="17"/>
        <v>0</v>
      </c>
      <c r="AS71">
        <f t="shared" si="18"/>
        <v>1.5625000000000014E-4</v>
      </c>
      <c r="AT71">
        <f t="shared" si="4"/>
        <v>226</v>
      </c>
      <c r="AU71">
        <f t="shared" si="5"/>
        <v>0</v>
      </c>
      <c r="AV71">
        <f t="shared" si="28"/>
        <v>1.5625000000000014E-4</v>
      </c>
      <c r="AY71">
        <f t="shared" si="19"/>
        <v>6</v>
      </c>
      <c r="AZ71" s="3">
        <f t="shared" si="20"/>
        <v>0.1</v>
      </c>
      <c r="BA71">
        <f t="shared" si="21"/>
        <v>226</v>
      </c>
      <c r="BB71">
        <f t="shared" si="22"/>
        <v>0</v>
      </c>
      <c r="BC71">
        <f t="shared" si="23"/>
        <v>23.840110435962629</v>
      </c>
    </row>
    <row r="72" spans="2:55" x14ac:dyDescent="0.2">
      <c r="B72">
        <f t="shared" si="6"/>
        <v>118</v>
      </c>
      <c r="C72">
        <v>59</v>
      </c>
      <c r="D72">
        <v>0.1</v>
      </c>
      <c r="E72">
        <f t="shared" si="7"/>
        <v>8</v>
      </c>
      <c r="G72">
        <f t="shared" si="8"/>
        <v>118</v>
      </c>
      <c r="H72">
        <v>59</v>
      </c>
      <c r="I72">
        <v>0</v>
      </c>
      <c r="J72">
        <f t="shared" si="9"/>
        <v>228</v>
      </c>
      <c r="M72">
        <v>59</v>
      </c>
      <c r="N72">
        <f t="shared" si="10"/>
        <v>24.553022051575766</v>
      </c>
      <c r="O72">
        <f t="shared" si="11"/>
        <v>1.0297442586766545</v>
      </c>
      <c r="P72">
        <f t="shared" si="24"/>
        <v>40.985488409284478</v>
      </c>
      <c r="U72">
        <f t="shared" si="12"/>
        <v>8</v>
      </c>
      <c r="V72">
        <v>0.1</v>
      </c>
      <c r="W72">
        <f t="shared" si="0"/>
        <v>228</v>
      </c>
      <c r="X72">
        <v>0.1</v>
      </c>
      <c r="AA72">
        <f t="shared" si="13"/>
        <v>8</v>
      </c>
      <c r="AB72">
        <v>0.1</v>
      </c>
      <c r="AC72">
        <f t="shared" si="29"/>
        <v>0</v>
      </c>
      <c r="AD72">
        <f t="shared" si="1"/>
        <v>228</v>
      </c>
      <c r="AE72">
        <v>0.1</v>
      </c>
      <c r="AF72">
        <f t="shared" si="25"/>
        <v>0</v>
      </c>
      <c r="AI72">
        <f t="shared" si="14"/>
        <v>8</v>
      </c>
      <c r="AJ72">
        <f t="shared" si="15"/>
        <v>0</v>
      </c>
      <c r="AK72">
        <f t="shared" si="26"/>
        <v>0</v>
      </c>
      <c r="AL72">
        <f t="shared" si="2"/>
        <v>228</v>
      </c>
      <c r="AM72">
        <f t="shared" si="3"/>
        <v>0</v>
      </c>
      <c r="AN72">
        <f t="shared" si="27"/>
        <v>0</v>
      </c>
      <c r="AQ72">
        <f t="shared" si="16"/>
        <v>8</v>
      </c>
      <c r="AR72">
        <f t="shared" si="17"/>
        <v>0</v>
      </c>
      <c r="AS72">
        <f t="shared" si="18"/>
        <v>0</v>
      </c>
      <c r="AT72">
        <f t="shared" si="4"/>
        <v>228</v>
      </c>
      <c r="AU72">
        <f t="shared" si="5"/>
        <v>0</v>
      </c>
      <c r="AV72">
        <f t="shared" si="28"/>
        <v>0</v>
      </c>
      <c r="AY72">
        <f t="shared" si="19"/>
        <v>8</v>
      </c>
      <c r="AZ72" s="3">
        <f t="shared" si="20"/>
        <v>0.1</v>
      </c>
      <c r="BA72">
        <f t="shared" si="21"/>
        <v>228</v>
      </c>
      <c r="BB72">
        <f t="shared" si="22"/>
        <v>0</v>
      </c>
      <c r="BC72">
        <f t="shared" si="23"/>
        <v>24.553022051575766</v>
      </c>
    </row>
    <row r="73" spans="2:55" x14ac:dyDescent="0.2">
      <c r="B73">
        <f t="shared" si="6"/>
        <v>120</v>
      </c>
      <c r="C73">
        <v>60</v>
      </c>
      <c r="D73">
        <v>0.1</v>
      </c>
      <c r="E73">
        <f t="shared" si="7"/>
        <v>10</v>
      </c>
      <c r="G73">
        <f t="shared" si="8"/>
        <v>120</v>
      </c>
      <c r="H73">
        <v>60</v>
      </c>
      <c r="I73">
        <v>0</v>
      </c>
      <c r="J73">
        <f t="shared" si="9"/>
        <v>230</v>
      </c>
      <c r="M73">
        <v>60</v>
      </c>
      <c r="N73">
        <f t="shared" si="10"/>
        <v>25.270773872522597</v>
      </c>
      <c r="O73">
        <f t="shared" si="11"/>
        <v>1.0471975511965976</v>
      </c>
      <c r="P73">
        <f t="shared" si="24"/>
        <v>41.254018247610901</v>
      </c>
      <c r="U73">
        <f t="shared" si="12"/>
        <v>10</v>
      </c>
      <c r="V73">
        <v>0.1</v>
      </c>
      <c r="W73">
        <f t="shared" si="0"/>
        <v>230</v>
      </c>
      <c r="X73">
        <v>0.1</v>
      </c>
      <c r="AA73">
        <f t="shared" si="13"/>
        <v>10</v>
      </c>
      <c r="AB73">
        <v>0.1</v>
      </c>
      <c r="AC73">
        <f t="shared" si="29"/>
        <v>0</v>
      </c>
      <c r="AD73">
        <f t="shared" si="1"/>
        <v>230</v>
      </c>
      <c r="AE73">
        <v>0.1</v>
      </c>
      <c r="AF73">
        <f t="shared" si="25"/>
        <v>0</v>
      </c>
      <c r="AI73">
        <f t="shared" si="14"/>
        <v>10</v>
      </c>
      <c r="AJ73">
        <f t="shared" si="15"/>
        <v>0</v>
      </c>
      <c r="AK73">
        <f t="shared" si="26"/>
        <v>0</v>
      </c>
      <c r="AL73">
        <f t="shared" si="2"/>
        <v>230</v>
      </c>
      <c r="AM73">
        <f t="shared" si="3"/>
        <v>0</v>
      </c>
      <c r="AN73">
        <f t="shared" si="27"/>
        <v>0</v>
      </c>
      <c r="AQ73">
        <f t="shared" si="16"/>
        <v>10</v>
      </c>
      <c r="AR73">
        <f t="shared" si="17"/>
        <v>0</v>
      </c>
      <c r="AS73">
        <f t="shared" si="18"/>
        <v>0</v>
      </c>
      <c r="AT73">
        <f t="shared" si="4"/>
        <v>230</v>
      </c>
      <c r="AU73">
        <f t="shared" si="5"/>
        <v>0</v>
      </c>
      <c r="AV73">
        <f t="shared" si="28"/>
        <v>0</v>
      </c>
      <c r="AY73">
        <f t="shared" si="19"/>
        <v>10</v>
      </c>
      <c r="AZ73" s="3">
        <f t="shared" si="20"/>
        <v>0.1</v>
      </c>
      <c r="BA73">
        <f t="shared" si="21"/>
        <v>230</v>
      </c>
      <c r="BB73">
        <f t="shared" si="22"/>
        <v>0</v>
      </c>
      <c r="BC73">
        <f t="shared" si="23"/>
        <v>25.270773872522597</v>
      </c>
    </row>
    <row r="74" spans="2:55" x14ac:dyDescent="0.2">
      <c r="B74">
        <f t="shared" si="6"/>
        <v>122</v>
      </c>
      <c r="C74">
        <v>61</v>
      </c>
      <c r="D74">
        <v>0.1</v>
      </c>
      <c r="E74">
        <f t="shared" si="7"/>
        <v>12</v>
      </c>
      <c r="G74">
        <f t="shared" si="8"/>
        <v>122</v>
      </c>
      <c r="H74">
        <v>61</v>
      </c>
      <c r="I74">
        <v>0</v>
      </c>
      <c r="J74">
        <f t="shared" si="9"/>
        <v>232</v>
      </c>
      <c r="M74">
        <v>61</v>
      </c>
      <c r="N74">
        <f t="shared" si="10"/>
        <v>25.993058947773022</v>
      </c>
      <c r="O74">
        <f t="shared" si="11"/>
        <v>1.064650843716541</v>
      </c>
      <c r="P74">
        <f t="shared" si="24"/>
        <v>41.504963955664891</v>
      </c>
      <c r="U74">
        <f t="shared" si="12"/>
        <v>12</v>
      </c>
      <c r="V74">
        <v>0.1</v>
      </c>
      <c r="W74">
        <f t="shared" si="0"/>
        <v>232</v>
      </c>
      <c r="X74">
        <v>0.1</v>
      </c>
      <c r="AA74">
        <f t="shared" si="13"/>
        <v>12</v>
      </c>
      <c r="AB74">
        <v>0.1</v>
      </c>
      <c r="AC74">
        <f t="shared" si="29"/>
        <v>0</v>
      </c>
      <c r="AD74">
        <f t="shared" si="1"/>
        <v>232</v>
      </c>
      <c r="AE74">
        <v>0.1</v>
      </c>
      <c r="AF74">
        <f t="shared" si="25"/>
        <v>0</v>
      </c>
      <c r="AI74">
        <f t="shared" si="14"/>
        <v>12</v>
      </c>
      <c r="AJ74">
        <f t="shared" si="15"/>
        <v>0</v>
      </c>
      <c r="AK74">
        <f t="shared" si="26"/>
        <v>0</v>
      </c>
      <c r="AL74">
        <f t="shared" si="2"/>
        <v>232</v>
      </c>
      <c r="AM74">
        <f t="shared" si="3"/>
        <v>0</v>
      </c>
      <c r="AN74">
        <f t="shared" si="27"/>
        <v>0</v>
      </c>
      <c r="AQ74">
        <f t="shared" si="16"/>
        <v>12</v>
      </c>
      <c r="AR74">
        <f t="shared" si="17"/>
        <v>0</v>
      </c>
      <c r="AS74">
        <f t="shared" si="18"/>
        <v>0</v>
      </c>
      <c r="AT74">
        <f t="shared" si="4"/>
        <v>232</v>
      </c>
      <c r="AU74">
        <f t="shared" si="5"/>
        <v>0</v>
      </c>
      <c r="AV74">
        <f t="shared" si="28"/>
        <v>0</v>
      </c>
      <c r="AY74">
        <f t="shared" si="19"/>
        <v>12</v>
      </c>
      <c r="AZ74" s="3">
        <f t="shared" si="20"/>
        <v>0.1</v>
      </c>
      <c r="BA74">
        <f t="shared" si="21"/>
        <v>232</v>
      </c>
      <c r="BB74">
        <f t="shared" si="22"/>
        <v>0</v>
      </c>
      <c r="BC74">
        <f t="shared" si="23"/>
        <v>25.993058947773022</v>
      </c>
    </row>
    <row r="75" spans="2:55" x14ac:dyDescent="0.2">
      <c r="B75">
        <f t="shared" si="6"/>
        <v>124</v>
      </c>
      <c r="C75">
        <v>62</v>
      </c>
      <c r="D75">
        <v>0.1</v>
      </c>
      <c r="E75">
        <f t="shared" si="7"/>
        <v>14</v>
      </c>
      <c r="G75">
        <f t="shared" si="8"/>
        <v>124</v>
      </c>
      <c r="H75">
        <v>62</v>
      </c>
      <c r="I75">
        <v>0</v>
      </c>
      <c r="J75">
        <f t="shared" si="9"/>
        <v>234</v>
      </c>
      <c r="M75">
        <v>62</v>
      </c>
      <c r="N75">
        <f t="shared" si="10"/>
        <v>26.719570426418443</v>
      </c>
      <c r="O75">
        <f t="shared" si="11"/>
        <v>1.0821041362364843</v>
      </c>
      <c r="P75">
        <f t="shared" si="24"/>
        <v>41.738337445392673</v>
      </c>
      <c r="U75">
        <f t="shared" si="12"/>
        <v>14</v>
      </c>
      <c r="V75">
        <v>0.1</v>
      </c>
      <c r="W75">
        <f t="shared" si="0"/>
        <v>234</v>
      </c>
      <c r="X75">
        <v>0.1</v>
      </c>
      <c r="AA75">
        <f t="shared" si="13"/>
        <v>14</v>
      </c>
      <c r="AB75">
        <v>0.1</v>
      </c>
      <c r="AC75">
        <f t="shared" si="29"/>
        <v>0</v>
      </c>
      <c r="AD75">
        <f t="shared" si="1"/>
        <v>234</v>
      </c>
      <c r="AE75">
        <v>0.1</v>
      </c>
      <c r="AF75">
        <f t="shared" si="25"/>
        <v>0</v>
      </c>
      <c r="AI75">
        <f t="shared" si="14"/>
        <v>14</v>
      </c>
      <c r="AJ75">
        <f t="shared" si="15"/>
        <v>0</v>
      </c>
      <c r="AK75">
        <f t="shared" si="26"/>
        <v>0</v>
      </c>
      <c r="AL75">
        <f t="shared" si="2"/>
        <v>234</v>
      </c>
      <c r="AM75">
        <f t="shared" si="3"/>
        <v>0</v>
      </c>
      <c r="AN75">
        <f t="shared" si="27"/>
        <v>0</v>
      </c>
      <c r="AQ75">
        <f t="shared" si="16"/>
        <v>14</v>
      </c>
      <c r="AR75">
        <f t="shared" si="17"/>
        <v>0</v>
      </c>
      <c r="AS75">
        <f t="shared" si="18"/>
        <v>0</v>
      </c>
      <c r="AT75">
        <f t="shared" si="4"/>
        <v>234</v>
      </c>
      <c r="AU75">
        <f t="shared" si="5"/>
        <v>0</v>
      </c>
      <c r="AV75">
        <f t="shared" si="28"/>
        <v>0</v>
      </c>
      <c r="AY75">
        <f t="shared" si="19"/>
        <v>14</v>
      </c>
      <c r="AZ75" s="3">
        <f t="shared" si="20"/>
        <v>0.1</v>
      </c>
      <c r="BA75">
        <f t="shared" si="21"/>
        <v>234</v>
      </c>
      <c r="BB75">
        <f t="shared" si="22"/>
        <v>0</v>
      </c>
      <c r="BC75">
        <f t="shared" si="23"/>
        <v>26.719570426418443</v>
      </c>
    </row>
    <row r="76" spans="2:55" x14ac:dyDescent="0.2">
      <c r="B76">
        <f t="shared" si="6"/>
        <v>126</v>
      </c>
      <c r="C76">
        <v>63</v>
      </c>
      <c r="D76">
        <v>0.1</v>
      </c>
      <c r="E76">
        <f t="shared" si="7"/>
        <v>16</v>
      </c>
      <c r="G76">
        <f t="shared" si="8"/>
        <v>126</v>
      </c>
      <c r="H76">
        <v>63</v>
      </c>
      <c r="I76">
        <v>0</v>
      </c>
      <c r="J76">
        <f t="shared" si="9"/>
        <v>236</v>
      </c>
      <c r="M76">
        <v>63</v>
      </c>
      <c r="N76">
        <f t="shared" si="10"/>
        <v>27.450001773234106</v>
      </c>
      <c r="O76">
        <f t="shared" si="11"/>
        <v>1.0995574287564276</v>
      </c>
      <c r="P76">
        <f t="shared" si="24"/>
        <v>41.954162942668418</v>
      </c>
      <c r="U76">
        <f t="shared" si="12"/>
        <v>16</v>
      </c>
      <c r="V76">
        <v>0.1</v>
      </c>
      <c r="W76">
        <f t="shared" si="0"/>
        <v>236</v>
      </c>
      <c r="X76">
        <v>0.1</v>
      </c>
      <c r="AA76">
        <f t="shared" si="13"/>
        <v>16</v>
      </c>
      <c r="AB76">
        <v>0.1</v>
      </c>
      <c r="AC76">
        <f t="shared" si="29"/>
        <v>0</v>
      </c>
      <c r="AD76">
        <f t="shared" si="1"/>
        <v>236</v>
      </c>
      <c r="AE76">
        <v>0.1</v>
      </c>
      <c r="AF76">
        <f t="shared" si="25"/>
        <v>0</v>
      </c>
      <c r="AI76">
        <f t="shared" si="14"/>
        <v>16</v>
      </c>
      <c r="AJ76">
        <f t="shared" si="15"/>
        <v>0</v>
      </c>
      <c r="AK76">
        <f t="shared" si="26"/>
        <v>0</v>
      </c>
      <c r="AL76">
        <f t="shared" si="2"/>
        <v>236</v>
      </c>
      <c r="AM76">
        <f t="shared" si="3"/>
        <v>0</v>
      </c>
      <c r="AN76">
        <f t="shared" si="27"/>
        <v>0</v>
      </c>
      <c r="AQ76">
        <f t="shared" si="16"/>
        <v>16</v>
      </c>
      <c r="AR76">
        <f t="shared" si="17"/>
        <v>0</v>
      </c>
      <c r="AS76">
        <f t="shared" si="18"/>
        <v>0</v>
      </c>
      <c r="AT76">
        <f t="shared" si="4"/>
        <v>236</v>
      </c>
      <c r="AU76">
        <f t="shared" si="5"/>
        <v>0</v>
      </c>
      <c r="AV76">
        <f t="shared" si="28"/>
        <v>0</v>
      </c>
      <c r="AY76">
        <f t="shared" si="19"/>
        <v>16</v>
      </c>
      <c r="AZ76" s="3">
        <f t="shared" si="20"/>
        <v>0.1</v>
      </c>
      <c r="BA76">
        <f t="shared" si="21"/>
        <v>236</v>
      </c>
      <c r="BB76">
        <f t="shared" si="22"/>
        <v>0</v>
      </c>
      <c r="BC76">
        <f t="shared" si="23"/>
        <v>27.450001773234106</v>
      </c>
    </row>
    <row r="77" spans="2:55" x14ac:dyDescent="0.2">
      <c r="B77">
        <f t="shared" si="6"/>
        <v>128</v>
      </c>
      <c r="C77">
        <v>64</v>
      </c>
      <c r="D77">
        <v>0.1</v>
      </c>
      <c r="E77">
        <f t="shared" si="7"/>
        <v>18</v>
      </c>
      <c r="G77">
        <f t="shared" si="8"/>
        <v>128</v>
      </c>
      <c r="H77">
        <v>64</v>
      </c>
      <c r="I77">
        <v>0</v>
      </c>
      <c r="J77">
        <f t="shared" si="9"/>
        <v>238</v>
      </c>
      <c r="M77">
        <v>64</v>
      </c>
      <c r="N77">
        <f t="shared" si="10"/>
        <v>28.184046982953959</v>
      </c>
      <c r="O77">
        <f t="shared" si="11"/>
        <v>1.1170107212763709</v>
      </c>
      <c r="P77">
        <f t="shared" si="24"/>
        <v>42.152476905053994</v>
      </c>
      <c r="U77">
        <f t="shared" si="12"/>
        <v>18</v>
      </c>
      <c r="V77">
        <v>0.1</v>
      </c>
      <c r="W77">
        <f t="shared" si="0"/>
        <v>238</v>
      </c>
      <c r="X77">
        <v>0.1</v>
      </c>
      <c r="AA77">
        <f t="shared" si="13"/>
        <v>18</v>
      </c>
      <c r="AB77">
        <v>0.1</v>
      </c>
      <c r="AC77">
        <f t="shared" si="29"/>
        <v>0</v>
      </c>
      <c r="AD77">
        <f t="shared" si="1"/>
        <v>238</v>
      </c>
      <c r="AE77">
        <v>0.1</v>
      </c>
      <c r="AF77">
        <f t="shared" si="25"/>
        <v>0</v>
      </c>
      <c r="AI77">
        <f t="shared" si="14"/>
        <v>18</v>
      </c>
      <c r="AJ77">
        <f t="shared" si="15"/>
        <v>0</v>
      </c>
      <c r="AK77">
        <f t="shared" si="26"/>
        <v>0</v>
      </c>
      <c r="AL77">
        <f t="shared" si="2"/>
        <v>238</v>
      </c>
      <c r="AM77">
        <f t="shared" si="3"/>
        <v>0</v>
      </c>
      <c r="AN77">
        <f t="shared" si="27"/>
        <v>0</v>
      </c>
      <c r="AQ77">
        <f t="shared" si="16"/>
        <v>18</v>
      </c>
      <c r="AR77">
        <f t="shared" si="17"/>
        <v>0</v>
      </c>
      <c r="AS77">
        <f t="shared" si="18"/>
        <v>0</v>
      </c>
      <c r="AT77">
        <f t="shared" si="4"/>
        <v>238</v>
      </c>
      <c r="AU77">
        <f t="shared" si="5"/>
        <v>0</v>
      </c>
      <c r="AV77">
        <f t="shared" si="28"/>
        <v>0</v>
      </c>
      <c r="AY77">
        <f t="shared" si="19"/>
        <v>18</v>
      </c>
      <c r="AZ77" s="3">
        <f t="shared" si="20"/>
        <v>0.1</v>
      </c>
      <c r="BA77">
        <f t="shared" si="21"/>
        <v>238</v>
      </c>
      <c r="BB77">
        <f t="shared" si="22"/>
        <v>0</v>
      </c>
      <c r="BC77">
        <f t="shared" si="23"/>
        <v>28.184046982953959</v>
      </c>
    </row>
    <row r="78" spans="2:55" x14ac:dyDescent="0.2">
      <c r="B78">
        <f t="shared" si="6"/>
        <v>130</v>
      </c>
      <c r="C78">
        <v>65</v>
      </c>
      <c r="D78">
        <v>0.1</v>
      </c>
      <c r="E78">
        <f t="shared" si="7"/>
        <v>20</v>
      </c>
      <c r="G78">
        <f t="shared" si="8"/>
        <v>130</v>
      </c>
      <c r="H78">
        <v>65</v>
      </c>
      <c r="I78">
        <v>0</v>
      </c>
      <c r="J78">
        <f t="shared" si="9"/>
        <v>240</v>
      </c>
      <c r="M78">
        <v>65</v>
      </c>
      <c r="N78">
        <f t="shared" si="10"/>
        <v>28.921400792962231</v>
      </c>
      <c r="O78">
        <f t="shared" si="11"/>
        <v>1.1344640137963142</v>
      </c>
      <c r="P78">
        <f t="shared" si="24"/>
        <v>42.333327922523857</v>
      </c>
      <c r="U78">
        <f t="shared" si="12"/>
        <v>20</v>
      </c>
      <c r="V78">
        <v>0.1</v>
      </c>
      <c r="W78">
        <f t="shared" ref="W78:W141" si="30">G78+$J$4</f>
        <v>240</v>
      </c>
      <c r="X78">
        <v>0.1</v>
      </c>
      <c r="AA78">
        <f t="shared" si="13"/>
        <v>20</v>
      </c>
      <c r="AB78">
        <v>0.1</v>
      </c>
      <c r="AC78">
        <f t="shared" si="29"/>
        <v>0</v>
      </c>
      <c r="AD78">
        <f t="shared" ref="AD78:AD141" si="31">G78+$J$4</f>
        <v>240</v>
      </c>
      <c r="AE78">
        <v>0.1</v>
      </c>
      <c r="AF78">
        <f t="shared" si="25"/>
        <v>0</v>
      </c>
      <c r="AI78">
        <f t="shared" si="14"/>
        <v>20</v>
      </c>
      <c r="AJ78">
        <f t="shared" si="15"/>
        <v>0</v>
      </c>
      <c r="AK78">
        <f t="shared" si="26"/>
        <v>0</v>
      </c>
      <c r="AL78">
        <f t="shared" ref="AL78:AL141" si="32">G78+$J$4</f>
        <v>240</v>
      </c>
      <c r="AM78">
        <f t="shared" ref="AM78:AM141" si="33">AF78</f>
        <v>0</v>
      </c>
      <c r="AN78">
        <f t="shared" si="27"/>
        <v>0</v>
      </c>
      <c r="AQ78">
        <f t="shared" si="16"/>
        <v>20</v>
      </c>
      <c r="AR78">
        <f t="shared" si="17"/>
        <v>0</v>
      </c>
      <c r="AS78">
        <f t="shared" si="18"/>
        <v>0</v>
      </c>
      <c r="AT78">
        <f t="shared" ref="AT78:AT141" si="34">G78+$J$4</f>
        <v>240</v>
      </c>
      <c r="AU78">
        <f t="shared" ref="AU78:AU141" si="35">AN78</f>
        <v>0</v>
      </c>
      <c r="AV78">
        <f t="shared" si="28"/>
        <v>0</v>
      </c>
      <c r="AY78">
        <f t="shared" si="19"/>
        <v>20</v>
      </c>
      <c r="AZ78" s="3">
        <f t="shared" si="20"/>
        <v>0.1</v>
      </c>
      <c r="BA78">
        <f t="shared" si="21"/>
        <v>240</v>
      </c>
      <c r="BB78">
        <f t="shared" si="22"/>
        <v>0</v>
      </c>
      <c r="BC78">
        <f t="shared" si="23"/>
        <v>28.921400792962231</v>
      </c>
    </row>
    <row r="79" spans="2:55" x14ac:dyDescent="0.2">
      <c r="B79">
        <f t="shared" ref="B79:B142" si="36">C79*2</f>
        <v>132</v>
      </c>
      <c r="C79">
        <v>66</v>
      </c>
      <c r="D79">
        <v>0.1</v>
      </c>
      <c r="E79">
        <f t="shared" ref="E79:E142" si="37">B79+$J$3</f>
        <v>22</v>
      </c>
      <c r="G79">
        <f t="shared" ref="G79:G142" si="38">H79*2</f>
        <v>132</v>
      </c>
      <c r="H79">
        <v>66</v>
      </c>
      <c r="I79">
        <v>0</v>
      </c>
      <c r="J79">
        <f t="shared" ref="J79:J142" si="39">G79+$J$4</f>
        <v>242</v>
      </c>
      <c r="M79">
        <v>66</v>
      </c>
      <c r="N79">
        <f t="shared" ref="N79:N142" si="40">($G$4/2)*(1-COS(RADIANS(M79))) + $G$6 - SQRT($G$6^2 - (($G$4/2)*SIN(RADIANS(M79)))^2)</f>
        <v>29.661758894102945</v>
      </c>
      <c r="O79">
        <f t="shared" ref="O79:O142" si="41">M79*(PI()/180)</f>
        <v>1.1519173063162575</v>
      </c>
      <c r="P79">
        <f t="shared" si="24"/>
        <v>42.496776601031321</v>
      </c>
      <c r="U79">
        <f t="shared" ref="U79:U142" si="42">B79+$J$3</f>
        <v>22</v>
      </c>
      <c r="V79">
        <v>0.1</v>
      </c>
      <c r="W79">
        <f t="shared" si="30"/>
        <v>242</v>
      </c>
      <c r="X79">
        <v>0.1</v>
      </c>
      <c r="AA79">
        <f t="shared" ref="AA79:AA142" si="43">B79+$J$3</f>
        <v>22</v>
      </c>
      <c r="AB79">
        <v>0.1</v>
      </c>
      <c r="AC79">
        <f t="shared" si="29"/>
        <v>0</v>
      </c>
      <c r="AD79">
        <f t="shared" si="31"/>
        <v>242</v>
      </c>
      <c r="AE79">
        <v>0.1</v>
      </c>
      <c r="AF79">
        <f t="shared" si="25"/>
        <v>0</v>
      </c>
      <c r="AI79">
        <f t="shared" ref="AI79:AI142" si="44">B79+$J$3</f>
        <v>22</v>
      </c>
      <c r="AJ79">
        <f t="shared" ref="AJ79:AJ142" si="45">AC79</f>
        <v>0</v>
      </c>
      <c r="AK79">
        <f t="shared" si="26"/>
        <v>0</v>
      </c>
      <c r="AL79">
        <f t="shared" si="32"/>
        <v>242</v>
      </c>
      <c r="AM79">
        <f t="shared" si="33"/>
        <v>0</v>
      </c>
      <c r="AN79">
        <f t="shared" si="27"/>
        <v>0</v>
      </c>
      <c r="AQ79">
        <f t="shared" ref="AQ79:AQ142" si="46">B79+$J$3</f>
        <v>22</v>
      </c>
      <c r="AR79">
        <f t="shared" ref="AR79:AR142" si="47">AK79</f>
        <v>0</v>
      </c>
      <c r="AS79">
        <f t="shared" ref="AS79:AS142" si="48">(AR80-AR78)/(AQ80-AQ78)</f>
        <v>0</v>
      </c>
      <c r="AT79">
        <f t="shared" si="34"/>
        <v>242</v>
      </c>
      <c r="AU79">
        <f t="shared" si="35"/>
        <v>0</v>
      </c>
      <c r="AV79">
        <f t="shared" si="28"/>
        <v>0</v>
      </c>
      <c r="AY79">
        <f t="shared" ref="AY79:AY142" si="49">B79+$J$3</f>
        <v>22</v>
      </c>
      <c r="AZ79" s="3">
        <f t="shared" ref="AZ79:AZ142" si="50">D79</f>
        <v>0.1</v>
      </c>
      <c r="BA79">
        <f t="shared" ref="BA79:BA142" si="51">G79+$J$4</f>
        <v>242</v>
      </c>
      <c r="BB79">
        <f t="shared" ref="BB79:BB142" si="52">I79</f>
        <v>0</v>
      </c>
      <c r="BC79">
        <f t="shared" ref="BC79:BC142" si="53">N79</f>
        <v>29.661758894102945</v>
      </c>
    </row>
    <row r="80" spans="2:55" x14ac:dyDescent="0.2">
      <c r="B80">
        <f t="shared" si="36"/>
        <v>134</v>
      </c>
      <c r="C80">
        <v>67</v>
      </c>
      <c r="D80">
        <v>0.1</v>
      </c>
      <c r="E80">
        <f t="shared" si="37"/>
        <v>24</v>
      </c>
      <c r="G80">
        <f t="shared" si="38"/>
        <v>134</v>
      </c>
      <c r="H80">
        <v>67</v>
      </c>
      <c r="I80">
        <v>0.01</v>
      </c>
      <c r="J80">
        <f t="shared" si="39"/>
        <v>244</v>
      </c>
      <c r="M80">
        <v>67</v>
      </c>
      <c r="N80">
        <f t="shared" si="40"/>
        <v>30.404818139307196</v>
      </c>
      <c r="O80">
        <f t="shared" si="41"/>
        <v>1.1693705988362009</v>
      </c>
      <c r="P80">
        <f t="shared" ref="P80:P143" si="54">(N81-N79)/(O81-O79)</f>
        <v>42.642895428874347</v>
      </c>
      <c r="U80">
        <f t="shared" si="42"/>
        <v>24</v>
      </c>
      <c r="V80">
        <v>0.1</v>
      </c>
      <c r="W80">
        <f t="shared" si="30"/>
        <v>244</v>
      </c>
      <c r="X80">
        <v>0.1</v>
      </c>
      <c r="AA80">
        <f t="shared" si="43"/>
        <v>24</v>
      </c>
      <c r="AB80">
        <v>0.1</v>
      </c>
      <c r="AC80">
        <f t="shared" ref="AC80:AC143" si="55">(AB81-AB79)/(AA81-AA79)</f>
        <v>0</v>
      </c>
      <c r="AD80">
        <f t="shared" si="31"/>
        <v>244</v>
      </c>
      <c r="AE80">
        <v>0.1</v>
      </c>
      <c r="AF80">
        <f t="shared" ref="AF80:AF143" si="56">(AE81-AE79)/(AD81-AD79)</f>
        <v>0</v>
      </c>
      <c r="AI80">
        <f t="shared" si="44"/>
        <v>24</v>
      </c>
      <c r="AJ80">
        <f t="shared" si="45"/>
        <v>0</v>
      </c>
      <c r="AK80">
        <f t="shared" ref="AK80:AK143" si="57">(AJ81-AJ79)/(AI81-AI79)</f>
        <v>0</v>
      </c>
      <c r="AL80">
        <f t="shared" si="32"/>
        <v>244</v>
      </c>
      <c r="AM80">
        <f t="shared" si="33"/>
        <v>0</v>
      </c>
      <c r="AN80">
        <f t="shared" ref="AN80:AN143" si="58">(AM81-AM79)/(AL81-AL79)</f>
        <v>0</v>
      </c>
      <c r="AQ80">
        <f t="shared" si="46"/>
        <v>24</v>
      </c>
      <c r="AR80">
        <f t="shared" si="47"/>
        <v>0</v>
      </c>
      <c r="AS80">
        <f t="shared" si="48"/>
        <v>0</v>
      </c>
      <c r="AT80">
        <f t="shared" si="34"/>
        <v>244</v>
      </c>
      <c r="AU80">
        <f t="shared" si="35"/>
        <v>0</v>
      </c>
      <c r="AV80">
        <f t="shared" ref="AV80:AV143" si="59">(AU81-AU79)/(AT81-AT79)</f>
        <v>0</v>
      </c>
      <c r="AY80">
        <f t="shared" si="49"/>
        <v>24</v>
      </c>
      <c r="AZ80" s="3">
        <f t="shared" si="50"/>
        <v>0.1</v>
      </c>
      <c r="BA80">
        <f t="shared" si="51"/>
        <v>244</v>
      </c>
      <c r="BB80">
        <f t="shared" si="52"/>
        <v>0.01</v>
      </c>
      <c r="BC80">
        <f t="shared" si="53"/>
        <v>30.404818139307196</v>
      </c>
    </row>
    <row r="81" spans="2:55" x14ac:dyDescent="0.2">
      <c r="B81">
        <f t="shared" si="36"/>
        <v>136</v>
      </c>
      <c r="C81">
        <v>68</v>
      </c>
      <c r="D81">
        <v>0.1</v>
      </c>
      <c r="E81">
        <f t="shared" si="37"/>
        <v>26</v>
      </c>
      <c r="G81">
        <f t="shared" si="38"/>
        <v>136</v>
      </c>
      <c r="H81">
        <v>68</v>
      </c>
      <c r="I81">
        <v>0.01</v>
      </c>
      <c r="J81">
        <f t="shared" si="39"/>
        <v>246</v>
      </c>
      <c r="M81">
        <v>68</v>
      </c>
      <c r="N81">
        <f t="shared" si="40"/>
        <v>31.150276749737941</v>
      </c>
      <c r="O81">
        <f t="shared" si="41"/>
        <v>1.1868238913561442</v>
      </c>
      <c r="P81">
        <f t="shared" si="54"/>
        <v>42.771768625837602</v>
      </c>
      <c r="U81">
        <f t="shared" si="42"/>
        <v>26</v>
      </c>
      <c r="V81">
        <v>0.1</v>
      </c>
      <c r="W81">
        <f t="shared" si="30"/>
        <v>246</v>
      </c>
      <c r="X81">
        <v>0.1</v>
      </c>
      <c r="AA81">
        <f t="shared" si="43"/>
        <v>26</v>
      </c>
      <c r="AB81">
        <v>0.1</v>
      </c>
      <c r="AC81">
        <f t="shared" si="55"/>
        <v>0</v>
      </c>
      <c r="AD81">
        <f t="shared" si="31"/>
        <v>246</v>
      </c>
      <c r="AE81">
        <v>0.1</v>
      </c>
      <c r="AF81">
        <f t="shared" si="56"/>
        <v>0</v>
      </c>
      <c r="AI81">
        <f t="shared" si="44"/>
        <v>26</v>
      </c>
      <c r="AJ81">
        <f t="shared" si="45"/>
        <v>0</v>
      </c>
      <c r="AK81">
        <f t="shared" si="57"/>
        <v>0</v>
      </c>
      <c r="AL81">
        <f t="shared" si="32"/>
        <v>246</v>
      </c>
      <c r="AM81">
        <f t="shared" si="33"/>
        <v>0</v>
      </c>
      <c r="AN81">
        <f t="shared" si="58"/>
        <v>0</v>
      </c>
      <c r="AQ81">
        <f t="shared" si="46"/>
        <v>26</v>
      </c>
      <c r="AR81">
        <f t="shared" si="47"/>
        <v>0</v>
      </c>
      <c r="AS81">
        <f t="shared" si="48"/>
        <v>0</v>
      </c>
      <c r="AT81">
        <f t="shared" si="34"/>
        <v>246</v>
      </c>
      <c r="AU81">
        <f t="shared" si="35"/>
        <v>0</v>
      </c>
      <c r="AV81">
        <f t="shared" si="59"/>
        <v>0</v>
      </c>
      <c r="AY81">
        <f t="shared" si="49"/>
        <v>26</v>
      </c>
      <c r="AZ81" s="3">
        <f t="shared" si="50"/>
        <v>0.1</v>
      </c>
      <c r="BA81">
        <f t="shared" si="51"/>
        <v>246</v>
      </c>
      <c r="BB81">
        <f t="shared" si="52"/>
        <v>0.01</v>
      </c>
      <c r="BC81">
        <f t="shared" si="53"/>
        <v>31.150276749737941</v>
      </c>
    </row>
    <row r="82" spans="2:55" x14ac:dyDescent="0.2">
      <c r="B82">
        <f t="shared" si="36"/>
        <v>138</v>
      </c>
      <c r="C82">
        <v>69</v>
      </c>
      <c r="D82">
        <v>0.1</v>
      </c>
      <c r="E82">
        <f t="shared" si="37"/>
        <v>28</v>
      </c>
      <c r="G82">
        <f t="shared" si="38"/>
        <v>138</v>
      </c>
      <c r="H82">
        <v>69</v>
      </c>
      <c r="I82">
        <v>0.01</v>
      </c>
      <c r="J82">
        <f t="shared" si="39"/>
        <v>248</v>
      </c>
      <c r="M82">
        <v>69</v>
      </c>
      <c r="N82">
        <f t="shared" si="40"/>
        <v>31.897834518151342</v>
      </c>
      <c r="O82">
        <f t="shared" si="41"/>
        <v>1.2042771838760873</v>
      </c>
      <c r="P82">
        <f t="shared" si="54"/>
        <v>42.883491975134326</v>
      </c>
      <c r="U82">
        <f t="shared" si="42"/>
        <v>28</v>
      </c>
      <c r="V82">
        <v>0.1</v>
      </c>
      <c r="W82">
        <f t="shared" si="30"/>
        <v>248</v>
      </c>
      <c r="X82">
        <v>0.1</v>
      </c>
      <c r="AA82">
        <f t="shared" si="43"/>
        <v>28</v>
      </c>
      <c r="AB82">
        <v>0.1</v>
      </c>
      <c r="AC82">
        <f t="shared" si="55"/>
        <v>0</v>
      </c>
      <c r="AD82">
        <f t="shared" si="31"/>
        <v>248</v>
      </c>
      <c r="AE82">
        <v>0.1</v>
      </c>
      <c r="AF82">
        <f t="shared" si="56"/>
        <v>0</v>
      </c>
      <c r="AI82">
        <f t="shared" si="44"/>
        <v>28</v>
      </c>
      <c r="AJ82">
        <f t="shared" si="45"/>
        <v>0</v>
      </c>
      <c r="AK82">
        <f t="shared" si="57"/>
        <v>0</v>
      </c>
      <c r="AL82">
        <f t="shared" si="32"/>
        <v>248</v>
      </c>
      <c r="AM82">
        <f t="shared" si="33"/>
        <v>0</v>
      </c>
      <c r="AN82">
        <f t="shared" si="58"/>
        <v>0</v>
      </c>
      <c r="AQ82">
        <f t="shared" si="46"/>
        <v>28</v>
      </c>
      <c r="AR82">
        <f t="shared" si="47"/>
        <v>0</v>
      </c>
      <c r="AS82">
        <f t="shared" si="48"/>
        <v>0</v>
      </c>
      <c r="AT82">
        <f t="shared" si="34"/>
        <v>248</v>
      </c>
      <c r="AU82">
        <f t="shared" si="35"/>
        <v>0</v>
      </c>
      <c r="AV82">
        <f t="shared" si="59"/>
        <v>0</v>
      </c>
      <c r="AY82">
        <f t="shared" si="49"/>
        <v>28</v>
      </c>
      <c r="AZ82" s="3">
        <f t="shared" si="50"/>
        <v>0.1</v>
      </c>
      <c r="BA82">
        <f t="shared" si="51"/>
        <v>248</v>
      </c>
      <c r="BB82">
        <f t="shared" si="52"/>
        <v>0.01</v>
      </c>
      <c r="BC82">
        <f t="shared" si="53"/>
        <v>31.897834518151342</v>
      </c>
    </row>
    <row r="83" spans="2:55" x14ac:dyDescent="0.2">
      <c r="B83">
        <f t="shared" si="36"/>
        <v>140</v>
      </c>
      <c r="C83">
        <v>70</v>
      </c>
      <c r="D83">
        <v>0.1</v>
      </c>
      <c r="E83">
        <f t="shared" si="37"/>
        <v>30</v>
      </c>
      <c r="G83">
        <f t="shared" si="38"/>
        <v>140</v>
      </c>
      <c r="H83">
        <v>70</v>
      </c>
      <c r="I83">
        <v>0.01</v>
      </c>
      <c r="J83">
        <f t="shared" si="39"/>
        <v>250</v>
      </c>
      <c r="M83">
        <v>70</v>
      </c>
      <c r="N83">
        <f t="shared" si="40"/>
        <v>32.647193009175254</v>
      </c>
      <c r="O83">
        <f t="shared" si="41"/>
        <v>1.2217304763960306</v>
      </c>
      <c r="P83">
        <f t="shared" si="54"/>
        <v>42.978172638253575</v>
      </c>
      <c r="U83">
        <f t="shared" si="42"/>
        <v>30</v>
      </c>
      <c r="V83">
        <v>0.1</v>
      </c>
      <c r="W83">
        <f t="shared" si="30"/>
        <v>250</v>
      </c>
      <c r="X83">
        <v>0.1</v>
      </c>
      <c r="AA83">
        <f t="shared" si="43"/>
        <v>30</v>
      </c>
      <c r="AB83">
        <v>0.1</v>
      </c>
      <c r="AC83">
        <f t="shared" si="55"/>
        <v>0</v>
      </c>
      <c r="AD83">
        <f t="shared" si="31"/>
        <v>250</v>
      </c>
      <c r="AE83">
        <v>0.1</v>
      </c>
      <c r="AF83">
        <f t="shared" si="56"/>
        <v>0</v>
      </c>
      <c r="AI83">
        <f t="shared" si="44"/>
        <v>30</v>
      </c>
      <c r="AJ83">
        <f t="shared" si="45"/>
        <v>0</v>
      </c>
      <c r="AK83">
        <f t="shared" si="57"/>
        <v>0</v>
      </c>
      <c r="AL83">
        <f t="shared" si="32"/>
        <v>250</v>
      </c>
      <c r="AM83">
        <f t="shared" si="33"/>
        <v>0</v>
      </c>
      <c r="AN83">
        <f t="shared" si="58"/>
        <v>0</v>
      </c>
      <c r="AQ83">
        <f t="shared" si="46"/>
        <v>30</v>
      </c>
      <c r="AR83">
        <f t="shared" si="47"/>
        <v>0</v>
      </c>
      <c r="AS83">
        <f t="shared" si="48"/>
        <v>1.5624999999999992E-4</v>
      </c>
      <c r="AT83">
        <f t="shared" si="34"/>
        <v>250</v>
      </c>
      <c r="AU83">
        <f t="shared" si="35"/>
        <v>0</v>
      </c>
      <c r="AV83">
        <f t="shared" si="59"/>
        <v>1.5624999999999992E-4</v>
      </c>
      <c r="AY83">
        <f t="shared" si="49"/>
        <v>30</v>
      </c>
      <c r="AZ83" s="3">
        <f t="shared" si="50"/>
        <v>0.1</v>
      </c>
      <c r="BA83">
        <f t="shared" si="51"/>
        <v>250</v>
      </c>
      <c r="BB83">
        <f t="shared" si="52"/>
        <v>0.01</v>
      </c>
      <c r="BC83">
        <f t="shared" si="53"/>
        <v>32.647193009175254</v>
      </c>
    </row>
    <row r="84" spans="2:55" x14ac:dyDescent="0.2">
      <c r="B84">
        <f t="shared" si="36"/>
        <v>142</v>
      </c>
      <c r="C84">
        <v>71</v>
      </c>
      <c r="D84">
        <v>0.1</v>
      </c>
      <c r="E84">
        <f t="shared" si="37"/>
        <v>32</v>
      </c>
      <c r="G84">
        <f t="shared" si="38"/>
        <v>142</v>
      </c>
      <c r="H84">
        <v>71</v>
      </c>
      <c r="I84">
        <v>0.01</v>
      </c>
      <c r="J84">
        <f t="shared" si="39"/>
        <v>252</v>
      </c>
      <c r="M84">
        <v>71</v>
      </c>
      <c r="N84">
        <f t="shared" si="40"/>
        <v>33.398055756207469</v>
      </c>
      <c r="O84">
        <f t="shared" si="41"/>
        <v>1.2391837689159739</v>
      </c>
      <c r="P84">
        <f t="shared" si="54"/>
        <v>43.055928952859773</v>
      </c>
      <c r="U84">
        <f t="shared" si="42"/>
        <v>32</v>
      </c>
      <c r="V84">
        <v>0.1</v>
      </c>
      <c r="W84">
        <f t="shared" si="30"/>
        <v>252</v>
      </c>
      <c r="X84">
        <v>0.1</v>
      </c>
      <c r="AA84">
        <f t="shared" si="43"/>
        <v>32</v>
      </c>
      <c r="AB84">
        <v>0.1</v>
      </c>
      <c r="AC84">
        <f t="shared" si="55"/>
        <v>0</v>
      </c>
      <c r="AD84">
        <f t="shared" si="31"/>
        <v>252</v>
      </c>
      <c r="AE84">
        <v>0.1</v>
      </c>
      <c r="AF84">
        <f t="shared" si="56"/>
        <v>0</v>
      </c>
      <c r="AI84">
        <f t="shared" si="44"/>
        <v>32</v>
      </c>
      <c r="AJ84">
        <f t="shared" si="45"/>
        <v>0</v>
      </c>
      <c r="AK84">
        <f t="shared" si="57"/>
        <v>6.2499999999999969E-4</v>
      </c>
      <c r="AL84">
        <f t="shared" si="32"/>
        <v>252</v>
      </c>
      <c r="AM84">
        <f t="shared" si="33"/>
        <v>0</v>
      </c>
      <c r="AN84">
        <f t="shared" si="58"/>
        <v>6.2499999999999969E-4</v>
      </c>
      <c r="AQ84">
        <f t="shared" si="46"/>
        <v>32</v>
      </c>
      <c r="AR84">
        <f t="shared" si="47"/>
        <v>6.2499999999999969E-4</v>
      </c>
      <c r="AS84">
        <f t="shared" si="48"/>
        <v>1.5624999999999992E-4</v>
      </c>
      <c r="AT84">
        <f t="shared" si="34"/>
        <v>252</v>
      </c>
      <c r="AU84">
        <f t="shared" si="35"/>
        <v>6.2499999999999969E-4</v>
      </c>
      <c r="AV84">
        <f t="shared" si="59"/>
        <v>1.5624999999999992E-4</v>
      </c>
      <c r="AY84">
        <f t="shared" si="49"/>
        <v>32</v>
      </c>
      <c r="AZ84" s="3">
        <f t="shared" si="50"/>
        <v>0.1</v>
      </c>
      <c r="BA84">
        <f t="shared" si="51"/>
        <v>252</v>
      </c>
      <c r="BB84">
        <f t="shared" si="52"/>
        <v>0.01</v>
      </c>
      <c r="BC84">
        <f t="shared" si="53"/>
        <v>33.398055756207469</v>
      </c>
    </row>
    <row r="85" spans="2:55" x14ac:dyDescent="0.2">
      <c r="B85">
        <f t="shared" si="36"/>
        <v>144</v>
      </c>
      <c r="C85">
        <v>72</v>
      </c>
      <c r="D85">
        <v>0.1</v>
      </c>
      <c r="E85">
        <f t="shared" si="37"/>
        <v>34</v>
      </c>
      <c r="G85">
        <f t="shared" si="38"/>
        <v>144</v>
      </c>
      <c r="H85">
        <v>72</v>
      </c>
      <c r="I85">
        <v>0.01</v>
      </c>
      <c r="J85">
        <f t="shared" si="39"/>
        <v>254</v>
      </c>
      <c r="M85">
        <v>72</v>
      </c>
      <c r="N85">
        <f t="shared" si="40"/>
        <v>34.150128454639571</v>
      </c>
      <c r="O85">
        <f t="shared" si="41"/>
        <v>1.2566370614359172</v>
      </c>
      <c r="P85">
        <f t="shared" si="54"/>
        <v>43.116890213930084</v>
      </c>
      <c r="U85">
        <f t="shared" si="42"/>
        <v>34</v>
      </c>
      <c r="V85">
        <v>0.1</v>
      </c>
      <c r="W85">
        <f t="shared" si="30"/>
        <v>254</v>
      </c>
      <c r="X85">
        <v>0.1</v>
      </c>
      <c r="AA85">
        <f t="shared" si="43"/>
        <v>34</v>
      </c>
      <c r="AB85">
        <v>0.1</v>
      </c>
      <c r="AC85">
        <f t="shared" si="55"/>
        <v>2.4999999999999988E-3</v>
      </c>
      <c r="AD85">
        <f t="shared" si="31"/>
        <v>254</v>
      </c>
      <c r="AE85">
        <v>0.1</v>
      </c>
      <c r="AF85">
        <f t="shared" si="56"/>
        <v>2.4999999999999988E-3</v>
      </c>
      <c r="AI85">
        <f t="shared" si="44"/>
        <v>34</v>
      </c>
      <c r="AJ85">
        <f t="shared" si="45"/>
        <v>2.4999999999999988E-3</v>
      </c>
      <c r="AK85">
        <f t="shared" si="57"/>
        <v>6.2499999999999969E-4</v>
      </c>
      <c r="AL85">
        <f t="shared" si="32"/>
        <v>254</v>
      </c>
      <c r="AM85">
        <f t="shared" si="33"/>
        <v>2.4999999999999988E-3</v>
      </c>
      <c r="AN85">
        <f t="shared" si="58"/>
        <v>6.2499999999999969E-4</v>
      </c>
      <c r="AQ85">
        <f t="shared" si="46"/>
        <v>34</v>
      </c>
      <c r="AR85">
        <f t="shared" si="47"/>
        <v>6.2499999999999969E-4</v>
      </c>
      <c r="AS85">
        <f t="shared" si="48"/>
        <v>-3.1249999999999984E-4</v>
      </c>
      <c r="AT85">
        <f t="shared" si="34"/>
        <v>254</v>
      </c>
      <c r="AU85">
        <f t="shared" si="35"/>
        <v>6.2499999999999969E-4</v>
      </c>
      <c r="AV85">
        <f t="shared" si="59"/>
        <v>-3.1249999999999984E-4</v>
      </c>
      <c r="AY85">
        <f t="shared" si="49"/>
        <v>34</v>
      </c>
      <c r="AZ85" s="3">
        <f t="shared" si="50"/>
        <v>0.1</v>
      </c>
      <c r="BA85">
        <f t="shared" si="51"/>
        <v>254</v>
      </c>
      <c r="BB85">
        <f t="shared" si="52"/>
        <v>0.01</v>
      </c>
      <c r="BC85">
        <f t="shared" si="53"/>
        <v>34.150128454639571</v>
      </c>
    </row>
    <row r="86" spans="2:55" x14ac:dyDescent="0.2">
      <c r="B86">
        <f t="shared" si="36"/>
        <v>146</v>
      </c>
      <c r="C86">
        <v>73</v>
      </c>
      <c r="D86">
        <v>0.11</v>
      </c>
      <c r="E86">
        <f t="shared" si="37"/>
        <v>36</v>
      </c>
      <c r="G86">
        <f t="shared" si="38"/>
        <v>146</v>
      </c>
      <c r="H86">
        <v>73</v>
      </c>
      <c r="I86">
        <v>0.01</v>
      </c>
      <c r="J86">
        <f t="shared" si="39"/>
        <v>256</v>
      </c>
      <c r="M86">
        <v>73</v>
      </c>
      <c r="N86">
        <f t="shared" si="40"/>
        <v>34.903119151115476</v>
      </c>
      <c r="O86">
        <f t="shared" si="41"/>
        <v>1.2740903539558606</v>
      </c>
      <c r="P86">
        <f t="shared" si="54"/>
        <v>43.161196438394882</v>
      </c>
      <c r="U86">
        <f t="shared" si="42"/>
        <v>36</v>
      </c>
      <c r="V86">
        <v>0.11</v>
      </c>
      <c r="W86">
        <f t="shared" si="30"/>
        <v>256</v>
      </c>
      <c r="X86">
        <v>0.11</v>
      </c>
      <c r="AA86">
        <f t="shared" si="43"/>
        <v>36</v>
      </c>
      <c r="AB86">
        <v>0.11</v>
      </c>
      <c r="AC86">
        <f t="shared" si="55"/>
        <v>2.4999999999999988E-3</v>
      </c>
      <c r="AD86">
        <f t="shared" si="31"/>
        <v>256</v>
      </c>
      <c r="AE86">
        <v>0.11</v>
      </c>
      <c r="AF86">
        <f t="shared" si="56"/>
        <v>2.4999999999999988E-3</v>
      </c>
      <c r="AI86">
        <f t="shared" si="44"/>
        <v>36</v>
      </c>
      <c r="AJ86">
        <f t="shared" si="45"/>
        <v>2.4999999999999988E-3</v>
      </c>
      <c r="AK86">
        <f t="shared" si="57"/>
        <v>-6.2499999999999969E-4</v>
      </c>
      <c r="AL86">
        <f t="shared" si="32"/>
        <v>256</v>
      </c>
      <c r="AM86">
        <f t="shared" si="33"/>
        <v>2.4999999999999988E-3</v>
      </c>
      <c r="AN86">
        <f t="shared" si="58"/>
        <v>-6.2499999999999969E-4</v>
      </c>
      <c r="AQ86">
        <f t="shared" si="46"/>
        <v>36</v>
      </c>
      <c r="AR86">
        <f t="shared" si="47"/>
        <v>-6.2499999999999969E-4</v>
      </c>
      <c r="AS86">
        <f t="shared" si="48"/>
        <v>-3.1249999999999984E-4</v>
      </c>
      <c r="AT86">
        <f t="shared" si="34"/>
        <v>256</v>
      </c>
      <c r="AU86">
        <f t="shared" si="35"/>
        <v>-6.2499999999999969E-4</v>
      </c>
      <c r="AV86">
        <f t="shared" si="59"/>
        <v>-3.1249999999999984E-4</v>
      </c>
      <c r="AY86">
        <f t="shared" si="49"/>
        <v>36</v>
      </c>
      <c r="AZ86" s="3">
        <f t="shared" si="50"/>
        <v>0.11</v>
      </c>
      <c r="BA86">
        <f t="shared" si="51"/>
        <v>256</v>
      </c>
      <c r="BB86">
        <f t="shared" si="52"/>
        <v>0.01</v>
      </c>
      <c r="BC86">
        <f t="shared" si="53"/>
        <v>34.903119151115476</v>
      </c>
    </row>
    <row r="87" spans="2:55" x14ac:dyDescent="0.2">
      <c r="B87">
        <f t="shared" si="36"/>
        <v>148</v>
      </c>
      <c r="C87">
        <v>74</v>
      </c>
      <c r="D87">
        <v>0.11</v>
      </c>
      <c r="E87">
        <f t="shared" si="37"/>
        <v>38</v>
      </c>
      <c r="G87">
        <f t="shared" si="38"/>
        <v>148</v>
      </c>
      <c r="H87">
        <v>74</v>
      </c>
      <c r="I87">
        <v>0.01</v>
      </c>
      <c r="J87">
        <f t="shared" si="39"/>
        <v>258</v>
      </c>
      <c r="M87">
        <v>74</v>
      </c>
      <c r="N87">
        <f t="shared" si="40"/>
        <v>35.656738428539654</v>
      </c>
      <c r="O87">
        <f t="shared" si="41"/>
        <v>1.2915436464758039</v>
      </c>
      <c r="P87">
        <f t="shared" si="54"/>
        <v>43.188998113606367</v>
      </c>
      <c r="U87">
        <f t="shared" si="42"/>
        <v>38</v>
      </c>
      <c r="V87">
        <v>0.11</v>
      </c>
      <c r="W87">
        <f t="shared" si="30"/>
        <v>258</v>
      </c>
      <c r="X87">
        <v>0.11</v>
      </c>
      <c r="AA87">
        <f t="shared" si="43"/>
        <v>38</v>
      </c>
      <c r="AB87">
        <v>0.11</v>
      </c>
      <c r="AC87">
        <f t="shared" si="55"/>
        <v>0</v>
      </c>
      <c r="AD87">
        <f t="shared" si="31"/>
        <v>258</v>
      </c>
      <c r="AE87">
        <v>0.11</v>
      </c>
      <c r="AF87">
        <f t="shared" si="56"/>
        <v>0</v>
      </c>
      <c r="AI87">
        <f t="shared" si="44"/>
        <v>38</v>
      </c>
      <c r="AJ87">
        <f t="shared" si="45"/>
        <v>0</v>
      </c>
      <c r="AK87">
        <f t="shared" si="57"/>
        <v>-6.2499999999999969E-4</v>
      </c>
      <c r="AL87">
        <f t="shared" si="32"/>
        <v>258</v>
      </c>
      <c r="AM87">
        <f t="shared" si="33"/>
        <v>0</v>
      </c>
      <c r="AN87">
        <f t="shared" si="58"/>
        <v>-6.2499999999999969E-4</v>
      </c>
      <c r="AQ87">
        <f t="shared" si="46"/>
        <v>38</v>
      </c>
      <c r="AR87">
        <f t="shared" si="47"/>
        <v>-6.2499999999999969E-4</v>
      </c>
      <c r="AS87">
        <f t="shared" si="48"/>
        <v>1.5624999999999992E-4</v>
      </c>
      <c r="AT87">
        <f t="shared" si="34"/>
        <v>258</v>
      </c>
      <c r="AU87">
        <f t="shared" si="35"/>
        <v>-6.2499999999999969E-4</v>
      </c>
      <c r="AV87">
        <f t="shared" si="59"/>
        <v>1.5624999999999992E-4</v>
      </c>
      <c r="AY87">
        <f t="shared" si="49"/>
        <v>38</v>
      </c>
      <c r="AZ87" s="3">
        <f t="shared" si="50"/>
        <v>0.11</v>
      </c>
      <c r="BA87">
        <f t="shared" si="51"/>
        <v>258</v>
      </c>
      <c r="BB87">
        <f t="shared" si="52"/>
        <v>0.01</v>
      </c>
      <c r="BC87">
        <f t="shared" si="53"/>
        <v>35.656738428539654</v>
      </c>
    </row>
    <row r="88" spans="2:55" x14ac:dyDescent="0.2">
      <c r="B88">
        <f t="shared" si="36"/>
        <v>150</v>
      </c>
      <c r="C88">
        <v>75</v>
      </c>
      <c r="D88">
        <v>0.11</v>
      </c>
      <c r="E88">
        <f t="shared" si="37"/>
        <v>40</v>
      </c>
      <c r="G88">
        <f t="shared" si="38"/>
        <v>150</v>
      </c>
      <c r="H88">
        <v>75</v>
      </c>
      <c r="I88">
        <v>0.01</v>
      </c>
      <c r="J88">
        <f t="shared" si="39"/>
        <v>260</v>
      </c>
      <c r="M88">
        <v>75</v>
      </c>
      <c r="N88">
        <f t="shared" si="40"/>
        <v>36.41069958655558</v>
      </c>
      <c r="O88">
        <f t="shared" si="41"/>
        <v>1.3089969389957472</v>
      </c>
      <c r="P88">
        <f t="shared" si="54"/>
        <v>43.200455929986347</v>
      </c>
      <c r="U88">
        <f t="shared" si="42"/>
        <v>40</v>
      </c>
      <c r="V88">
        <v>0.11</v>
      </c>
      <c r="W88">
        <f t="shared" si="30"/>
        <v>260</v>
      </c>
      <c r="X88">
        <v>0.11</v>
      </c>
      <c r="AA88">
        <f t="shared" si="43"/>
        <v>40</v>
      </c>
      <c r="AB88">
        <v>0.11</v>
      </c>
      <c r="AC88">
        <f t="shared" si="55"/>
        <v>0</v>
      </c>
      <c r="AD88">
        <f t="shared" si="31"/>
        <v>260</v>
      </c>
      <c r="AE88">
        <v>0.11</v>
      </c>
      <c r="AF88">
        <f t="shared" si="56"/>
        <v>0</v>
      </c>
      <c r="AI88">
        <f t="shared" si="44"/>
        <v>40</v>
      </c>
      <c r="AJ88">
        <f t="shared" si="45"/>
        <v>0</v>
      </c>
      <c r="AK88">
        <f t="shared" si="57"/>
        <v>0</v>
      </c>
      <c r="AL88">
        <f t="shared" si="32"/>
        <v>260</v>
      </c>
      <c r="AM88">
        <f t="shared" si="33"/>
        <v>0</v>
      </c>
      <c r="AN88">
        <f t="shared" si="58"/>
        <v>0</v>
      </c>
      <c r="AQ88">
        <f t="shared" si="46"/>
        <v>40</v>
      </c>
      <c r="AR88">
        <f t="shared" si="47"/>
        <v>0</v>
      </c>
      <c r="AS88">
        <f t="shared" si="48"/>
        <v>1.5624999999999992E-4</v>
      </c>
      <c r="AT88">
        <f t="shared" si="34"/>
        <v>260</v>
      </c>
      <c r="AU88">
        <f t="shared" si="35"/>
        <v>0</v>
      </c>
      <c r="AV88">
        <f t="shared" si="59"/>
        <v>1.5624999999999992E-4</v>
      </c>
      <c r="AY88">
        <f t="shared" si="49"/>
        <v>40</v>
      </c>
      <c r="AZ88" s="3">
        <f t="shared" si="50"/>
        <v>0.11</v>
      </c>
      <c r="BA88">
        <f t="shared" si="51"/>
        <v>260</v>
      </c>
      <c r="BB88">
        <f t="shared" si="52"/>
        <v>0.01</v>
      </c>
      <c r="BC88">
        <f t="shared" si="53"/>
        <v>36.41069958655558</v>
      </c>
    </row>
    <row r="89" spans="2:55" x14ac:dyDescent="0.2">
      <c r="B89">
        <f t="shared" si="36"/>
        <v>152</v>
      </c>
      <c r="C89">
        <v>76</v>
      </c>
      <c r="D89">
        <v>0.11</v>
      </c>
      <c r="E89">
        <f t="shared" si="37"/>
        <v>42</v>
      </c>
      <c r="G89">
        <f t="shared" si="38"/>
        <v>152</v>
      </c>
      <c r="H89">
        <v>76</v>
      </c>
      <c r="I89">
        <v>0.01</v>
      </c>
      <c r="J89">
        <f t="shared" si="39"/>
        <v>262</v>
      </c>
      <c r="M89">
        <v>76</v>
      </c>
      <c r="N89">
        <f t="shared" si="40"/>
        <v>37.164718817221598</v>
      </c>
      <c r="O89">
        <f t="shared" si="41"/>
        <v>1.3264502315156905</v>
      </c>
      <c r="P89">
        <f t="shared" si="54"/>
        <v>43.195740498298214</v>
      </c>
      <c r="U89">
        <f t="shared" si="42"/>
        <v>42</v>
      </c>
      <c r="V89">
        <v>0.11</v>
      </c>
      <c r="W89">
        <f t="shared" si="30"/>
        <v>262</v>
      </c>
      <c r="X89">
        <v>0.11</v>
      </c>
      <c r="AA89">
        <f t="shared" si="43"/>
        <v>42</v>
      </c>
      <c r="AB89">
        <v>0.11</v>
      </c>
      <c r="AC89">
        <f t="shared" si="55"/>
        <v>0</v>
      </c>
      <c r="AD89">
        <f t="shared" si="31"/>
        <v>262</v>
      </c>
      <c r="AE89">
        <v>0.11</v>
      </c>
      <c r="AF89">
        <f t="shared" si="56"/>
        <v>0</v>
      </c>
      <c r="AI89">
        <f t="shared" si="44"/>
        <v>42</v>
      </c>
      <c r="AJ89">
        <f t="shared" si="45"/>
        <v>0</v>
      </c>
      <c r="AK89">
        <f t="shared" si="57"/>
        <v>0</v>
      </c>
      <c r="AL89">
        <f t="shared" si="32"/>
        <v>262</v>
      </c>
      <c r="AM89">
        <f t="shared" si="33"/>
        <v>0</v>
      </c>
      <c r="AN89">
        <f t="shared" si="58"/>
        <v>0</v>
      </c>
      <c r="AQ89">
        <f t="shared" si="46"/>
        <v>42</v>
      </c>
      <c r="AR89">
        <f t="shared" si="47"/>
        <v>0</v>
      </c>
      <c r="AS89">
        <f t="shared" si="48"/>
        <v>0</v>
      </c>
      <c r="AT89">
        <f t="shared" si="34"/>
        <v>262</v>
      </c>
      <c r="AU89">
        <f t="shared" si="35"/>
        <v>0</v>
      </c>
      <c r="AV89">
        <f t="shared" si="59"/>
        <v>0</v>
      </c>
      <c r="AY89">
        <f t="shared" si="49"/>
        <v>42</v>
      </c>
      <c r="AZ89" s="3">
        <f t="shared" si="50"/>
        <v>0.11</v>
      </c>
      <c r="BA89">
        <f t="shared" si="51"/>
        <v>262</v>
      </c>
      <c r="BB89">
        <f t="shared" si="52"/>
        <v>0.01</v>
      </c>
      <c r="BC89">
        <f t="shared" si="53"/>
        <v>37.164718817221598</v>
      </c>
    </row>
    <row r="90" spans="2:55" x14ac:dyDescent="0.2">
      <c r="B90">
        <f t="shared" si="36"/>
        <v>154</v>
      </c>
      <c r="C90">
        <v>77</v>
      </c>
      <c r="D90">
        <v>0.11</v>
      </c>
      <c r="E90">
        <f t="shared" si="37"/>
        <v>44</v>
      </c>
      <c r="G90">
        <f t="shared" si="38"/>
        <v>154</v>
      </c>
      <c r="H90">
        <v>77</v>
      </c>
      <c r="I90">
        <v>0.01</v>
      </c>
      <c r="J90">
        <f t="shared" si="39"/>
        <v>264</v>
      </c>
      <c r="M90">
        <v>77</v>
      </c>
      <c r="N90">
        <f t="shared" si="40"/>
        <v>37.918515375620302</v>
      </c>
      <c r="O90">
        <f t="shared" si="41"/>
        <v>1.3439035240356338</v>
      </c>
      <c r="P90">
        <f t="shared" si="54"/>
        <v>43.175032052028754</v>
      </c>
      <c r="U90">
        <f t="shared" si="42"/>
        <v>44</v>
      </c>
      <c r="V90">
        <v>0.11</v>
      </c>
      <c r="W90">
        <f t="shared" si="30"/>
        <v>264</v>
      </c>
      <c r="X90">
        <v>0.11</v>
      </c>
      <c r="AA90">
        <f t="shared" si="43"/>
        <v>44</v>
      </c>
      <c r="AB90">
        <v>0.11</v>
      </c>
      <c r="AC90">
        <f t="shared" si="55"/>
        <v>0</v>
      </c>
      <c r="AD90">
        <f t="shared" si="31"/>
        <v>264</v>
      </c>
      <c r="AE90">
        <v>0.11</v>
      </c>
      <c r="AF90">
        <f t="shared" si="56"/>
        <v>0</v>
      </c>
      <c r="AI90">
        <f t="shared" si="44"/>
        <v>44</v>
      </c>
      <c r="AJ90">
        <f t="shared" si="45"/>
        <v>0</v>
      </c>
      <c r="AK90">
        <f t="shared" si="57"/>
        <v>0</v>
      </c>
      <c r="AL90">
        <f t="shared" si="32"/>
        <v>264</v>
      </c>
      <c r="AM90">
        <f t="shared" si="33"/>
        <v>0</v>
      </c>
      <c r="AN90">
        <f t="shared" si="58"/>
        <v>0</v>
      </c>
      <c r="AQ90">
        <f t="shared" si="46"/>
        <v>44</v>
      </c>
      <c r="AR90">
        <f t="shared" si="47"/>
        <v>0</v>
      </c>
      <c r="AS90">
        <f t="shared" si="48"/>
        <v>0</v>
      </c>
      <c r="AT90">
        <f t="shared" si="34"/>
        <v>264</v>
      </c>
      <c r="AU90">
        <f t="shared" si="35"/>
        <v>0</v>
      </c>
      <c r="AV90">
        <f t="shared" si="59"/>
        <v>0</v>
      </c>
      <c r="AY90">
        <f t="shared" si="49"/>
        <v>44</v>
      </c>
      <c r="AZ90" s="3">
        <f t="shared" si="50"/>
        <v>0.11</v>
      </c>
      <c r="BA90">
        <f t="shared" si="51"/>
        <v>264</v>
      </c>
      <c r="BB90">
        <f t="shared" si="52"/>
        <v>0.01</v>
      </c>
      <c r="BC90">
        <f t="shared" si="53"/>
        <v>37.918515375620302</v>
      </c>
    </row>
    <row r="91" spans="2:55" x14ac:dyDescent="0.2">
      <c r="B91">
        <f t="shared" si="36"/>
        <v>156</v>
      </c>
      <c r="C91">
        <v>78</v>
      </c>
      <c r="D91">
        <v>0.11</v>
      </c>
      <c r="E91">
        <f t="shared" si="37"/>
        <v>46</v>
      </c>
      <c r="G91">
        <f t="shared" si="38"/>
        <v>156</v>
      </c>
      <c r="H91">
        <v>78</v>
      </c>
      <c r="I91">
        <v>0.01</v>
      </c>
      <c r="J91">
        <f t="shared" si="39"/>
        <v>266</v>
      </c>
      <c r="M91">
        <v>78</v>
      </c>
      <c r="N91">
        <f t="shared" si="40"/>
        <v>38.671811745145561</v>
      </c>
      <c r="O91">
        <f t="shared" si="41"/>
        <v>1.3613568165555769</v>
      </c>
      <c r="P91">
        <f t="shared" si="54"/>
        <v>43.138520135404839</v>
      </c>
      <c r="U91">
        <f t="shared" si="42"/>
        <v>46</v>
      </c>
      <c r="V91">
        <v>0.11</v>
      </c>
      <c r="W91">
        <f t="shared" si="30"/>
        <v>266</v>
      </c>
      <c r="X91">
        <v>0.11</v>
      </c>
      <c r="AA91">
        <f t="shared" si="43"/>
        <v>46</v>
      </c>
      <c r="AB91">
        <v>0.11</v>
      </c>
      <c r="AC91">
        <f t="shared" si="55"/>
        <v>0</v>
      </c>
      <c r="AD91">
        <f t="shared" si="31"/>
        <v>266</v>
      </c>
      <c r="AE91">
        <v>0.11</v>
      </c>
      <c r="AF91">
        <f t="shared" si="56"/>
        <v>0</v>
      </c>
      <c r="AI91">
        <f t="shared" si="44"/>
        <v>46</v>
      </c>
      <c r="AJ91">
        <f t="shared" si="45"/>
        <v>0</v>
      </c>
      <c r="AK91">
        <f t="shared" si="57"/>
        <v>0</v>
      </c>
      <c r="AL91">
        <f t="shared" si="32"/>
        <v>266</v>
      </c>
      <c r="AM91">
        <f t="shared" si="33"/>
        <v>0</v>
      </c>
      <c r="AN91">
        <f t="shared" si="58"/>
        <v>0</v>
      </c>
      <c r="AQ91">
        <f t="shared" si="46"/>
        <v>46</v>
      </c>
      <c r="AR91">
        <f t="shared" si="47"/>
        <v>0</v>
      </c>
      <c r="AS91">
        <f t="shared" si="48"/>
        <v>0</v>
      </c>
      <c r="AT91">
        <f t="shared" si="34"/>
        <v>266</v>
      </c>
      <c r="AU91">
        <f t="shared" si="35"/>
        <v>0</v>
      </c>
      <c r="AV91">
        <f t="shared" si="59"/>
        <v>0</v>
      </c>
      <c r="AY91">
        <f t="shared" si="49"/>
        <v>46</v>
      </c>
      <c r="AZ91" s="3">
        <f t="shared" si="50"/>
        <v>0.11</v>
      </c>
      <c r="BA91">
        <f t="shared" si="51"/>
        <v>266</v>
      </c>
      <c r="BB91">
        <f t="shared" si="52"/>
        <v>0.01</v>
      </c>
      <c r="BC91">
        <f t="shared" si="53"/>
        <v>38.671811745145561</v>
      </c>
    </row>
    <row r="92" spans="2:55" x14ac:dyDescent="0.2">
      <c r="B92">
        <f t="shared" si="36"/>
        <v>158</v>
      </c>
      <c r="C92">
        <v>79</v>
      </c>
      <c r="D92">
        <v>0.11</v>
      </c>
      <c r="E92">
        <f t="shared" si="37"/>
        <v>48</v>
      </c>
      <c r="G92">
        <f t="shared" si="38"/>
        <v>158</v>
      </c>
      <c r="H92">
        <v>79</v>
      </c>
      <c r="I92">
        <v>0.01</v>
      </c>
      <c r="J92">
        <f t="shared" si="39"/>
        <v>268</v>
      </c>
      <c r="M92">
        <v>79</v>
      </c>
      <c r="N92">
        <f t="shared" si="40"/>
        <v>39.424333797221664</v>
      </c>
      <c r="O92">
        <f t="shared" si="41"/>
        <v>1.3788101090755203</v>
      </c>
      <c r="P92">
        <f t="shared" si="54"/>
        <v>43.086403277668538</v>
      </c>
      <c r="U92">
        <f t="shared" si="42"/>
        <v>48</v>
      </c>
      <c r="V92">
        <v>0.11</v>
      </c>
      <c r="W92">
        <f t="shared" si="30"/>
        <v>268</v>
      </c>
      <c r="X92">
        <v>0.11</v>
      </c>
      <c r="AA92">
        <f t="shared" si="43"/>
        <v>48</v>
      </c>
      <c r="AB92">
        <v>0.11</v>
      </c>
      <c r="AC92">
        <f t="shared" si="55"/>
        <v>0</v>
      </c>
      <c r="AD92">
        <f t="shared" si="31"/>
        <v>268</v>
      </c>
      <c r="AE92">
        <v>0.11</v>
      </c>
      <c r="AF92">
        <f t="shared" si="56"/>
        <v>0</v>
      </c>
      <c r="AI92">
        <f t="shared" si="44"/>
        <v>48</v>
      </c>
      <c r="AJ92">
        <f t="shared" si="45"/>
        <v>0</v>
      </c>
      <c r="AK92">
        <f t="shared" si="57"/>
        <v>0</v>
      </c>
      <c r="AL92">
        <f t="shared" si="32"/>
        <v>268</v>
      </c>
      <c r="AM92">
        <f t="shared" si="33"/>
        <v>0</v>
      </c>
      <c r="AN92">
        <f t="shared" si="58"/>
        <v>0</v>
      </c>
      <c r="AQ92">
        <f t="shared" si="46"/>
        <v>48</v>
      </c>
      <c r="AR92">
        <f t="shared" si="47"/>
        <v>0</v>
      </c>
      <c r="AS92">
        <f t="shared" si="48"/>
        <v>0</v>
      </c>
      <c r="AT92">
        <f t="shared" si="34"/>
        <v>268</v>
      </c>
      <c r="AU92">
        <f t="shared" si="35"/>
        <v>0</v>
      </c>
      <c r="AV92">
        <f t="shared" si="59"/>
        <v>0</v>
      </c>
      <c r="AY92">
        <f t="shared" si="49"/>
        <v>48</v>
      </c>
      <c r="AZ92" s="3">
        <f t="shared" si="50"/>
        <v>0.11</v>
      </c>
      <c r="BA92">
        <f t="shared" si="51"/>
        <v>268</v>
      </c>
      <c r="BB92">
        <f t="shared" si="52"/>
        <v>0.01</v>
      </c>
      <c r="BC92">
        <f t="shared" si="53"/>
        <v>39.424333797221664</v>
      </c>
    </row>
    <row r="93" spans="2:55" x14ac:dyDescent="0.2">
      <c r="B93">
        <f t="shared" si="36"/>
        <v>160</v>
      </c>
      <c r="C93">
        <v>80</v>
      </c>
      <c r="D93">
        <v>0.11</v>
      </c>
      <c r="E93">
        <f t="shared" si="37"/>
        <v>50</v>
      </c>
      <c r="G93">
        <f t="shared" si="38"/>
        <v>160</v>
      </c>
      <c r="H93">
        <v>80</v>
      </c>
      <c r="I93">
        <v>0.01</v>
      </c>
      <c r="J93">
        <f t="shared" si="39"/>
        <v>270</v>
      </c>
      <c r="M93">
        <v>80</v>
      </c>
      <c r="N93">
        <f t="shared" si="40"/>
        <v>40.175810945220348</v>
      </c>
      <c r="O93">
        <f t="shared" si="41"/>
        <v>1.3962634015954636</v>
      </c>
      <c r="P93">
        <f t="shared" si="54"/>
        <v>43.018888654235404</v>
      </c>
      <c r="U93">
        <f t="shared" si="42"/>
        <v>50</v>
      </c>
      <c r="V93">
        <v>0.11</v>
      </c>
      <c r="W93">
        <f t="shared" si="30"/>
        <v>270</v>
      </c>
      <c r="X93">
        <v>0.11</v>
      </c>
      <c r="AA93">
        <f t="shared" si="43"/>
        <v>50</v>
      </c>
      <c r="AB93">
        <v>0.11</v>
      </c>
      <c r="AC93">
        <f t="shared" si="55"/>
        <v>0</v>
      </c>
      <c r="AD93">
        <f t="shared" si="31"/>
        <v>270</v>
      </c>
      <c r="AE93">
        <v>0.11</v>
      </c>
      <c r="AF93">
        <f t="shared" si="56"/>
        <v>0</v>
      </c>
      <c r="AI93">
        <f t="shared" si="44"/>
        <v>50</v>
      </c>
      <c r="AJ93">
        <f t="shared" si="45"/>
        <v>0</v>
      </c>
      <c r="AK93">
        <f t="shared" si="57"/>
        <v>0</v>
      </c>
      <c r="AL93">
        <f t="shared" si="32"/>
        <v>270</v>
      </c>
      <c r="AM93">
        <f t="shared" si="33"/>
        <v>0</v>
      </c>
      <c r="AN93">
        <f t="shared" si="58"/>
        <v>0</v>
      </c>
      <c r="AQ93">
        <f t="shared" si="46"/>
        <v>50</v>
      </c>
      <c r="AR93">
        <f t="shared" si="47"/>
        <v>0</v>
      </c>
      <c r="AS93">
        <f t="shared" si="48"/>
        <v>0</v>
      </c>
      <c r="AT93">
        <f t="shared" si="34"/>
        <v>270</v>
      </c>
      <c r="AU93">
        <f t="shared" si="35"/>
        <v>0</v>
      </c>
      <c r="AV93">
        <f t="shared" si="59"/>
        <v>0</v>
      </c>
      <c r="AY93">
        <f t="shared" si="49"/>
        <v>50</v>
      </c>
      <c r="AZ93" s="3">
        <f t="shared" si="50"/>
        <v>0.11</v>
      </c>
      <c r="BA93">
        <f t="shared" si="51"/>
        <v>270</v>
      </c>
      <c r="BB93">
        <f t="shared" si="52"/>
        <v>0.01</v>
      </c>
      <c r="BC93">
        <f t="shared" si="53"/>
        <v>40.175810945220348</v>
      </c>
    </row>
    <row r="94" spans="2:55" x14ac:dyDescent="0.2">
      <c r="B94">
        <f t="shared" si="36"/>
        <v>162</v>
      </c>
      <c r="C94">
        <v>81</v>
      </c>
      <c r="D94">
        <v>0.11</v>
      </c>
      <c r="E94">
        <f t="shared" si="37"/>
        <v>52</v>
      </c>
      <c r="G94">
        <f t="shared" si="38"/>
        <v>162</v>
      </c>
      <c r="H94">
        <v>81</v>
      </c>
      <c r="I94">
        <v>0.01</v>
      </c>
      <c r="J94">
        <f t="shared" si="39"/>
        <v>272</v>
      </c>
      <c r="M94">
        <v>81</v>
      </c>
      <c r="N94">
        <f t="shared" si="40"/>
        <v>40.925976292352146</v>
      </c>
      <c r="O94">
        <f t="shared" si="41"/>
        <v>1.4137166941154069</v>
      </c>
      <c r="P94">
        <f t="shared" si="54"/>
        <v>42.93619173544505</v>
      </c>
      <c r="U94">
        <f t="shared" si="42"/>
        <v>52</v>
      </c>
      <c r="V94">
        <v>0.11</v>
      </c>
      <c r="W94">
        <f t="shared" si="30"/>
        <v>272</v>
      </c>
      <c r="X94">
        <v>0.11</v>
      </c>
      <c r="AA94">
        <f t="shared" si="43"/>
        <v>52</v>
      </c>
      <c r="AB94">
        <v>0.11</v>
      </c>
      <c r="AC94">
        <f t="shared" si="55"/>
        <v>0</v>
      </c>
      <c r="AD94">
        <f t="shared" si="31"/>
        <v>272</v>
      </c>
      <c r="AE94">
        <v>0.11</v>
      </c>
      <c r="AF94">
        <f t="shared" si="56"/>
        <v>0</v>
      </c>
      <c r="AI94">
        <f t="shared" si="44"/>
        <v>52</v>
      </c>
      <c r="AJ94">
        <f t="shared" si="45"/>
        <v>0</v>
      </c>
      <c r="AK94">
        <f t="shared" si="57"/>
        <v>0</v>
      </c>
      <c r="AL94">
        <f t="shared" si="32"/>
        <v>272</v>
      </c>
      <c r="AM94">
        <f t="shared" si="33"/>
        <v>0</v>
      </c>
      <c r="AN94">
        <f t="shared" si="58"/>
        <v>0</v>
      </c>
      <c r="AQ94">
        <f t="shared" si="46"/>
        <v>52</v>
      </c>
      <c r="AR94">
        <f t="shared" si="47"/>
        <v>0</v>
      </c>
      <c r="AS94">
        <f t="shared" si="48"/>
        <v>0</v>
      </c>
      <c r="AT94">
        <f t="shared" si="34"/>
        <v>272</v>
      </c>
      <c r="AU94">
        <f t="shared" si="35"/>
        <v>0</v>
      </c>
      <c r="AV94">
        <f t="shared" si="59"/>
        <v>0</v>
      </c>
      <c r="AY94">
        <f t="shared" si="49"/>
        <v>52</v>
      </c>
      <c r="AZ94" s="3">
        <f t="shared" si="50"/>
        <v>0.11</v>
      </c>
      <c r="BA94">
        <f t="shared" si="51"/>
        <v>272</v>
      </c>
      <c r="BB94">
        <f t="shared" si="52"/>
        <v>0.01</v>
      </c>
      <c r="BC94">
        <f t="shared" si="53"/>
        <v>40.925976292352146</v>
      </c>
    </row>
    <row r="95" spans="2:55" x14ac:dyDescent="0.2">
      <c r="B95">
        <f t="shared" si="36"/>
        <v>164</v>
      </c>
      <c r="C95">
        <v>82</v>
      </c>
      <c r="D95">
        <v>0.11</v>
      </c>
      <c r="E95">
        <f t="shared" si="37"/>
        <v>54</v>
      </c>
      <c r="G95">
        <f t="shared" si="38"/>
        <v>164</v>
      </c>
      <c r="H95">
        <v>82</v>
      </c>
      <c r="I95">
        <v>0.01</v>
      </c>
      <c r="J95">
        <f t="shared" si="39"/>
        <v>274</v>
      </c>
      <c r="M95">
        <v>82</v>
      </c>
      <c r="N95">
        <f t="shared" si="40"/>
        <v>41.674566773322539</v>
      </c>
      <c r="O95">
        <f t="shared" si="41"/>
        <v>1.4311699866353502</v>
      </c>
      <c r="P95">
        <f t="shared" si="54"/>
        <v>42.83853592366021</v>
      </c>
      <c r="U95">
        <f t="shared" si="42"/>
        <v>54</v>
      </c>
      <c r="V95">
        <v>0.11</v>
      </c>
      <c r="W95">
        <f t="shared" si="30"/>
        <v>274</v>
      </c>
      <c r="X95">
        <v>0.11</v>
      </c>
      <c r="AA95">
        <f t="shared" si="43"/>
        <v>54</v>
      </c>
      <c r="AB95">
        <v>0.11</v>
      </c>
      <c r="AC95">
        <f t="shared" si="55"/>
        <v>0</v>
      </c>
      <c r="AD95">
        <f t="shared" si="31"/>
        <v>274</v>
      </c>
      <c r="AE95">
        <v>0.11</v>
      </c>
      <c r="AF95">
        <f t="shared" si="56"/>
        <v>0</v>
      </c>
      <c r="AI95">
        <f t="shared" si="44"/>
        <v>54</v>
      </c>
      <c r="AJ95">
        <f t="shared" si="45"/>
        <v>0</v>
      </c>
      <c r="AK95">
        <f t="shared" si="57"/>
        <v>0</v>
      </c>
      <c r="AL95">
        <f t="shared" si="32"/>
        <v>274</v>
      </c>
      <c r="AM95">
        <f t="shared" si="33"/>
        <v>0</v>
      </c>
      <c r="AN95">
        <f t="shared" si="58"/>
        <v>0</v>
      </c>
      <c r="AQ95">
        <f t="shared" si="46"/>
        <v>54</v>
      </c>
      <c r="AR95">
        <f t="shared" si="47"/>
        <v>0</v>
      </c>
      <c r="AS95">
        <f t="shared" si="48"/>
        <v>0</v>
      </c>
      <c r="AT95">
        <f t="shared" si="34"/>
        <v>274</v>
      </c>
      <c r="AU95">
        <f t="shared" si="35"/>
        <v>0</v>
      </c>
      <c r="AV95">
        <f t="shared" si="59"/>
        <v>0</v>
      </c>
      <c r="AY95">
        <f t="shared" si="49"/>
        <v>54</v>
      </c>
      <c r="AZ95" s="3">
        <f t="shared" si="50"/>
        <v>0.11</v>
      </c>
      <c r="BA95">
        <f t="shared" si="51"/>
        <v>274</v>
      </c>
      <c r="BB95">
        <f t="shared" si="52"/>
        <v>0.01</v>
      </c>
      <c r="BC95">
        <f t="shared" si="53"/>
        <v>41.674566773322539</v>
      </c>
    </row>
    <row r="96" spans="2:55" x14ac:dyDescent="0.2">
      <c r="B96">
        <f t="shared" si="36"/>
        <v>166</v>
      </c>
      <c r="C96">
        <v>83</v>
      </c>
      <c r="D96">
        <v>0.11</v>
      </c>
      <c r="E96">
        <f t="shared" si="37"/>
        <v>56</v>
      </c>
      <c r="G96">
        <f t="shared" si="38"/>
        <v>166</v>
      </c>
      <c r="H96">
        <v>83</v>
      </c>
      <c r="I96">
        <v>0.01</v>
      </c>
      <c r="J96">
        <f t="shared" si="39"/>
        <v>276</v>
      </c>
      <c r="M96">
        <v>83</v>
      </c>
      <c r="N96">
        <f t="shared" si="40"/>
        <v>42.42132328955563</v>
      </c>
      <c r="O96">
        <f t="shared" si="41"/>
        <v>1.4486232791552935</v>
      </c>
      <c r="P96">
        <f t="shared" si="54"/>
        <v>42.726152179495472</v>
      </c>
      <c r="U96">
        <f t="shared" si="42"/>
        <v>56</v>
      </c>
      <c r="V96">
        <v>0.11</v>
      </c>
      <c r="W96">
        <f t="shared" si="30"/>
        <v>276</v>
      </c>
      <c r="X96">
        <v>0.11</v>
      </c>
      <c r="AA96">
        <f t="shared" si="43"/>
        <v>56</v>
      </c>
      <c r="AB96">
        <v>0.11</v>
      </c>
      <c r="AC96">
        <f t="shared" si="55"/>
        <v>0</v>
      </c>
      <c r="AD96">
        <f t="shared" si="31"/>
        <v>276</v>
      </c>
      <c r="AE96">
        <v>0.11</v>
      </c>
      <c r="AF96">
        <f t="shared" si="56"/>
        <v>0</v>
      </c>
      <c r="AI96">
        <f t="shared" si="44"/>
        <v>56</v>
      </c>
      <c r="AJ96">
        <f t="shared" si="45"/>
        <v>0</v>
      </c>
      <c r="AK96">
        <f t="shared" si="57"/>
        <v>0</v>
      </c>
      <c r="AL96">
        <f t="shared" si="32"/>
        <v>276</v>
      </c>
      <c r="AM96">
        <f t="shared" si="33"/>
        <v>0</v>
      </c>
      <c r="AN96">
        <f t="shared" si="58"/>
        <v>0</v>
      </c>
      <c r="AQ96">
        <f t="shared" si="46"/>
        <v>56</v>
      </c>
      <c r="AR96">
        <f t="shared" si="47"/>
        <v>0</v>
      </c>
      <c r="AS96">
        <f t="shared" si="48"/>
        <v>0</v>
      </c>
      <c r="AT96">
        <f t="shared" si="34"/>
        <v>276</v>
      </c>
      <c r="AU96">
        <f t="shared" si="35"/>
        <v>0</v>
      </c>
      <c r="AV96">
        <f t="shared" si="59"/>
        <v>0</v>
      </c>
      <c r="AY96">
        <f t="shared" si="49"/>
        <v>56</v>
      </c>
      <c r="AZ96" s="3">
        <f t="shared" si="50"/>
        <v>0.11</v>
      </c>
      <c r="BA96">
        <f t="shared" si="51"/>
        <v>276</v>
      </c>
      <c r="BB96">
        <f t="shared" si="52"/>
        <v>0.01</v>
      </c>
      <c r="BC96">
        <f t="shared" si="53"/>
        <v>42.42132328955563</v>
      </c>
    </row>
    <row r="97" spans="2:55" x14ac:dyDescent="0.2">
      <c r="B97">
        <f t="shared" si="36"/>
        <v>168</v>
      </c>
      <c r="C97">
        <v>84</v>
      </c>
      <c r="D97">
        <v>0.11</v>
      </c>
      <c r="E97">
        <f t="shared" si="37"/>
        <v>58</v>
      </c>
      <c r="G97">
        <f t="shared" si="38"/>
        <v>168</v>
      </c>
      <c r="H97">
        <v>84</v>
      </c>
      <c r="I97">
        <v>0.01</v>
      </c>
      <c r="J97">
        <f t="shared" si="39"/>
        <v>278</v>
      </c>
      <c r="M97">
        <v>84</v>
      </c>
      <c r="N97">
        <f t="shared" si="40"/>
        <v>43.165990837803236</v>
      </c>
      <c r="O97">
        <f t="shared" si="41"/>
        <v>1.4660765716752369</v>
      </c>
      <c r="P97">
        <f t="shared" si="54"/>
        <v>42.599278638024749</v>
      </c>
      <c r="U97">
        <f t="shared" si="42"/>
        <v>58</v>
      </c>
      <c r="V97">
        <v>0.11</v>
      </c>
      <c r="W97">
        <f t="shared" si="30"/>
        <v>278</v>
      </c>
      <c r="X97">
        <v>0.11</v>
      </c>
      <c r="AA97">
        <f t="shared" si="43"/>
        <v>58</v>
      </c>
      <c r="AB97">
        <v>0.11</v>
      </c>
      <c r="AC97">
        <f t="shared" si="55"/>
        <v>0</v>
      </c>
      <c r="AD97">
        <f t="shared" si="31"/>
        <v>278</v>
      </c>
      <c r="AE97">
        <v>0.11</v>
      </c>
      <c r="AF97">
        <f t="shared" si="56"/>
        <v>0</v>
      </c>
      <c r="AI97">
        <f t="shared" si="44"/>
        <v>58</v>
      </c>
      <c r="AJ97">
        <f t="shared" si="45"/>
        <v>0</v>
      </c>
      <c r="AK97">
        <f t="shared" si="57"/>
        <v>0</v>
      </c>
      <c r="AL97">
        <f t="shared" si="32"/>
        <v>278</v>
      </c>
      <c r="AM97">
        <f t="shared" si="33"/>
        <v>0</v>
      </c>
      <c r="AN97">
        <f t="shared" si="58"/>
        <v>0</v>
      </c>
      <c r="AQ97">
        <f t="shared" si="46"/>
        <v>58</v>
      </c>
      <c r="AR97">
        <f t="shared" si="47"/>
        <v>0</v>
      </c>
      <c r="AS97">
        <f t="shared" si="48"/>
        <v>0</v>
      </c>
      <c r="AT97">
        <f t="shared" si="34"/>
        <v>278</v>
      </c>
      <c r="AU97">
        <f t="shared" si="35"/>
        <v>0</v>
      </c>
      <c r="AV97">
        <f t="shared" si="59"/>
        <v>0</v>
      </c>
      <c r="AY97">
        <f t="shared" si="49"/>
        <v>58</v>
      </c>
      <c r="AZ97" s="3">
        <f t="shared" si="50"/>
        <v>0.11</v>
      </c>
      <c r="BA97">
        <f t="shared" si="51"/>
        <v>278</v>
      </c>
      <c r="BB97">
        <f t="shared" si="52"/>
        <v>0.01</v>
      </c>
      <c r="BC97">
        <f t="shared" si="53"/>
        <v>43.165990837803236</v>
      </c>
    </row>
    <row r="98" spans="2:55" x14ac:dyDescent="0.2">
      <c r="B98">
        <f t="shared" si="36"/>
        <v>170</v>
      </c>
      <c r="C98">
        <v>85</v>
      </c>
      <c r="D98">
        <v>0.11</v>
      </c>
      <c r="E98">
        <f t="shared" si="37"/>
        <v>60</v>
      </c>
      <c r="G98">
        <f t="shared" si="38"/>
        <v>170</v>
      </c>
      <c r="H98">
        <v>85</v>
      </c>
      <c r="I98">
        <v>0.01</v>
      </c>
      <c r="J98">
        <f t="shared" si="39"/>
        <v>280</v>
      </c>
      <c r="M98">
        <v>85</v>
      </c>
      <c r="N98">
        <f t="shared" si="40"/>
        <v>43.908318631971667</v>
      </c>
      <c r="O98">
        <f t="shared" si="41"/>
        <v>1.4835298641951802</v>
      </c>
      <c r="P98">
        <f t="shared" si="54"/>
        <v>42.458160215841801</v>
      </c>
      <c r="U98">
        <f t="shared" si="42"/>
        <v>60</v>
      </c>
      <c r="V98">
        <v>0.11</v>
      </c>
      <c r="W98">
        <f t="shared" si="30"/>
        <v>280</v>
      </c>
      <c r="X98">
        <v>0.11</v>
      </c>
      <c r="AA98">
        <f t="shared" si="43"/>
        <v>60</v>
      </c>
      <c r="AB98">
        <v>0.11</v>
      </c>
      <c r="AC98">
        <f t="shared" si="55"/>
        <v>0</v>
      </c>
      <c r="AD98">
        <f t="shared" si="31"/>
        <v>280</v>
      </c>
      <c r="AE98">
        <v>0.11</v>
      </c>
      <c r="AF98">
        <f t="shared" si="56"/>
        <v>0</v>
      </c>
      <c r="AI98">
        <f t="shared" si="44"/>
        <v>60</v>
      </c>
      <c r="AJ98">
        <f t="shared" si="45"/>
        <v>0</v>
      </c>
      <c r="AK98">
        <f t="shared" si="57"/>
        <v>0</v>
      </c>
      <c r="AL98">
        <f t="shared" si="32"/>
        <v>280</v>
      </c>
      <c r="AM98">
        <f t="shared" si="33"/>
        <v>0</v>
      </c>
      <c r="AN98">
        <f t="shared" si="58"/>
        <v>0</v>
      </c>
      <c r="AQ98">
        <f t="shared" si="46"/>
        <v>60</v>
      </c>
      <c r="AR98">
        <f t="shared" si="47"/>
        <v>0</v>
      </c>
      <c r="AS98">
        <f t="shared" si="48"/>
        <v>0</v>
      </c>
      <c r="AT98">
        <f t="shared" si="34"/>
        <v>280</v>
      </c>
      <c r="AU98">
        <f t="shared" si="35"/>
        <v>0</v>
      </c>
      <c r="AV98">
        <f t="shared" si="59"/>
        <v>0</v>
      </c>
      <c r="AY98">
        <f t="shared" si="49"/>
        <v>60</v>
      </c>
      <c r="AZ98" s="3">
        <f t="shared" si="50"/>
        <v>0.11</v>
      </c>
      <c r="BA98">
        <f t="shared" si="51"/>
        <v>280</v>
      </c>
      <c r="BB98">
        <f t="shared" si="52"/>
        <v>0.01</v>
      </c>
      <c r="BC98">
        <f t="shared" si="53"/>
        <v>43.908318631971667</v>
      </c>
    </row>
    <row r="99" spans="2:55" x14ac:dyDescent="0.2">
      <c r="B99">
        <f t="shared" si="36"/>
        <v>172</v>
      </c>
      <c r="C99">
        <v>86</v>
      </c>
      <c r="D99">
        <v>0.11</v>
      </c>
      <c r="E99">
        <f t="shared" si="37"/>
        <v>62</v>
      </c>
      <c r="G99">
        <f t="shared" si="38"/>
        <v>172</v>
      </c>
      <c r="H99">
        <v>86</v>
      </c>
      <c r="I99">
        <v>0.01</v>
      </c>
      <c r="J99">
        <f t="shared" si="39"/>
        <v>282</v>
      </c>
      <c r="M99">
        <v>86</v>
      </c>
      <c r="N99">
        <f t="shared" si="40"/>
        <v>44.648060218014649</v>
      </c>
      <c r="O99">
        <f t="shared" si="41"/>
        <v>1.5009831567151235</v>
      </c>
      <c r="P99">
        <f t="shared" si="54"/>
        <v>42.303048209884409</v>
      </c>
      <c r="U99">
        <f t="shared" si="42"/>
        <v>62</v>
      </c>
      <c r="V99">
        <v>0.11</v>
      </c>
      <c r="W99">
        <f t="shared" si="30"/>
        <v>282</v>
      </c>
      <c r="X99">
        <v>0.11</v>
      </c>
      <c r="AA99">
        <f t="shared" si="43"/>
        <v>62</v>
      </c>
      <c r="AB99">
        <v>0.11</v>
      </c>
      <c r="AC99">
        <f t="shared" si="55"/>
        <v>0</v>
      </c>
      <c r="AD99">
        <f t="shared" si="31"/>
        <v>282</v>
      </c>
      <c r="AE99">
        <v>0.11</v>
      </c>
      <c r="AF99">
        <f t="shared" si="56"/>
        <v>0</v>
      </c>
      <c r="AI99">
        <f t="shared" si="44"/>
        <v>62</v>
      </c>
      <c r="AJ99">
        <f t="shared" si="45"/>
        <v>0</v>
      </c>
      <c r="AK99">
        <f t="shared" si="57"/>
        <v>0</v>
      </c>
      <c r="AL99">
        <f t="shared" si="32"/>
        <v>282</v>
      </c>
      <c r="AM99">
        <f t="shared" si="33"/>
        <v>0</v>
      </c>
      <c r="AN99">
        <f t="shared" si="58"/>
        <v>0</v>
      </c>
      <c r="AQ99">
        <f t="shared" si="46"/>
        <v>62</v>
      </c>
      <c r="AR99">
        <f t="shared" si="47"/>
        <v>0</v>
      </c>
      <c r="AS99">
        <f t="shared" si="48"/>
        <v>0</v>
      </c>
      <c r="AT99">
        <f t="shared" si="34"/>
        <v>282</v>
      </c>
      <c r="AU99">
        <f t="shared" si="35"/>
        <v>0</v>
      </c>
      <c r="AV99">
        <f t="shared" si="59"/>
        <v>0</v>
      </c>
      <c r="AY99">
        <f t="shared" si="49"/>
        <v>62</v>
      </c>
      <c r="AZ99" s="3">
        <f t="shared" si="50"/>
        <v>0.11</v>
      </c>
      <c r="BA99">
        <f t="shared" si="51"/>
        <v>282</v>
      </c>
      <c r="BB99">
        <f t="shared" si="52"/>
        <v>0.01</v>
      </c>
      <c r="BC99">
        <f t="shared" si="53"/>
        <v>44.648060218014649</v>
      </c>
    </row>
    <row r="100" spans="2:55" x14ac:dyDescent="0.2">
      <c r="B100">
        <f t="shared" si="36"/>
        <v>174</v>
      </c>
      <c r="C100">
        <v>87</v>
      </c>
      <c r="D100">
        <v>0.11</v>
      </c>
      <c r="E100">
        <f t="shared" si="37"/>
        <v>64</v>
      </c>
      <c r="G100">
        <f t="shared" si="38"/>
        <v>174</v>
      </c>
      <c r="H100">
        <v>87</v>
      </c>
      <c r="I100">
        <v>0.01</v>
      </c>
      <c r="J100">
        <f t="shared" si="39"/>
        <v>284</v>
      </c>
      <c r="M100">
        <v>87</v>
      </c>
      <c r="N100">
        <f t="shared" si="40"/>
        <v>45.384973581756412</v>
      </c>
      <c r="O100">
        <f t="shared" si="41"/>
        <v>1.5184364492350666</v>
      </c>
      <c r="P100">
        <f t="shared" si="54"/>
        <v>42.134199888973093</v>
      </c>
      <c r="U100">
        <f t="shared" si="42"/>
        <v>64</v>
      </c>
      <c r="V100">
        <v>0.11</v>
      </c>
      <c r="W100">
        <f t="shared" si="30"/>
        <v>284</v>
      </c>
      <c r="X100">
        <v>0.11</v>
      </c>
      <c r="AA100">
        <f t="shared" si="43"/>
        <v>64</v>
      </c>
      <c r="AB100">
        <v>0.11</v>
      </c>
      <c r="AC100">
        <f t="shared" si="55"/>
        <v>0</v>
      </c>
      <c r="AD100">
        <f t="shared" si="31"/>
        <v>284</v>
      </c>
      <c r="AE100">
        <v>0.11</v>
      </c>
      <c r="AF100">
        <f t="shared" si="56"/>
        <v>0</v>
      </c>
      <c r="AI100">
        <f t="shared" si="44"/>
        <v>64</v>
      </c>
      <c r="AJ100">
        <f t="shared" si="45"/>
        <v>0</v>
      </c>
      <c r="AK100">
        <f t="shared" si="57"/>
        <v>0</v>
      </c>
      <c r="AL100">
        <f t="shared" si="32"/>
        <v>284</v>
      </c>
      <c r="AM100">
        <f t="shared" si="33"/>
        <v>0</v>
      </c>
      <c r="AN100">
        <f t="shared" si="58"/>
        <v>0</v>
      </c>
      <c r="AQ100">
        <f t="shared" si="46"/>
        <v>64</v>
      </c>
      <c r="AR100">
        <f t="shared" si="47"/>
        <v>0</v>
      </c>
      <c r="AS100">
        <f t="shared" si="48"/>
        <v>0</v>
      </c>
      <c r="AT100">
        <f t="shared" si="34"/>
        <v>284</v>
      </c>
      <c r="AU100">
        <f t="shared" si="35"/>
        <v>0</v>
      </c>
      <c r="AV100">
        <f t="shared" si="59"/>
        <v>0</v>
      </c>
      <c r="AY100">
        <f t="shared" si="49"/>
        <v>64</v>
      </c>
      <c r="AZ100" s="3">
        <f t="shared" si="50"/>
        <v>0.11</v>
      </c>
      <c r="BA100">
        <f t="shared" si="51"/>
        <v>284</v>
      </c>
      <c r="BB100">
        <f t="shared" si="52"/>
        <v>0.01</v>
      </c>
      <c r="BC100">
        <f t="shared" si="53"/>
        <v>45.384973581756412</v>
      </c>
    </row>
    <row r="101" spans="2:55" x14ac:dyDescent="0.2">
      <c r="B101">
        <f t="shared" si="36"/>
        <v>176</v>
      </c>
      <c r="C101">
        <v>88</v>
      </c>
      <c r="D101">
        <v>0.11</v>
      </c>
      <c r="E101">
        <f t="shared" si="37"/>
        <v>66</v>
      </c>
      <c r="G101">
        <f t="shared" si="38"/>
        <v>176</v>
      </c>
      <c r="H101">
        <v>88</v>
      </c>
      <c r="I101">
        <v>0.01</v>
      </c>
      <c r="J101">
        <f t="shared" si="39"/>
        <v>286</v>
      </c>
      <c r="M101">
        <v>88</v>
      </c>
      <c r="N101">
        <f t="shared" si="40"/>
        <v>46.118821249526661</v>
      </c>
      <c r="O101">
        <f t="shared" si="41"/>
        <v>1.5358897417550099</v>
      </c>
      <c r="P101">
        <f t="shared" si="54"/>
        <v>41.951878079036398</v>
      </c>
      <c r="U101">
        <f t="shared" si="42"/>
        <v>66</v>
      </c>
      <c r="V101">
        <v>0.11</v>
      </c>
      <c r="W101">
        <f t="shared" si="30"/>
        <v>286</v>
      </c>
      <c r="X101">
        <v>0.11</v>
      </c>
      <c r="AA101">
        <f t="shared" si="43"/>
        <v>66</v>
      </c>
      <c r="AB101">
        <v>0.11</v>
      </c>
      <c r="AC101">
        <f t="shared" si="55"/>
        <v>0</v>
      </c>
      <c r="AD101">
        <f t="shared" si="31"/>
        <v>286</v>
      </c>
      <c r="AE101">
        <v>0.11</v>
      </c>
      <c r="AF101">
        <f t="shared" si="56"/>
        <v>0</v>
      </c>
      <c r="AI101">
        <f t="shared" si="44"/>
        <v>66</v>
      </c>
      <c r="AJ101">
        <f t="shared" si="45"/>
        <v>0</v>
      </c>
      <c r="AK101">
        <f t="shared" si="57"/>
        <v>0</v>
      </c>
      <c r="AL101">
        <f t="shared" si="32"/>
        <v>286</v>
      </c>
      <c r="AM101">
        <f t="shared" si="33"/>
        <v>0</v>
      </c>
      <c r="AN101">
        <f t="shared" si="58"/>
        <v>0</v>
      </c>
      <c r="AQ101">
        <f t="shared" si="46"/>
        <v>66</v>
      </c>
      <c r="AR101">
        <f t="shared" si="47"/>
        <v>0</v>
      </c>
      <c r="AS101">
        <f t="shared" si="48"/>
        <v>0</v>
      </c>
      <c r="AT101">
        <f t="shared" si="34"/>
        <v>286</v>
      </c>
      <c r="AU101">
        <f t="shared" si="35"/>
        <v>0</v>
      </c>
      <c r="AV101">
        <f t="shared" si="59"/>
        <v>0</v>
      </c>
      <c r="AY101">
        <f t="shared" si="49"/>
        <v>66</v>
      </c>
      <c r="AZ101" s="3">
        <f t="shared" si="50"/>
        <v>0.11</v>
      </c>
      <c r="BA101">
        <f t="shared" si="51"/>
        <v>286</v>
      </c>
      <c r="BB101">
        <f t="shared" si="52"/>
        <v>0.01</v>
      </c>
      <c r="BC101">
        <f t="shared" si="53"/>
        <v>46.118821249526661</v>
      </c>
    </row>
    <row r="102" spans="2:55" x14ac:dyDescent="0.2">
      <c r="B102">
        <f t="shared" si="36"/>
        <v>178</v>
      </c>
      <c r="C102">
        <v>89</v>
      </c>
      <c r="D102">
        <v>0.11</v>
      </c>
      <c r="E102">
        <f t="shared" si="37"/>
        <v>68</v>
      </c>
      <c r="G102">
        <f t="shared" si="38"/>
        <v>178</v>
      </c>
      <c r="H102">
        <v>89</v>
      </c>
      <c r="I102">
        <v>0.01</v>
      </c>
      <c r="J102">
        <f t="shared" si="39"/>
        <v>288</v>
      </c>
      <c r="M102">
        <v>89</v>
      </c>
      <c r="N102">
        <f t="shared" si="40"/>
        <v>46.849370381505253</v>
      </c>
      <c r="O102">
        <f t="shared" si="41"/>
        <v>1.5533430342749532</v>
      </c>
      <c r="P102">
        <f t="shared" si="54"/>
        <v>41.75635074301794</v>
      </c>
      <c r="U102">
        <f t="shared" si="42"/>
        <v>68</v>
      </c>
      <c r="V102">
        <v>0.11</v>
      </c>
      <c r="W102">
        <f t="shared" si="30"/>
        <v>288</v>
      </c>
      <c r="X102">
        <v>0.11</v>
      </c>
      <c r="AA102">
        <f t="shared" si="43"/>
        <v>68</v>
      </c>
      <c r="AB102">
        <v>0.11</v>
      </c>
      <c r="AC102">
        <f t="shared" si="55"/>
        <v>0</v>
      </c>
      <c r="AD102">
        <f t="shared" si="31"/>
        <v>288</v>
      </c>
      <c r="AE102">
        <v>0.11</v>
      </c>
      <c r="AF102">
        <f t="shared" si="56"/>
        <v>0</v>
      </c>
      <c r="AI102">
        <f t="shared" si="44"/>
        <v>68</v>
      </c>
      <c r="AJ102">
        <f t="shared" si="45"/>
        <v>0</v>
      </c>
      <c r="AK102">
        <f t="shared" si="57"/>
        <v>0</v>
      </c>
      <c r="AL102">
        <f t="shared" si="32"/>
        <v>288</v>
      </c>
      <c r="AM102">
        <f t="shared" si="33"/>
        <v>0</v>
      </c>
      <c r="AN102">
        <f t="shared" si="58"/>
        <v>0</v>
      </c>
      <c r="AQ102">
        <f t="shared" si="46"/>
        <v>68</v>
      </c>
      <c r="AR102">
        <f t="shared" si="47"/>
        <v>0</v>
      </c>
      <c r="AS102">
        <f t="shared" si="48"/>
        <v>0</v>
      </c>
      <c r="AT102">
        <f t="shared" si="34"/>
        <v>288</v>
      </c>
      <c r="AU102">
        <f t="shared" si="35"/>
        <v>0</v>
      </c>
      <c r="AV102">
        <f t="shared" si="59"/>
        <v>0</v>
      </c>
      <c r="AY102">
        <f t="shared" si="49"/>
        <v>68</v>
      </c>
      <c r="AZ102" s="3">
        <f t="shared" si="50"/>
        <v>0.11</v>
      </c>
      <c r="BA102">
        <f t="shared" si="51"/>
        <v>288</v>
      </c>
      <c r="BB102">
        <f t="shared" si="52"/>
        <v>0.01</v>
      </c>
      <c r="BC102">
        <f t="shared" si="53"/>
        <v>46.849370381505253</v>
      </c>
    </row>
    <row r="103" spans="2:55" x14ac:dyDescent="0.2">
      <c r="B103">
        <f t="shared" si="36"/>
        <v>180</v>
      </c>
      <c r="C103">
        <v>90</v>
      </c>
      <c r="D103">
        <v>0.11</v>
      </c>
      <c r="E103">
        <f t="shared" si="37"/>
        <v>70</v>
      </c>
      <c r="G103">
        <f t="shared" si="38"/>
        <v>180</v>
      </c>
      <c r="H103">
        <v>90</v>
      </c>
      <c r="I103">
        <v>0.01</v>
      </c>
      <c r="J103">
        <f t="shared" si="39"/>
        <v>290</v>
      </c>
      <c r="M103">
        <v>90</v>
      </c>
      <c r="N103">
        <f t="shared" si="40"/>
        <v>47.576392857693151</v>
      </c>
      <c r="O103">
        <f t="shared" si="41"/>
        <v>1.5707963267948966</v>
      </c>
      <c r="P103">
        <f t="shared" si="54"/>
        <v>41.547890556496824</v>
      </c>
      <c r="U103">
        <f t="shared" si="42"/>
        <v>70</v>
      </c>
      <c r="V103">
        <v>0.11</v>
      </c>
      <c r="W103">
        <f t="shared" si="30"/>
        <v>290</v>
      </c>
      <c r="X103">
        <v>0.11</v>
      </c>
      <c r="AA103">
        <f t="shared" si="43"/>
        <v>70</v>
      </c>
      <c r="AB103">
        <v>0.11</v>
      </c>
      <c r="AC103">
        <f t="shared" si="55"/>
        <v>0</v>
      </c>
      <c r="AD103">
        <f t="shared" si="31"/>
        <v>290</v>
      </c>
      <c r="AE103">
        <v>0.11</v>
      </c>
      <c r="AF103">
        <f t="shared" si="56"/>
        <v>0</v>
      </c>
      <c r="AI103">
        <f t="shared" si="44"/>
        <v>70</v>
      </c>
      <c r="AJ103">
        <f t="shared" si="45"/>
        <v>0</v>
      </c>
      <c r="AK103">
        <f t="shared" si="57"/>
        <v>0</v>
      </c>
      <c r="AL103">
        <f t="shared" si="32"/>
        <v>290</v>
      </c>
      <c r="AM103">
        <f t="shared" si="33"/>
        <v>0</v>
      </c>
      <c r="AN103">
        <f t="shared" si="58"/>
        <v>0</v>
      </c>
      <c r="AQ103">
        <f t="shared" si="46"/>
        <v>70</v>
      </c>
      <c r="AR103">
        <f t="shared" si="47"/>
        <v>0</v>
      </c>
      <c r="AS103">
        <f t="shared" si="48"/>
        <v>0</v>
      </c>
      <c r="AT103">
        <f t="shared" si="34"/>
        <v>290</v>
      </c>
      <c r="AU103">
        <f t="shared" si="35"/>
        <v>0</v>
      </c>
      <c r="AV103">
        <f t="shared" si="59"/>
        <v>0</v>
      </c>
      <c r="AY103">
        <f t="shared" si="49"/>
        <v>70</v>
      </c>
      <c r="AZ103" s="3">
        <f t="shared" si="50"/>
        <v>0.11</v>
      </c>
      <c r="BA103">
        <f t="shared" si="51"/>
        <v>290</v>
      </c>
      <c r="BB103">
        <f t="shared" si="52"/>
        <v>0.01</v>
      </c>
      <c r="BC103">
        <f t="shared" si="53"/>
        <v>47.576392857693151</v>
      </c>
    </row>
    <row r="104" spans="2:55" x14ac:dyDescent="0.2">
      <c r="B104">
        <f t="shared" si="36"/>
        <v>182</v>
      </c>
      <c r="C104">
        <v>91</v>
      </c>
      <c r="D104">
        <v>0.11</v>
      </c>
      <c r="E104">
        <f t="shared" si="37"/>
        <v>72</v>
      </c>
      <c r="G104">
        <f t="shared" si="38"/>
        <v>182</v>
      </c>
      <c r="H104">
        <v>91</v>
      </c>
      <c r="I104">
        <v>0.01</v>
      </c>
      <c r="J104">
        <f t="shared" si="39"/>
        <v>292</v>
      </c>
      <c r="M104">
        <v>91</v>
      </c>
      <c r="N104">
        <f t="shared" si="40"/>
        <v>48.299665356443512</v>
      </c>
      <c r="O104">
        <f t="shared" si="41"/>
        <v>1.5882496193148399</v>
      </c>
      <c r="P104">
        <f t="shared" si="54"/>
        <v>41.326774480028433</v>
      </c>
      <c r="U104">
        <f t="shared" si="42"/>
        <v>72</v>
      </c>
      <c r="V104">
        <v>0.11</v>
      </c>
      <c r="W104">
        <f t="shared" si="30"/>
        <v>292</v>
      </c>
      <c r="X104">
        <v>0.11</v>
      </c>
      <c r="AA104">
        <f t="shared" si="43"/>
        <v>72</v>
      </c>
      <c r="AB104">
        <v>0.11</v>
      </c>
      <c r="AC104">
        <f t="shared" si="55"/>
        <v>0</v>
      </c>
      <c r="AD104">
        <f t="shared" si="31"/>
        <v>292</v>
      </c>
      <c r="AE104">
        <v>0.11</v>
      </c>
      <c r="AF104">
        <f t="shared" si="56"/>
        <v>0</v>
      </c>
      <c r="AI104">
        <f t="shared" si="44"/>
        <v>72</v>
      </c>
      <c r="AJ104">
        <f t="shared" si="45"/>
        <v>0</v>
      </c>
      <c r="AK104">
        <f t="shared" si="57"/>
        <v>0</v>
      </c>
      <c r="AL104">
        <f t="shared" si="32"/>
        <v>292</v>
      </c>
      <c r="AM104">
        <f t="shared" si="33"/>
        <v>0</v>
      </c>
      <c r="AN104">
        <f t="shared" si="58"/>
        <v>0</v>
      </c>
      <c r="AQ104">
        <f t="shared" si="46"/>
        <v>72</v>
      </c>
      <c r="AR104">
        <f t="shared" si="47"/>
        <v>0</v>
      </c>
      <c r="AS104">
        <f t="shared" si="48"/>
        <v>0</v>
      </c>
      <c r="AT104">
        <f t="shared" si="34"/>
        <v>292</v>
      </c>
      <c r="AU104">
        <f t="shared" si="35"/>
        <v>0</v>
      </c>
      <c r="AV104">
        <f t="shared" si="59"/>
        <v>0</v>
      </c>
      <c r="AY104">
        <f t="shared" si="49"/>
        <v>72</v>
      </c>
      <c r="AZ104" s="3">
        <f t="shared" si="50"/>
        <v>0.11</v>
      </c>
      <c r="BA104">
        <f t="shared" si="51"/>
        <v>292</v>
      </c>
      <c r="BB104">
        <f t="shared" si="52"/>
        <v>0.01</v>
      </c>
      <c r="BC104">
        <f t="shared" si="53"/>
        <v>48.299665356443512</v>
      </c>
    </row>
    <row r="105" spans="2:55" x14ac:dyDescent="0.2">
      <c r="B105">
        <f t="shared" si="36"/>
        <v>184</v>
      </c>
      <c r="C105">
        <v>92</v>
      </c>
      <c r="D105">
        <v>0.11</v>
      </c>
      <c r="E105">
        <f t="shared" si="37"/>
        <v>74</v>
      </c>
      <c r="G105">
        <f t="shared" si="38"/>
        <v>184</v>
      </c>
      <c r="H105">
        <v>92</v>
      </c>
      <c r="I105">
        <v>0.01</v>
      </c>
      <c r="J105">
        <f t="shared" si="39"/>
        <v>294</v>
      </c>
      <c r="M105">
        <v>92</v>
      </c>
      <c r="N105">
        <f t="shared" si="40"/>
        <v>49.01896942550448</v>
      </c>
      <c r="O105">
        <f t="shared" si="41"/>
        <v>1.6057029118347832</v>
      </c>
      <c r="P105">
        <f t="shared" si="54"/>
        <v>41.093283329276424</v>
      </c>
      <c r="U105">
        <f t="shared" si="42"/>
        <v>74</v>
      </c>
      <c r="V105">
        <v>0.11</v>
      </c>
      <c r="W105">
        <f t="shared" si="30"/>
        <v>294</v>
      </c>
      <c r="X105">
        <v>0.11</v>
      </c>
      <c r="AA105">
        <f t="shared" si="43"/>
        <v>74</v>
      </c>
      <c r="AB105">
        <v>0.11</v>
      </c>
      <c r="AC105">
        <f t="shared" si="55"/>
        <v>0</v>
      </c>
      <c r="AD105">
        <f t="shared" si="31"/>
        <v>294</v>
      </c>
      <c r="AE105">
        <v>0.11</v>
      </c>
      <c r="AF105">
        <f t="shared" si="56"/>
        <v>0</v>
      </c>
      <c r="AI105">
        <f t="shared" si="44"/>
        <v>74</v>
      </c>
      <c r="AJ105">
        <f t="shared" si="45"/>
        <v>0</v>
      </c>
      <c r="AK105">
        <f t="shared" si="57"/>
        <v>0</v>
      </c>
      <c r="AL105">
        <f t="shared" si="32"/>
        <v>294</v>
      </c>
      <c r="AM105">
        <f t="shared" si="33"/>
        <v>0</v>
      </c>
      <c r="AN105">
        <f t="shared" si="58"/>
        <v>0</v>
      </c>
      <c r="AQ105">
        <f t="shared" si="46"/>
        <v>74</v>
      </c>
      <c r="AR105">
        <f t="shared" si="47"/>
        <v>0</v>
      </c>
      <c r="AS105">
        <f t="shared" si="48"/>
        <v>0</v>
      </c>
      <c r="AT105">
        <f t="shared" si="34"/>
        <v>294</v>
      </c>
      <c r="AU105">
        <f t="shared" si="35"/>
        <v>0</v>
      </c>
      <c r="AV105">
        <f t="shared" si="59"/>
        <v>0</v>
      </c>
      <c r="AY105">
        <f t="shared" si="49"/>
        <v>74</v>
      </c>
      <c r="AZ105" s="3">
        <f t="shared" si="50"/>
        <v>0.11</v>
      </c>
      <c r="BA105">
        <f t="shared" si="51"/>
        <v>294</v>
      </c>
      <c r="BB105">
        <f t="shared" si="52"/>
        <v>0.01</v>
      </c>
      <c r="BC105">
        <f t="shared" si="53"/>
        <v>49.01896942550448</v>
      </c>
    </row>
    <row r="106" spans="2:55" x14ac:dyDescent="0.2">
      <c r="B106">
        <f t="shared" si="36"/>
        <v>186</v>
      </c>
      <c r="C106">
        <v>93</v>
      </c>
      <c r="D106">
        <v>0.11</v>
      </c>
      <c r="E106">
        <f t="shared" si="37"/>
        <v>76</v>
      </c>
      <c r="G106">
        <f t="shared" si="38"/>
        <v>186</v>
      </c>
      <c r="H106">
        <v>93</v>
      </c>
      <c r="I106">
        <v>0.01</v>
      </c>
      <c r="J106">
        <f t="shared" si="39"/>
        <v>296</v>
      </c>
      <c r="M106">
        <v>93</v>
      </c>
      <c r="N106">
        <f t="shared" si="40"/>
        <v>49.734091545545056</v>
      </c>
      <c r="O106">
        <f t="shared" si="41"/>
        <v>1.6231562043547265</v>
      </c>
      <c r="P106">
        <f t="shared" si="54"/>
        <v>40.847701343964459</v>
      </c>
      <c r="U106">
        <f t="shared" si="42"/>
        <v>76</v>
      </c>
      <c r="V106">
        <v>0.11</v>
      </c>
      <c r="W106">
        <f t="shared" si="30"/>
        <v>296</v>
      </c>
      <c r="X106">
        <v>0.11</v>
      </c>
      <c r="AA106">
        <f t="shared" si="43"/>
        <v>76</v>
      </c>
      <c r="AB106">
        <v>0.11</v>
      </c>
      <c r="AC106">
        <f t="shared" si="55"/>
        <v>0</v>
      </c>
      <c r="AD106">
        <f t="shared" si="31"/>
        <v>296</v>
      </c>
      <c r="AE106">
        <v>0.11</v>
      </c>
      <c r="AF106">
        <f t="shared" si="56"/>
        <v>0</v>
      </c>
      <c r="AI106">
        <f t="shared" si="44"/>
        <v>76</v>
      </c>
      <c r="AJ106">
        <f t="shared" si="45"/>
        <v>0</v>
      </c>
      <c r="AK106">
        <f t="shared" si="57"/>
        <v>0</v>
      </c>
      <c r="AL106">
        <f t="shared" si="32"/>
        <v>296</v>
      </c>
      <c r="AM106">
        <f t="shared" si="33"/>
        <v>0</v>
      </c>
      <c r="AN106">
        <f t="shared" si="58"/>
        <v>0</v>
      </c>
      <c r="AQ106">
        <f t="shared" si="46"/>
        <v>76</v>
      </c>
      <c r="AR106">
        <f t="shared" si="47"/>
        <v>0</v>
      </c>
      <c r="AS106">
        <f t="shared" si="48"/>
        <v>0</v>
      </c>
      <c r="AT106">
        <f t="shared" si="34"/>
        <v>296</v>
      </c>
      <c r="AU106">
        <f t="shared" si="35"/>
        <v>0</v>
      </c>
      <c r="AV106">
        <f t="shared" si="59"/>
        <v>0</v>
      </c>
      <c r="AY106">
        <f t="shared" si="49"/>
        <v>76</v>
      </c>
      <c r="AZ106" s="3">
        <f t="shared" si="50"/>
        <v>0.11</v>
      </c>
      <c r="BA106">
        <f t="shared" si="51"/>
        <v>296</v>
      </c>
      <c r="BB106">
        <f t="shared" si="52"/>
        <v>0.01</v>
      </c>
      <c r="BC106">
        <f t="shared" si="53"/>
        <v>49.734091545545056</v>
      </c>
    </row>
    <row r="107" spans="2:55" x14ac:dyDescent="0.2">
      <c r="B107">
        <f t="shared" si="36"/>
        <v>188</v>
      </c>
      <c r="C107">
        <v>94</v>
      </c>
      <c r="D107">
        <v>0.11</v>
      </c>
      <c r="E107">
        <f t="shared" si="37"/>
        <v>78</v>
      </c>
      <c r="G107">
        <f t="shared" si="38"/>
        <v>188</v>
      </c>
      <c r="H107">
        <v>94</v>
      </c>
      <c r="I107">
        <v>0.01</v>
      </c>
      <c r="J107">
        <f t="shared" si="39"/>
        <v>298</v>
      </c>
      <c r="M107">
        <v>94</v>
      </c>
      <c r="N107">
        <f t="shared" si="40"/>
        <v>50.444823186151467</v>
      </c>
      <c r="O107">
        <f t="shared" si="41"/>
        <v>1.6406094968746698</v>
      </c>
      <c r="P107">
        <f t="shared" si="54"/>
        <v>40.590315756696768</v>
      </c>
      <c r="U107">
        <f t="shared" si="42"/>
        <v>78</v>
      </c>
      <c r="V107">
        <v>0.11</v>
      </c>
      <c r="W107">
        <f t="shared" si="30"/>
        <v>298</v>
      </c>
      <c r="X107">
        <v>0.11</v>
      </c>
      <c r="AA107">
        <f t="shared" si="43"/>
        <v>78</v>
      </c>
      <c r="AB107">
        <v>0.11</v>
      </c>
      <c r="AC107">
        <f t="shared" si="55"/>
        <v>0</v>
      </c>
      <c r="AD107">
        <f t="shared" si="31"/>
        <v>298</v>
      </c>
      <c r="AE107">
        <v>0.11</v>
      </c>
      <c r="AF107">
        <f t="shared" si="56"/>
        <v>0</v>
      </c>
      <c r="AI107">
        <f t="shared" si="44"/>
        <v>78</v>
      </c>
      <c r="AJ107">
        <f t="shared" si="45"/>
        <v>0</v>
      </c>
      <c r="AK107">
        <f t="shared" si="57"/>
        <v>0</v>
      </c>
      <c r="AL107">
        <f t="shared" si="32"/>
        <v>298</v>
      </c>
      <c r="AM107">
        <f t="shared" si="33"/>
        <v>0</v>
      </c>
      <c r="AN107">
        <f t="shared" si="58"/>
        <v>0</v>
      </c>
      <c r="AQ107">
        <f t="shared" si="46"/>
        <v>78</v>
      </c>
      <c r="AR107">
        <f t="shared" si="47"/>
        <v>0</v>
      </c>
      <c r="AS107">
        <f t="shared" si="48"/>
        <v>0</v>
      </c>
      <c r="AT107">
        <f t="shared" si="34"/>
        <v>298</v>
      </c>
      <c r="AU107">
        <f t="shared" si="35"/>
        <v>0</v>
      </c>
      <c r="AV107">
        <f t="shared" si="59"/>
        <v>0</v>
      </c>
      <c r="AY107">
        <f t="shared" si="49"/>
        <v>78</v>
      </c>
      <c r="AZ107" s="3">
        <f t="shared" si="50"/>
        <v>0.11</v>
      </c>
      <c r="BA107">
        <f t="shared" si="51"/>
        <v>298</v>
      </c>
      <c r="BB107">
        <f t="shared" si="52"/>
        <v>0.01</v>
      </c>
      <c r="BC107">
        <f t="shared" si="53"/>
        <v>50.444823186151467</v>
      </c>
    </row>
    <row r="108" spans="2:55" x14ac:dyDescent="0.2">
      <c r="B108">
        <f t="shared" si="36"/>
        <v>190</v>
      </c>
      <c r="C108">
        <v>95</v>
      </c>
      <c r="D108">
        <v>0.11</v>
      </c>
      <c r="E108">
        <f t="shared" si="37"/>
        <v>80</v>
      </c>
      <c r="G108">
        <f t="shared" si="38"/>
        <v>190</v>
      </c>
      <c r="H108">
        <v>95</v>
      </c>
      <c r="I108">
        <v>0.01</v>
      </c>
      <c r="J108">
        <f t="shared" si="39"/>
        <v>300</v>
      </c>
      <c r="M108">
        <v>95</v>
      </c>
      <c r="N108">
        <f t="shared" si="40"/>
        <v>51.150960854302042</v>
      </c>
      <c r="O108">
        <f t="shared" si="41"/>
        <v>1.6580627893946132</v>
      </c>
      <c r="P108">
        <f t="shared" si="54"/>
        <v>40.321416362714302</v>
      </c>
      <c r="U108">
        <f t="shared" si="42"/>
        <v>80</v>
      </c>
      <c r="V108">
        <v>0.11</v>
      </c>
      <c r="W108">
        <f t="shared" si="30"/>
        <v>300</v>
      </c>
      <c r="X108">
        <v>0.11</v>
      </c>
      <c r="AA108">
        <f t="shared" si="43"/>
        <v>80</v>
      </c>
      <c r="AB108">
        <v>0.11</v>
      </c>
      <c r="AC108">
        <f t="shared" si="55"/>
        <v>0</v>
      </c>
      <c r="AD108">
        <f t="shared" si="31"/>
        <v>300</v>
      </c>
      <c r="AE108">
        <v>0.11</v>
      </c>
      <c r="AF108">
        <f t="shared" si="56"/>
        <v>0</v>
      </c>
      <c r="AI108">
        <f t="shared" si="44"/>
        <v>80</v>
      </c>
      <c r="AJ108">
        <f t="shared" si="45"/>
        <v>0</v>
      </c>
      <c r="AK108">
        <f t="shared" si="57"/>
        <v>0</v>
      </c>
      <c r="AL108">
        <f t="shared" si="32"/>
        <v>300</v>
      </c>
      <c r="AM108">
        <f t="shared" si="33"/>
        <v>0</v>
      </c>
      <c r="AN108">
        <f t="shared" si="58"/>
        <v>0</v>
      </c>
      <c r="AQ108">
        <f t="shared" si="46"/>
        <v>80</v>
      </c>
      <c r="AR108">
        <f t="shared" si="47"/>
        <v>0</v>
      </c>
      <c r="AS108">
        <f t="shared" si="48"/>
        <v>0</v>
      </c>
      <c r="AT108">
        <f t="shared" si="34"/>
        <v>300</v>
      </c>
      <c r="AU108">
        <f t="shared" si="35"/>
        <v>0</v>
      </c>
      <c r="AV108">
        <f t="shared" si="59"/>
        <v>0</v>
      </c>
      <c r="AY108">
        <f t="shared" si="49"/>
        <v>80</v>
      </c>
      <c r="AZ108" s="3">
        <f t="shared" si="50"/>
        <v>0.11</v>
      </c>
      <c r="BA108">
        <f t="shared" si="51"/>
        <v>300</v>
      </c>
      <c r="BB108">
        <f t="shared" si="52"/>
        <v>0.01</v>
      </c>
      <c r="BC108">
        <f t="shared" si="53"/>
        <v>51.150960854302042</v>
      </c>
    </row>
    <row r="109" spans="2:55" x14ac:dyDescent="0.2">
      <c r="B109">
        <f t="shared" si="36"/>
        <v>192</v>
      </c>
      <c r="C109">
        <v>96</v>
      </c>
      <c r="D109">
        <v>0.11</v>
      </c>
      <c r="E109">
        <f t="shared" si="37"/>
        <v>82</v>
      </c>
      <c r="G109">
        <f t="shared" si="38"/>
        <v>192</v>
      </c>
      <c r="H109">
        <v>96</v>
      </c>
      <c r="I109">
        <v>0.01</v>
      </c>
      <c r="J109">
        <f t="shared" si="39"/>
        <v>302</v>
      </c>
      <c r="M109">
        <v>96</v>
      </c>
      <c r="N109">
        <f t="shared" si="40"/>
        <v>51.852306135345231</v>
      </c>
      <c r="O109">
        <f t="shared" si="41"/>
        <v>1.6755160819145565</v>
      </c>
      <c r="P109">
        <f t="shared" si="54"/>
        <v>40.041295091578405</v>
      </c>
      <c r="U109">
        <f t="shared" si="42"/>
        <v>82</v>
      </c>
      <c r="V109">
        <v>0.11</v>
      </c>
      <c r="W109">
        <f t="shared" si="30"/>
        <v>302</v>
      </c>
      <c r="X109">
        <v>0.11</v>
      </c>
      <c r="AA109">
        <f t="shared" si="43"/>
        <v>82</v>
      </c>
      <c r="AB109">
        <v>0.11</v>
      </c>
      <c r="AC109">
        <f t="shared" si="55"/>
        <v>0</v>
      </c>
      <c r="AD109">
        <f t="shared" si="31"/>
        <v>302</v>
      </c>
      <c r="AE109">
        <v>0.11</v>
      </c>
      <c r="AF109">
        <f t="shared" si="56"/>
        <v>0</v>
      </c>
      <c r="AI109">
        <f t="shared" si="44"/>
        <v>82</v>
      </c>
      <c r="AJ109">
        <f t="shared" si="45"/>
        <v>0</v>
      </c>
      <c r="AK109">
        <f t="shared" si="57"/>
        <v>0</v>
      </c>
      <c r="AL109">
        <f t="shared" si="32"/>
        <v>302</v>
      </c>
      <c r="AM109">
        <f t="shared" si="33"/>
        <v>0</v>
      </c>
      <c r="AN109">
        <f t="shared" si="58"/>
        <v>0</v>
      </c>
      <c r="AQ109">
        <f t="shared" si="46"/>
        <v>82</v>
      </c>
      <c r="AR109">
        <f t="shared" si="47"/>
        <v>0</v>
      </c>
      <c r="AS109">
        <f t="shared" si="48"/>
        <v>0</v>
      </c>
      <c r="AT109">
        <f t="shared" si="34"/>
        <v>302</v>
      </c>
      <c r="AU109">
        <f t="shared" si="35"/>
        <v>0</v>
      </c>
      <c r="AV109">
        <f t="shared" si="59"/>
        <v>0</v>
      </c>
      <c r="AY109">
        <f t="shared" si="49"/>
        <v>82</v>
      </c>
      <c r="AZ109" s="3">
        <f t="shared" si="50"/>
        <v>0.11</v>
      </c>
      <c r="BA109">
        <f t="shared" si="51"/>
        <v>302</v>
      </c>
      <c r="BB109">
        <f t="shared" si="52"/>
        <v>0.01</v>
      </c>
      <c r="BC109">
        <f t="shared" si="53"/>
        <v>51.852306135345231</v>
      </c>
    </row>
    <row r="110" spans="2:55" x14ac:dyDescent="0.2">
      <c r="B110">
        <f t="shared" si="36"/>
        <v>194</v>
      </c>
      <c r="C110">
        <v>97</v>
      </c>
      <c r="D110">
        <v>0.11</v>
      </c>
      <c r="E110">
        <f t="shared" si="37"/>
        <v>84</v>
      </c>
      <c r="G110">
        <f t="shared" si="38"/>
        <v>194</v>
      </c>
      <c r="H110">
        <v>97</v>
      </c>
      <c r="I110">
        <v>0.01</v>
      </c>
      <c r="J110">
        <f t="shared" si="39"/>
        <v>304</v>
      </c>
      <c r="M110">
        <v>97</v>
      </c>
      <c r="N110">
        <f t="shared" si="40"/>
        <v>52.54866572652341</v>
      </c>
      <c r="O110">
        <f t="shared" si="41"/>
        <v>1.6929693744344996</v>
      </c>
      <c r="P110">
        <f t="shared" si="54"/>
        <v>39.750245581836467</v>
      </c>
      <c r="U110">
        <f t="shared" si="42"/>
        <v>84</v>
      </c>
      <c r="V110">
        <v>0.11</v>
      </c>
      <c r="W110">
        <f t="shared" si="30"/>
        <v>304</v>
      </c>
      <c r="X110">
        <v>0.11</v>
      </c>
      <c r="AA110">
        <f t="shared" si="43"/>
        <v>84</v>
      </c>
      <c r="AB110">
        <v>0.11</v>
      </c>
      <c r="AC110">
        <f t="shared" si="55"/>
        <v>0</v>
      </c>
      <c r="AD110">
        <f t="shared" si="31"/>
        <v>304</v>
      </c>
      <c r="AE110">
        <v>0.11</v>
      </c>
      <c r="AF110">
        <f t="shared" si="56"/>
        <v>0</v>
      </c>
      <c r="AI110">
        <f t="shared" si="44"/>
        <v>84</v>
      </c>
      <c r="AJ110">
        <f t="shared" si="45"/>
        <v>0</v>
      </c>
      <c r="AK110">
        <f t="shared" si="57"/>
        <v>0</v>
      </c>
      <c r="AL110">
        <f t="shared" si="32"/>
        <v>304</v>
      </c>
      <c r="AM110">
        <f t="shared" si="33"/>
        <v>0</v>
      </c>
      <c r="AN110">
        <f t="shared" si="58"/>
        <v>0</v>
      </c>
      <c r="AQ110">
        <f t="shared" si="46"/>
        <v>84</v>
      </c>
      <c r="AR110">
        <f t="shared" si="47"/>
        <v>0</v>
      </c>
      <c r="AS110">
        <f t="shared" si="48"/>
        <v>0</v>
      </c>
      <c r="AT110">
        <f t="shared" si="34"/>
        <v>304</v>
      </c>
      <c r="AU110">
        <f t="shared" si="35"/>
        <v>0</v>
      </c>
      <c r="AV110">
        <f t="shared" si="59"/>
        <v>0</v>
      </c>
      <c r="AY110">
        <f t="shared" si="49"/>
        <v>84</v>
      </c>
      <c r="AZ110" s="3">
        <f t="shared" si="50"/>
        <v>0.11</v>
      </c>
      <c r="BA110">
        <f t="shared" si="51"/>
        <v>304</v>
      </c>
      <c r="BB110">
        <f t="shared" si="52"/>
        <v>0.01</v>
      </c>
      <c r="BC110">
        <f t="shared" si="53"/>
        <v>52.54866572652341</v>
      </c>
    </row>
    <row r="111" spans="2:55" x14ac:dyDescent="0.2">
      <c r="B111">
        <f t="shared" si="36"/>
        <v>196</v>
      </c>
      <c r="C111">
        <v>98</v>
      </c>
      <c r="D111">
        <v>0.11</v>
      </c>
      <c r="E111">
        <f t="shared" si="37"/>
        <v>86</v>
      </c>
      <c r="G111">
        <f t="shared" si="38"/>
        <v>196</v>
      </c>
      <c r="H111">
        <v>98</v>
      </c>
      <c r="I111">
        <v>0.01</v>
      </c>
      <c r="J111">
        <f t="shared" si="39"/>
        <v>306</v>
      </c>
      <c r="M111">
        <v>98</v>
      </c>
      <c r="N111">
        <f t="shared" si="40"/>
        <v>53.239851463103975</v>
      </c>
      <c r="O111">
        <f t="shared" si="41"/>
        <v>1.7104226669544429</v>
      </c>
      <c r="P111">
        <f t="shared" si="54"/>
        <v>39.448562759675582</v>
      </c>
      <c r="U111">
        <f t="shared" si="42"/>
        <v>86</v>
      </c>
      <c r="V111">
        <v>0.11</v>
      </c>
      <c r="W111">
        <f t="shared" si="30"/>
        <v>306</v>
      </c>
      <c r="X111">
        <v>0.11</v>
      </c>
      <c r="AA111">
        <f t="shared" si="43"/>
        <v>86</v>
      </c>
      <c r="AB111">
        <v>0.11</v>
      </c>
      <c r="AC111">
        <f t="shared" si="55"/>
        <v>0</v>
      </c>
      <c r="AD111">
        <f t="shared" si="31"/>
        <v>306</v>
      </c>
      <c r="AE111">
        <v>0.11</v>
      </c>
      <c r="AF111">
        <f t="shared" si="56"/>
        <v>0</v>
      </c>
      <c r="AI111">
        <f t="shared" si="44"/>
        <v>86</v>
      </c>
      <c r="AJ111">
        <f t="shared" si="45"/>
        <v>0</v>
      </c>
      <c r="AK111">
        <f t="shared" si="57"/>
        <v>0</v>
      </c>
      <c r="AL111">
        <f t="shared" si="32"/>
        <v>306</v>
      </c>
      <c r="AM111">
        <f t="shared" si="33"/>
        <v>0</v>
      </c>
      <c r="AN111">
        <f t="shared" si="58"/>
        <v>0</v>
      </c>
      <c r="AQ111">
        <f t="shared" si="46"/>
        <v>86</v>
      </c>
      <c r="AR111">
        <f t="shared" si="47"/>
        <v>0</v>
      </c>
      <c r="AS111">
        <f t="shared" si="48"/>
        <v>0</v>
      </c>
      <c r="AT111">
        <f t="shared" si="34"/>
        <v>306</v>
      </c>
      <c r="AU111">
        <f t="shared" si="35"/>
        <v>0</v>
      </c>
      <c r="AV111">
        <f t="shared" si="59"/>
        <v>0</v>
      </c>
      <c r="AY111">
        <f t="shared" si="49"/>
        <v>86</v>
      </c>
      <c r="AZ111" s="3">
        <f t="shared" si="50"/>
        <v>0.11</v>
      </c>
      <c r="BA111">
        <f t="shared" si="51"/>
        <v>306</v>
      </c>
      <c r="BB111">
        <f t="shared" si="52"/>
        <v>0.01</v>
      </c>
      <c r="BC111">
        <f t="shared" si="53"/>
        <v>53.239851463103975</v>
      </c>
    </row>
    <row r="112" spans="2:55" x14ac:dyDescent="0.2">
      <c r="B112">
        <f t="shared" si="36"/>
        <v>198</v>
      </c>
      <c r="C112">
        <v>99</v>
      </c>
      <c r="D112">
        <v>0.11</v>
      </c>
      <c r="E112">
        <f t="shared" si="37"/>
        <v>88</v>
      </c>
      <c r="G112">
        <f t="shared" si="38"/>
        <v>198</v>
      </c>
      <c r="H112">
        <v>99</v>
      </c>
      <c r="I112">
        <v>0.01</v>
      </c>
      <c r="J112">
        <f t="shared" si="39"/>
        <v>308</v>
      </c>
      <c r="M112">
        <v>99</v>
      </c>
      <c r="N112">
        <f t="shared" si="40"/>
        <v>53.925680337195331</v>
      </c>
      <c r="O112">
        <f t="shared" si="41"/>
        <v>1.7278759594743862</v>
      </c>
      <c r="P112">
        <f t="shared" si="54"/>
        <v>39.136542422504142</v>
      </c>
      <c r="U112">
        <f t="shared" si="42"/>
        <v>88</v>
      </c>
      <c r="V112">
        <v>0.11</v>
      </c>
      <c r="W112">
        <f t="shared" si="30"/>
        <v>308</v>
      </c>
      <c r="X112">
        <v>0.11</v>
      </c>
      <c r="AA112">
        <f t="shared" si="43"/>
        <v>88</v>
      </c>
      <c r="AB112">
        <v>0.11</v>
      </c>
      <c r="AC112">
        <f t="shared" si="55"/>
        <v>0</v>
      </c>
      <c r="AD112">
        <f t="shared" si="31"/>
        <v>308</v>
      </c>
      <c r="AE112">
        <v>0.11</v>
      </c>
      <c r="AF112">
        <f t="shared" si="56"/>
        <v>0</v>
      </c>
      <c r="AI112">
        <f t="shared" si="44"/>
        <v>88</v>
      </c>
      <c r="AJ112">
        <f t="shared" si="45"/>
        <v>0</v>
      </c>
      <c r="AK112">
        <f t="shared" si="57"/>
        <v>0</v>
      </c>
      <c r="AL112">
        <f t="shared" si="32"/>
        <v>308</v>
      </c>
      <c r="AM112">
        <f t="shared" si="33"/>
        <v>0</v>
      </c>
      <c r="AN112">
        <f t="shared" si="58"/>
        <v>0</v>
      </c>
      <c r="AQ112">
        <f t="shared" si="46"/>
        <v>88</v>
      </c>
      <c r="AR112">
        <f t="shared" si="47"/>
        <v>0</v>
      </c>
      <c r="AS112">
        <f t="shared" si="48"/>
        <v>0</v>
      </c>
      <c r="AT112">
        <f t="shared" si="34"/>
        <v>308</v>
      </c>
      <c r="AU112">
        <f t="shared" si="35"/>
        <v>0</v>
      </c>
      <c r="AV112">
        <f t="shared" si="59"/>
        <v>0</v>
      </c>
      <c r="AY112">
        <f t="shared" si="49"/>
        <v>88</v>
      </c>
      <c r="AZ112" s="3">
        <f t="shared" si="50"/>
        <v>0.11</v>
      </c>
      <c r="BA112">
        <f t="shared" si="51"/>
        <v>308</v>
      </c>
      <c r="BB112">
        <f t="shared" si="52"/>
        <v>0.01</v>
      </c>
      <c r="BC112">
        <f t="shared" si="53"/>
        <v>53.925680337195331</v>
      </c>
    </row>
    <row r="113" spans="2:55" x14ac:dyDescent="0.2">
      <c r="B113">
        <f t="shared" si="36"/>
        <v>200</v>
      </c>
      <c r="C113">
        <v>100</v>
      </c>
      <c r="D113">
        <v>0.11</v>
      </c>
      <c r="E113">
        <f t="shared" si="37"/>
        <v>90</v>
      </c>
      <c r="G113">
        <f t="shared" si="38"/>
        <v>200</v>
      </c>
      <c r="H113">
        <v>100</v>
      </c>
      <c r="I113">
        <v>0.02</v>
      </c>
      <c r="J113">
        <f t="shared" si="39"/>
        <v>310</v>
      </c>
      <c r="M113">
        <v>100</v>
      </c>
      <c r="N113">
        <f t="shared" si="40"/>
        <v>54.605974509342246</v>
      </c>
      <c r="O113">
        <f t="shared" si="41"/>
        <v>1.7453292519943295</v>
      </c>
      <c r="P113">
        <f t="shared" si="54"/>
        <v>38.81448082844669</v>
      </c>
      <c r="U113">
        <f t="shared" si="42"/>
        <v>90</v>
      </c>
      <c r="V113">
        <v>0.11</v>
      </c>
      <c r="W113">
        <f t="shared" si="30"/>
        <v>310</v>
      </c>
      <c r="X113">
        <v>0.11</v>
      </c>
      <c r="AA113">
        <f t="shared" si="43"/>
        <v>90</v>
      </c>
      <c r="AB113">
        <v>0.11</v>
      </c>
      <c r="AC113">
        <f t="shared" si="55"/>
        <v>0</v>
      </c>
      <c r="AD113">
        <f t="shared" si="31"/>
        <v>310</v>
      </c>
      <c r="AE113">
        <v>0.11</v>
      </c>
      <c r="AF113">
        <f t="shared" si="56"/>
        <v>0</v>
      </c>
      <c r="AI113">
        <f t="shared" si="44"/>
        <v>90</v>
      </c>
      <c r="AJ113">
        <f t="shared" si="45"/>
        <v>0</v>
      </c>
      <c r="AK113">
        <f t="shared" si="57"/>
        <v>0</v>
      </c>
      <c r="AL113">
        <f t="shared" si="32"/>
        <v>310</v>
      </c>
      <c r="AM113">
        <f t="shared" si="33"/>
        <v>0</v>
      </c>
      <c r="AN113">
        <f t="shared" si="58"/>
        <v>0</v>
      </c>
      <c r="AQ113">
        <f t="shared" si="46"/>
        <v>90</v>
      </c>
      <c r="AR113">
        <f t="shared" si="47"/>
        <v>0</v>
      </c>
      <c r="AS113">
        <f t="shared" si="48"/>
        <v>0</v>
      </c>
      <c r="AT113">
        <f t="shared" si="34"/>
        <v>310</v>
      </c>
      <c r="AU113">
        <f t="shared" si="35"/>
        <v>0</v>
      </c>
      <c r="AV113">
        <f t="shared" si="59"/>
        <v>0</v>
      </c>
      <c r="AY113">
        <f t="shared" si="49"/>
        <v>90</v>
      </c>
      <c r="AZ113" s="3">
        <f t="shared" si="50"/>
        <v>0.11</v>
      </c>
      <c r="BA113">
        <f t="shared" si="51"/>
        <v>310</v>
      </c>
      <c r="BB113">
        <f t="shared" si="52"/>
        <v>0.02</v>
      </c>
      <c r="BC113">
        <f t="shared" si="53"/>
        <v>54.605974509342246</v>
      </c>
    </row>
    <row r="114" spans="2:55" x14ac:dyDescent="0.2">
      <c r="B114">
        <f t="shared" si="36"/>
        <v>202</v>
      </c>
      <c r="C114">
        <v>101</v>
      </c>
      <c r="D114">
        <v>0.11</v>
      </c>
      <c r="E114">
        <f t="shared" si="37"/>
        <v>92</v>
      </c>
      <c r="G114">
        <f t="shared" si="38"/>
        <v>202</v>
      </c>
      <c r="H114">
        <v>101</v>
      </c>
      <c r="I114">
        <v>0.03</v>
      </c>
      <c r="J114">
        <f t="shared" si="39"/>
        <v>312</v>
      </c>
      <c r="M114">
        <v>101</v>
      </c>
      <c r="N114">
        <f t="shared" si="40"/>
        <v>55.280561313012555</v>
      </c>
      <c r="O114">
        <f t="shared" si="41"/>
        <v>1.7627825445142729</v>
      </c>
      <c r="P114">
        <f t="shared" si="54"/>
        <v>38.482674292663482</v>
      </c>
      <c r="U114">
        <f t="shared" si="42"/>
        <v>92</v>
      </c>
      <c r="V114">
        <v>0.11</v>
      </c>
      <c r="W114">
        <f t="shared" si="30"/>
        <v>312</v>
      </c>
      <c r="X114">
        <v>0.11</v>
      </c>
      <c r="AA114">
        <f t="shared" si="43"/>
        <v>92</v>
      </c>
      <c r="AB114">
        <v>0.11</v>
      </c>
      <c r="AC114">
        <f t="shared" si="55"/>
        <v>0</v>
      </c>
      <c r="AD114">
        <f t="shared" si="31"/>
        <v>312</v>
      </c>
      <c r="AE114">
        <v>0.11</v>
      </c>
      <c r="AF114">
        <f t="shared" si="56"/>
        <v>0</v>
      </c>
      <c r="AI114">
        <f t="shared" si="44"/>
        <v>92</v>
      </c>
      <c r="AJ114">
        <f t="shared" si="45"/>
        <v>0</v>
      </c>
      <c r="AK114">
        <f t="shared" si="57"/>
        <v>0</v>
      </c>
      <c r="AL114">
        <f t="shared" si="32"/>
        <v>312</v>
      </c>
      <c r="AM114">
        <f t="shared" si="33"/>
        <v>0</v>
      </c>
      <c r="AN114">
        <f t="shared" si="58"/>
        <v>0</v>
      </c>
      <c r="AQ114">
        <f t="shared" si="46"/>
        <v>92</v>
      </c>
      <c r="AR114">
        <f t="shared" si="47"/>
        <v>0</v>
      </c>
      <c r="AS114">
        <f t="shared" si="48"/>
        <v>0</v>
      </c>
      <c r="AT114">
        <f t="shared" si="34"/>
        <v>312</v>
      </c>
      <c r="AU114">
        <f t="shared" si="35"/>
        <v>0</v>
      </c>
      <c r="AV114">
        <f t="shared" si="59"/>
        <v>0</v>
      </c>
      <c r="AY114">
        <f t="shared" si="49"/>
        <v>92</v>
      </c>
      <c r="AZ114" s="3">
        <f t="shared" si="50"/>
        <v>0.11</v>
      </c>
      <c r="BA114">
        <f t="shared" si="51"/>
        <v>312</v>
      </c>
      <c r="BB114">
        <f t="shared" si="52"/>
        <v>0.03</v>
      </c>
      <c r="BC114">
        <f t="shared" si="53"/>
        <v>55.280561313012555</v>
      </c>
    </row>
    <row r="115" spans="2:55" x14ac:dyDescent="0.2">
      <c r="B115">
        <f t="shared" si="36"/>
        <v>204</v>
      </c>
      <c r="C115">
        <v>102</v>
      </c>
      <c r="D115">
        <v>0.11</v>
      </c>
      <c r="E115">
        <f t="shared" si="37"/>
        <v>94</v>
      </c>
      <c r="G115">
        <f t="shared" si="38"/>
        <v>204</v>
      </c>
      <c r="H115">
        <v>102</v>
      </c>
      <c r="I115">
        <v>0.04</v>
      </c>
      <c r="J115">
        <f t="shared" si="39"/>
        <v>314</v>
      </c>
      <c r="M115">
        <v>102</v>
      </c>
      <c r="N115">
        <f t="shared" si="40"/>
        <v>55.949273252101364</v>
      </c>
      <c r="O115">
        <f t="shared" si="41"/>
        <v>1.7802358370342162</v>
      </c>
      <c r="P115">
        <f t="shared" si="54"/>
        <v>38.141418791371237</v>
      </c>
      <c r="U115">
        <f t="shared" si="42"/>
        <v>94</v>
      </c>
      <c r="V115">
        <v>0.11</v>
      </c>
      <c r="W115">
        <f t="shared" si="30"/>
        <v>314</v>
      </c>
      <c r="X115">
        <v>0.11</v>
      </c>
      <c r="AA115">
        <f t="shared" si="43"/>
        <v>94</v>
      </c>
      <c r="AB115">
        <v>0.11</v>
      </c>
      <c r="AC115">
        <f t="shared" si="55"/>
        <v>0</v>
      </c>
      <c r="AD115">
        <f t="shared" si="31"/>
        <v>314</v>
      </c>
      <c r="AE115">
        <v>0.11</v>
      </c>
      <c r="AF115">
        <f t="shared" si="56"/>
        <v>0</v>
      </c>
      <c r="AI115">
        <f t="shared" si="44"/>
        <v>94</v>
      </c>
      <c r="AJ115">
        <f t="shared" si="45"/>
        <v>0</v>
      </c>
      <c r="AK115">
        <f t="shared" si="57"/>
        <v>0</v>
      </c>
      <c r="AL115">
        <f t="shared" si="32"/>
        <v>314</v>
      </c>
      <c r="AM115">
        <f t="shared" si="33"/>
        <v>0</v>
      </c>
      <c r="AN115">
        <f t="shared" si="58"/>
        <v>0</v>
      </c>
      <c r="AQ115">
        <f t="shared" si="46"/>
        <v>94</v>
      </c>
      <c r="AR115">
        <f t="shared" si="47"/>
        <v>0</v>
      </c>
      <c r="AS115">
        <f t="shared" si="48"/>
        <v>1.5624999999999992E-4</v>
      </c>
      <c r="AT115">
        <f t="shared" si="34"/>
        <v>314</v>
      </c>
      <c r="AU115">
        <f t="shared" si="35"/>
        <v>0</v>
      </c>
      <c r="AV115">
        <f t="shared" si="59"/>
        <v>1.5624999999999992E-4</v>
      </c>
      <c r="AY115">
        <f t="shared" si="49"/>
        <v>94</v>
      </c>
      <c r="AZ115" s="3">
        <f t="shared" si="50"/>
        <v>0.11</v>
      </c>
      <c r="BA115">
        <f t="shared" si="51"/>
        <v>314</v>
      </c>
      <c r="BB115">
        <f t="shared" si="52"/>
        <v>0.04</v>
      </c>
      <c r="BC115">
        <f t="shared" si="53"/>
        <v>55.949273252101364</v>
      </c>
    </row>
    <row r="116" spans="2:55" x14ac:dyDescent="0.2">
      <c r="B116">
        <f t="shared" si="36"/>
        <v>206</v>
      </c>
      <c r="C116">
        <v>103</v>
      </c>
      <c r="D116">
        <v>0.11</v>
      </c>
      <c r="E116">
        <f t="shared" si="37"/>
        <v>96</v>
      </c>
      <c r="G116">
        <f t="shared" si="38"/>
        <v>206</v>
      </c>
      <c r="H116">
        <v>103</v>
      </c>
      <c r="I116">
        <v>0.05</v>
      </c>
      <c r="J116">
        <f t="shared" si="39"/>
        <v>316</v>
      </c>
      <c r="M116">
        <v>103</v>
      </c>
      <c r="N116">
        <f t="shared" si="40"/>
        <v>56.611947991595486</v>
      </c>
      <c r="O116">
        <f t="shared" si="41"/>
        <v>1.7976891295541595</v>
      </c>
      <c r="P116">
        <f t="shared" si="54"/>
        <v>37.791009574419249</v>
      </c>
      <c r="U116">
        <f t="shared" si="42"/>
        <v>96</v>
      </c>
      <c r="V116">
        <v>0.11</v>
      </c>
      <c r="W116">
        <f t="shared" si="30"/>
        <v>316</v>
      </c>
      <c r="X116">
        <v>0.11</v>
      </c>
      <c r="AA116">
        <f t="shared" si="43"/>
        <v>96</v>
      </c>
      <c r="AB116">
        <v>0.11</v>
      </c>
      <c r="AC116">
        <f t="shared" si="55"/>
        <v>0</v>
      </c>
      <c r="AD116">
        <f t="shared" si="31"/>
        <v>316</v>
      </c>
      <c r="AE116">
        <v>0.11</v>
      </c>
      <c r="AF116">
        <f t="shared" si="56"/>
        <v>0</v>
      </c>
      <c r="AI116">
        <f t="shared" si="44"/>
        <v>96</v>
      </c>
      <c r="AJ116">
        <f t="shared" si="45"/>
        <v>0</v>
      </c>
      <c r="AK116">
        <f t="shared" si="57"/>
        <v>6.2499999999999969E-4</v>
      </c>
      <c r="AL116">
        <f t="shared" si="32"/>
        <v>316</v>
      </c>
      <c r="AM116">
        <f t="shared" si="33"/>
        <v>0</v>
      </c>
      <c r="AN116">
        <f t="shared" si="58"/>
        <v>6.2499999999999969E-4</v>
      </c>
      <c r="AQ116">
        <f t="shared" si="46"/>
        <v>96</v>
      </c>
      <c r="AR116">
        <f t="shared" si="47"/>
        <v>6.2499999999999969E-4</v>
      </c>
      <c r="AS116">
        <f t="shared" si="48"/>
        <v>3.1250000000000006E-4</v>
      </c>
      <c r="AT116">
        <f t="shared" si="34"/>
        <v>316</v>
      </c>
      <c r="AU116">
        <f t="shared" si="35"/>
        <v>6.2499999999999969E-4</v>
      </c>
      <c r="AV116">
        <f t="shared" si="59"/>
        <v>3.1250000000000006E-4</v>
      </c>
      <c r="AY116">
        <f t="shared" si="49"/>
        <v>96</v>
      </c>
      <c r="AZ116" s="3">
        <f t="shared" si="50"/>
        <v>0.11</v>
      </c>
      <c r="BA116">
        <f t="shared" si="51"/>
        <v>316</v>
      </c>
      <c r="BB116">
        <f t="shared" si="52"/>
        <v>0.05</v>
      </c>
      <c r="BC116">
        <f t="shared" si="53"/>
        <v>56.611947991595486</v>
      </c>
    </row>
    <row r="117" spans="2:55" x14ac:dyDescent="0.2">
      <c r="B117">
        <f t="shared" si="36"/>
        <v>208</v>
      </c>
      <c r="C117">
        <v>104</v>
      </c>
      <c r="D117">
        <v>0.11</v>
      </c>
      <c r="E117">
        <f t="shared" si="37"/>
        <v>98</v>
      </c>
      <c r="G117">
        <f t="shared" si="38"/>
        <v>208</v>
      </c>
      <c r="H117">
        <v>104</v>
      </c>
      <c r="I117">
        <v>7.0000000000000007E-2</v>
      </c>
      <c r="J117">
        <f t="shared" si="39"/>
        <v>318</v>
      </c>
      <c r="M117">
        <v>104</v>
      </c>
      <c r="N117">
        <f t="shared" si="40"/>
        <v>57.268428341553999</v>
      </c>
      <c r="O117">
        <f t="shared" si="41"/>
        <v>1.8151424220741028</v>
      </c>
      <c r="P117">
        <f t="shared" si="54"/>
        <v>37.431740787205371</v>
      </c>
      <c r="U117">
        <f t="shared" si="42"/>
        <v>98</v>
      </c>
      <c r="V117">
        <v>0.11</v>
      </c>
      <c r="W117">
        <f t="shared" si="30"/>
        <v>318</v>
      </c>
      <c r="X117">
        <v>0.11</v>
      </c>
      <c r="AA117">
        <f t="shared" si="43"/>
        <v>98</v>
      </c>
      <c r="AB117">
        <v>0.11</v>
      </c>
      <c r="AC117">
        <f t="shared" si="55"/>
        <v>2.4999999999999988E-3</v>
      </c>
      <c r="AD117">
        <f t="shared" si="31"/>
        <v>318</v>
      </c>
      <c r="AE117">
        <v>0.11</v>
      </c>
      <c r="AF117">
        <f t="shared" si="56"/>
        <v>2.4999999999999988E-3</v>
      </c>
      <c r="AI117">
        <f t="shared" si="44"/>
        <v>98</v>
      </c>
      <c r="AJ117">
        <f t="shared" si="45"/>
        <v>2.4999999999999988E-3</v>
      </c>
      <c r="AK117">
        <f t="shared" si="57"/>
        <v>1.2500000000000002E-3</v>
      </c>
      <c r="AL117">
        <f t="shared" si="32"/>
        <v>318</v>
      </c>
      <c r="AM117">
        <f t="shared" si="33"/>
        <v>2.4999999999999988E-3</v>
      </c>
      <c r="AN117">
        <f t="shared" si="58"/>
        <v>1.2500000000000002E-3</v>
      </c>
      <c r="AQ117">
        <f t="shared" si="46"/>
        <v>98</v>
      </c>
      <c r="AR117">
        <f t="shared" si="47"/>
        <v>1.2500000000000002E-3</v>
      </c>
      <c r="AS117">
        <f t="shared" si="48"/>
        <v>-1.5624999999999971E-4</v>
      </c>
      <c r="AT117">
        <f t="shared" si="34"/>
        <v>318</v>
      </c>
      <c r="AU117">
        <f t="shared" si="35"/>
        <v>1.2500000000000002E-3</v>
      </c>
      <c r="AV117">
        <f t="shared" si="59"/>
        <v>-1.5624999999999971E-4</v>
      </c>
      <c r="AY117">
        <f t="shared" si="49"/>
        <v>98</v>
      </c>
      <c r="AZ117" s="3">
        <f t="shared" si="50"/>
        <v>0.11</v>
      </c>
      <c r="BA117">
        <f t="shared" si="51"/>
        <v>318</v>
      </c>
      <c r="BB117">
        <f t="shared" si="52"/>
        <v>7.0000000000000007E-2</v>
      </c>
      <c r="BC117">
        <f t="shared" si="53"/>
        <v>57.268428341553999</v>
      </c>
    </row>
    <row r="118" spans="2:55" x14ac:dyDescent="0.2">
      <c r="B118">
        <f t="shared" si="36"/>
        <v>210</v>
      </c>
      <c r="C118">
        <v>105</v>
      </c>
      <c r="D118">
        <v>0.12</v>
      </c>
      <c r="E118">
        <f t="shared" si="37"/>
        <v>100</v>
      </c>
      <c r="G118">
        <f t="shared" si="38"/>
        <v>210</v>
      </c>
      <c r="H118">
        <v>105</v>
      </c>
      <c r="I118">
        <v>0.09</v>
      </c>
      <c r="J118">
        <f t="shared" si="39"/>
        <v>320</v>
      </c>
      <c r="M118">
        <v>105</v>
      </c>
      <c r="N118">
        <f t="shared" si="40"/>
        <v>57.918562234575063</v>
      </c>
      <c r="O118">
        <f t="shared" si="41"/>
        <v>1.8325957145940461</v>
      </c>
      <c r="P118">
        <f t="shared" si="54"/>
        <v>37.063905102717932</v>
      </c>
      <c r="U118">
        <f t="shared" si="42"/>
        <v>100</v>
      </c>
      <c r="V118">
        <v>0.12</v>
      </c>
      <c r="W118">
        <f t="shared" si="30"/>
        <v>320</v>
      </c>
      <c r="X118">
        <v>0.12</v>
      </c>
      <c r="AA118">
        <f t="shared" si="43"/>
        <v>100</v>
      </c>
      <c r="AB118">
        <v>0.12</v>
      </c>
      <c r="AC118">
        <f t="shared" si="55"/>
        <v>5.000000000000001E-3</v>
      </c>
      <c r="AD118">
        <f t="shared" si="31"/>
        <v>320</v>
      </c>
      <c r="AE118">
        <v>0.12</v>
      </c>
      <c r="AF118">
        <f t="shared" si="56"/>
        <v>5.000000000000001E-3</v>
      </c>
      <c r="AI118">
        <f t="shared" si="44"/>
        <v>100</v>
      </c>
      <c r="AJ118">
        <f t="shared" si="45"/>
        <v>5.000000000000001E-3</v>
      </c>
      <c r="AK118">
        <f t="shared" si="57"/>
        <v>8.6736173798840355E-19</v>
      </c>
      <c r="AL118">
        <f t="shared" si="32"/>
        <v>320</v>
      </c>
      <c r="AM118">
        <f t="shared" si="33"/>
        <v>5.000000000000001E-3</v>
      </c>
      <c r="AN118">
        <f t="shared" si="58"/>
        <v>8.6736173798840355E-19</v>
      </c>
      <c r="AQ118">
        <f t="shared" si="46"/>
        <v>100</v>
      </c>
      <c r="AR118">
        <f t="shared" si="47"/>
        <v>8.6736173798840355E-19</v>
      </c>
      <c r="AS118">
        <f t="shared" si="48"/>
        <v>-3.1250000000000028E-4</v>
      </c>
      <c r="AT118">
        <f t="shared" si="34"/>
        <v>320</v>
      </c>
      <c r="AU118">
        <f t="shared" si="35"/>
        <v>8.6736173798840355E-19</v>
      </c>
      <c r="AV118">
        <f t="shared" si="59"/>
        <v>-3.1250000000000028E-4</v>
      </c>
      <c r="AY118">
        <f t="shared" si="49"/>
        <v>100</v>
      </c>
      <c r="AZ118" s="3">
        <f t="shared" si="50"/>
        <v>0.12</v>
      </c>
      <c r="BA118">
        <f t="shared" si="51"/>
        <v>320</v>
      </c>
      <c r="BB118">
        <f t="shared" si="52"/>
        <v>0.09</v>
      </c>
      <c r="BC118">
        <f t="shared" si="53"/>
        <v>57.918562234575063</v>
      </c>
    </row>
    <row r="119" spans="2:55" x14ac:dyDescent="0.2">
      <c r="B119">
        <f t="shared" si="36"/>
        <v>212</v>
      </c>
      <c r="C119">
        <v>106</v>
      </c>
      <c r="D119">
        <v>0.13</v>
      </c>
      <c r="E119">
        <f t="shared" si="37"/>
        <v>102</v>
      </c>
      <c r="G119">
        <f t="shared" si="38"/>
        <v>212</v>
      </c>
      <c r="H119">
        <v>106</v>
      </c>
      <c r="I119">
        <v>0.1</v>
      </c>
      <c r="J119">
        <f t="shared" si="39"/>
        <v>322</v>
      </c>
      <c r="M119">
        <v>106</v>
      </c>
      <c r="N119">
        <f t="shared" si="40"/>
        <v>58.562202696932303</v>
      </c>
      <c r="O119">
        <f t="shared" si="41"/>
        <v>1.8500490071139892</v>
      </c>
      <c r="P119">
        <f t="shared" si="54"/>
        <v>36.687793364389371</v>
      </c>
      <c r="U119">
        <f t="shared" si="42"/>
        <v>102</v>
      </c>
      <c r="V119">
        <v>0.13</v>
      </c>
      <c r="W119">
        <f t="shared" si="30"/>
        <v>322</v>
      </c>
      <c r="X119">
        <v>0.13</v>
      </c>
      <c r="AA119">
        <f t="shared" si="43"/>
        <v>102</v>
      </c>
      <c r="AB119">
        <v>0.13</v>
      </c>
      <c r="AC119">
        <f t="shared" si="55"/>
        <v>2.5000000000000022E-3</v>
      </c>
      <c r="AD119">
        <f t="shared" si="31"/>
        <v>322</v>
      </c>
      <c r="AE119">
        <v>0.13</v>
      </c>
      <c r="AF119">
        <f t="shared" si="56"/>
        <v>2.5000000000000022E-3</v>
      </c>
      <c r="AI119">
        <f t="shared" si="44"/>
        <v>102</v>
      </c>
      <c r="AJ119">
        <f t="shared" si="45"/>
        <v>2.5000000000000022E-3</v>
      </c>
      <c r="AK119">
        <f>(AJ120-AJ118)/(AI120-AI118)</f>
        <v>-8.6736173798840355E-19</v>
      </c>
      <c r="AL119">
        <f t="shared" si="32"/>
        <v>322</v>
      </c>
      <c r="AM119">
        <f t="shared" si="33"/>
        <v>2.5000000000000022E-3</v>
      </c>
      <c r="AN119">
        <f t="shared" si="58"/>
        <v>-8.6736173798840355E-19</v>
      </c>
      <c r="AQ119">
        <f t="shared" si="46"/>
        <v>102</v>
      </c>
      <c r="AR119">
        <f t="shared" si="47"/>
        <v>-8.6736173798840355E-19</v>
      </c>
      <c r="AS119">
        <f t="shared" si="48"/>
        <v>3.1249999999999963E-4</v>
      </c>
      <c r="AT119">
        <f t="shared" si="34"/>
        <v>322</v>
      </c>
      <c r="AU119">
        <f t="shared" si="35"/>
        <v>-8.6736173798840355E-19</v>
      </c>
      <c r="AV119">
        <f t="shared" si="59"/>
        <v>3.1249999999999963E-4</v>
      </c>
      <c r="AY119">
        <f t="shared" si="49"/>
        <v>102</v>
      </c>
      <c r="AZ119" s="3">
        <f t="shared" si="50"/>
        <v>0.13</v>
      </c>
      <c r="BA119">
        <f t="shared" si="51"/>
        <v>322</v>
      </c>
      <c r="BB119">
        <f t="shared" si="52"/>
        <v>0.1</v>
      </c>
      <c r="BC119">
        <f t="shared" si="53"/>
        <v>58.562202696932303</v>
      </c>
    </row>
    <row r="120" spans="2:55" x14ac:dyDescent="0.2">
      <c r="B120">
        <f t="shared" si="36"/>
        <v>214</v>
      </c>
      <c r="C120">
        <v>107</v>
      </c>
      <c r="D120">
        <v>0.13</v>
      </c>
      <c r="E120">
        <f t="shared" si="37"/>
        <v>104</v>
      </c>
      <c r="G120">
        <f t="shared" si="38"/>
        <v>214</v>
      </c>
      <c r="H120">
        <v>107</v>
      </c>
      <c r="I120">
        <v>0.12</v>
      </c>
      <c r="J120">
        <f t="shared" si="39"/>
        <v>324</v>
      </c>
      <c r="M120">
        <v>107</v>
      </c>
      <c r="N120">
        <f t="shared" si="40"/>
        <v>59.199207813574901</v>
      </c>
      <c r="O120">
        <f t="shared" si="41"/>
        <v>1.8675022996339325</v>
      </c>
      <c r="P120">
        <f t="shared" si="54"/>
        <v>36.303694240424321</v>
      </c>
      <c r="U120">
        <f t="shared" si="42"/>
        <v>104</v>
      </c>
      <c r="V120">
        <v>0.13</v>
      </c>
      <c r="W120">
        <f t="shared" si="30"/>
        <v>324</v>
      </c>
      <c r="X120">
        <v>0.13</v>
      </c>
      <c r="AA120">
        <f t="shared" si="43"/>
        <v>104</v>
      </c>
      <c r="AB120">
        <v>0.13</v>
      </c>
      <c r="AC120">
        <f t="shared" si="55"/>
        <v>4.9999999999999975E-3</v>
      </c>
      <c r="AD120">
        <f t="shared" si="31"/>
        <v>324</v>
      </c>
      <c r="AE120">
        <v>0.13</v>
      </c>
      <c r="AF120">
        <f t="shared" si="56"/>
        <v>4.9999999999999975E-3</v>
      </c>
      <c r="AI120">
        <f t="shared" si="44"/>
        <v>104</v>
      </c>
      <c r="AJ120">
        <f t="shared" si="45"/>
        <v>4.9999999999999975E-3</v>
      </c>
      <c r="AK120">
        <f t="shared" si="57"/>
        <v>1.2499999999999994E-3</v>
      </c>
      <c r="AL120">
        <f t="shared" si="32"/>
        <v>324</v>
      </c>
      <c r="AM120">
        <f t="shared" si="33"/>
        <v>4.9999999999999975E-3</v>
      </c>
      <c r="AN120">
        <f t="shared" si="58"/>
        <v>1.2499999999999994E-3</v>
      </c>
      <c r="AQ120">
        <f t="shared" si="46"/>
        <v>104</v>
      </c>
      <c r="AR120">
        <f t="shared" si="47"/>
        <v>1.2499999999999994E-3</v>
      </c>
      <c r="AS120">
        <f t="shared" si="48"/>
        <v>1.5625000000000036E-4</v>
      </c>
      <c r="AT120">
        <f t="shared" si="34"/>
        <v>324</v>
      </c>
      <c r="AU120">
        <f t="shared" si="35"/>
        <v>1.2499999999999994E-3</v>
      </c>
      <c r="AV120">
        <f t="shared" si="59"/>
        <v>1.5625000000000036E-4</v>
      </c>
      <c r="AY120">
        <f t="shared" si="49"/>
        <v>104</v>
      </c>
      <c r="AZ120" s="3">
        <f t="shared" si="50"/>
        <v>0.13</v>
      </c>
      <c r="BA120">
        <f t="shared" si="51"/>
        <v>324</v>
      </c>
      <c r="BB120">
        <f t="shared" si="52"/>
        <v>0.12</v>
      </c>
      <c r="BC120">
        <f t="shared" si="53"/>
        <v>59.199207813574901</v>
      </c>
    </row>
    <row r="121" spans="2:55" x14ac:dyDescent="0.2">
      <c r="B121">
        <f t="shared" si="36"/>
        <v>216</v>
      </c>
      <c r="C121">
        <v>108</v>
      </c>
      <c r="D121">
        <v>0.15</v>
      </c>
      <c r="E121">
        <f t="shared" si="37"/>
        <v>106</v>
      </c>
      <c r="G121">
        <f t="shared" si="38"/>
        <v>216</v>
      </c>
      <c r="H121">
        <v>108</v>
      </c>
      <c r="I121">
        <v>0.14000000000000001</v>
      </c>
      <c r="J121">
        <f t="shared" si="39"/>
        <v>326</v>
      </c>
      <c r="M121">
        <v>108</v>
      </c>
      <c r="N121">
        <f t="shared" si="40"/>
        <v>59.829440687197717</v>
      </c>
      <c r="O121">
        <f t="shared" si="41"/>
        <v>1.8849555921538759</v>
      </c>
      <c r="P121">
        <f t="shared" si="54"/>
        <v>35.911893890218565</v>
      </c>
      <c r="U121">
        <f t="shared" si="42"/>
        <v>106</v>
      </c>
      <c r="V121">
        <v>0.15</v>
      </c>
      <c r="W121">
        <f t="shared" si="30"/>
        <v>326</v>
      </c>
      <c r="X121">
        <v>0.15</v>
      </c>
      <c r="AA121">
        <f t="shared" si="43"/>
        <v>106</v>
      </c>
      <c r="AB121">
        <v>0.15</v>
      </c>
      <c r="AC121">
        <f t="shared" si="55"/>
        <v>7.4999999999999997E-3</v>
      </c>
      <c r="AD121">
        <f t="shared" si="31"/>
        <v>326</v>
      </c>
      <c r="AE121">
        <v>0.15</v>
      </c>
      <c r="AF121">
        <f t="shared" si="56"/>
        <v>7.4999999999999997E-3</v>
      </c>
      <c r="AI121">
        <f t="shared" si="44"/>
        <v>106</v>
      </c>
      <c r="AJ121">
        <f t="shared" si="45"/>
        <v>7.4999999999999997E-3</v>
      </c>
      <c r="AK121">
        <f t="shared" si="57"/>
        <v>6.2500000000000056E-4</v>
      </c>
      <c r="AL121">
        <f t="shared" si="32"/>
        <v>326</v>
      </c>
      <c r="AM121">
        <f t="shared" si="33"/>
        <v>7.4999999999999997E-3</v>
      </c>
      <c r="AN121">
        <f t="shared" si="58"/>
        <v>6.2500000000000056E-4</v>
      </c>
      <c r="AQ121">
        <f t="shared" si="46"/>
        <v>106</v>
      </c>
      <c r="AR121">
        <f t="shared" si="47"/>
        <v>6.2500000000000056E-4</v>
      </c>
      <c r="AS121">
        <f t="shared" si="48"/>
        <v>-1.5624999999999971E-4</v>
      </c>
      <c r="AT121">
        <f t="shared" si="34"/>
        <v>326</v>
      </c>
      <c r="AU121">
        <f t="shared" si="35"/>
        <v>6.2500000000000056E-4</v>
      </c>
      <c r="AV121">
        <f t="shared" si="59"/>
        <v>-1.5624999999999971E-4</v>
      </c>
      <c r="AY121">
        <f t="shared" si="49"/>
        <v>106</v>
      </c>
      <c r="AZ121" s="3">
        <f t="shared" si="50"/>
        <v>0.15</v>
      </c>
      <c r="BA121">
        <f t="shared" si="51"/>
        <v>326</v>
      </c>
      <c r="BB121">
        <f t="shared" si="52"/>
        <v>0.14000000000000001</v>
      </c>
      <c r="BC121">
        <f t="shared" si="53"/>
        <v>59.829440687197717</v>
      </c>
    </row>
    <row r="122" spans="2:55" x14ac:dyDescent="0.2">
      <c r="B122">
        <f t="shared" si="36"/>
        <v>218</v>
      </c>
      <c r="C122">
        <v>109</v>
      </c>
      <c r="D122">
        <v>0.16</v>
      </c>
      <c r="E122">
        <f t="shared" si="37"/>
        <v>108</v>
      </c>
      <c r="G122">
        <f t="shared" si="38"/>
        <v>218</v>
      </c>
      <c r="H122">
        <v>109</v>
      </c>
      <c r="I122">
        <v>0.15</v>
      </c>
      <c r="J122">
        <f t="shared" si="39"/>
        <v>328</v>
      </c>
      <c r="M122">
        <v>109</v>
      </c>
      <c r="N122">
        <f t="shared" si="40"/>
        <v>60.452769391597201</v>
      </c>
      <c r="O122">
        <f t="shared" si="41"/>
        <v>1.9024088846738192</v>
      </c>
      <c r="P122">
        <f t="shared" si="54"/>
        <v>35.512675643410283</v>
      </c>
      <c r="U122">
        <f t="shared" si="42"/>
        <v>108</v>
      </c>
      <c r="V122">
        <v>0.16</v>
      </c>
      <c r="W122">
        <f t="shared" si="30"/>
        <v>328</v>
      </c>
      <c r="X122">
        <v>0.16</v>
      </c>
      <c r="AA122">
        <f t="shared" si="43"/>
        <v>108</v>
      </c>
      <c r="AB122">
        <v>0.16</v>
      </c>
      <c r="AC122">
        <f t="shared" si="55"/>
        <v>7.4999999999999997E-3</v>
      </c>
      <c r="AD122">
        <f t="shared" si="31"/>
        <v>328</v>
      </c>
      <c r="AE122">
        <v>0.16</v>
      </c>
      <c r="AF122">
        <f t="shared" si="56"/>
        <v>7.4999999999999997E-3</v>
      </c>
      <c r="AI122">
        <f t="shared" si="44"/>
        <v>108</v>
      </c>
      <c r="AJ122">
        <f t="shared" si="45"/>
        <v>7.4999999999999997E-3</v>
      </c>
      <c r="AK122">
        <f t="shared" si="57"/>
        <v>6.2500000000000056E-4</v>
      </c>
      <c r="AL122">
        <f t="shared" si="32"/>
        <v>328</v>
      </c>
      <c r="AM122">
        <f t="shared" si="33"/>
        <v>7.4999999999999997E-3</v>
      </c>
      <c r="AN122">
        <f t="shared" si="58"/>
        <v>6.2500000000000056E-4</v>
      </c>
      <c r="AQ122">
        <f t="shared" si="46"/>
        <v>108</v>
      </c>
      <c r="AR122">
        <f t="shared" si="47"/>
        <v>6.2500000000000056E-4</v>
      </c>
      <c r="AS122">
        <f t="shared" si="48"/>
        <v>0</v>
      </c>
      <c r="AT122">
        <f t="shared" si="34"/>
        <v>328</v>
      </c>
      <c r="AU122">
        <f t="shared" si="35"/>
        <v>6.2500000000000056E-4</v>
      </c>
      <c r="AV122">
        <f t="shared" si="59"/>
        <v>0</v>
      </c>
      <c r="AY122">
        <f t="shared" si="49"/>
        <v>108</v>
      </c>
      <c r="AZ122" s="3">
        <f t="shared" si="50"/>
        <v>0.16</v>
      </c>
      <c r="BA122">
        <f t="shared" si="51"/>
        <v>328</v>
      </c>
      <c r="BB122">
        <f t="shared" si="52"/>
        <v>0.15</v>
      </c>
      <c r="BC122">
        <f t="shared" si="53"/>
        <v>60.452769391597201</v>
      </c>
    </row>
    <row r="123" spans="2:55" x14ac:dyDescent="0.2">
      <c r="B123">
        <f t="shared" si="36"/>
        <v>220</v>
      </c>
      <c r="C123">
        <v>110</v>
      </c>
      <c r="D123">
        <v>0.18</v>
      </c>
      <c r="E123">
        <f t="shared" si="37"/>
        <v>110</v>
      </c>
      <c r="G123">
        <f t="shared" si="38"/>
        <v>220</v>
      </c>
      <c r="H123">
        <v>110</v>
      </c>
      <c r="I123">
        <v>0.17</v>
      </c>
      <c r="J123">
        <f t="shared" si="39"/>
        <v>330</v>
      </c>
      <c r="M123">
        <v>110</v>
      </c>
      <c r="N123">
        <f t="shared" si="40"/>
        <v>61.069066919538329</v>
      </c>
      <c r="O123">
        <f t="shared" si="41"/>
        <v>1.9198621771937625</v>
      </c>
      <c r="P123">
        <f t="shared" si="54"/>
        <v>35.106319692066798</v>
      </c>
      <c r="U123">
        <f t="shared" si="42"/>
        <v>110</v>
      </c>
      <c r="V123">
        <v>0.18</v>
      </c>
      <c r="W123">
        <f t="shared" si="30"/>
        <v>330</v>
      </c>
      <c r="X123">
        <v>0.18</v>
      </c>
      <c r="AA123">
        <f t="shared" si="43"/>
        <v>110</v>
      </c>
      <c r="AB123">
        <v>0.18</v>
      </c>
      <c r="AC123">
        <f t="shared" si="55"/>
        <v>1.0000000000000002E-2</v>
      </c>
      <c r="AD123">
        <f t="shared" si="31"/>
        <v>330</v>
      </c>
      <c r="AE123">
        <v>0.18</v>
      </c>
      <c r="AF123">
        <f t="shared" si="56"/>
        <v>1.0000000000000002E-2</v>
      </c>
      <c r="AI123">
        <f t="shared" si="44"/>
        <v>110</v>
      </c>
      <c r="AJ123">
        <f t="shared" si="45"/>
        <v>1.0000000000000002E-2</v>
      </c>
      <c r="AK123">
        <f t="shared" si="57"/>
        <v>6.2500000000000056E-4</v>
      </c>
      <c r="AL123">
        <f t="shared" si="32"/>
        <v>330</v>
      </c>
      <c r="AM123">
        <f t="shared" si="33"/>
        <v>1.0000000000000002E-2</v>
      </c>
      <c r="AN123">
        <f t="shared" si="58"/>
        <v>6.2500000000000056E-4</v>
      </c>
      <c r="AQ123">
        <f t="shared" si="46"/>
        <v>110</v>
      </c>
      <c r="AR123">
        <f t="shared" si="47"/>
        <v>6.2500000000000056E-4</v>
      </c>
      <c r="AS123">
        <f t="shared" si="48"/>
        <v>-3.1250000000000028E-4</v>
      </c>
      <c r="AT123">
        <f t="shared" si="34"/>
        <v>330</v>
      </c>
      <c r="AU123">
        <f t="shared" si="35"/>
        <v>6.2500000000000056E-4</v>
      </c>
      <c r="AV123">
        <f t="shared" si="59"/>
        <v>-3.1250000000000028E-4</v>
      </c>
      <c r="AY123">
        <f t="shared" si="49"/>
        <v>110</v>
      </c>
      <c r="AZ123" s="3">
        <f t="shared" si="50"/>
        <v>0.18</v>
      </c>
      <c r="BA123">
        <f t="shared" si="51"/>
        <v>330</v>
      </c>
      <c r="BB123">
        <f t="shared" si="52"/>
        <v>0.17</v>
      </c>
      <c r="BC123">
        <f t="shared" si="53"/>
        <v>61.069066919538329</v>
      </c>
    </row>
    <row r="124" spans="2:55" x14ac:dyDescent="0.2">
      <c r="B124">
        <f t="shared" si="36"/>
        <v>222</v>
      </c>
      <c r="C124">
        <v>111</v>
      </c>
      <c r="D124">
        <v>0.2</v>
      </c>
      <c r="E124">
        <f t="shared" si="37"/>
        <v>112</v>
      </c>
      <c r="G124">
        <f t="shared" si="38"/>
        <v>222</v>
      </c>
      <c r="H124">
        <v>111</v>
      </c>
      <c r="I124">
        <v>0.19</v>
      </c>
      <c r="J124">
        <f t="shared" si="39"/>
        <v>332</v>
      </c>
      <c r="M124">
        <v>111</v>
      </c>
      <c r="N124">
        <f t="shared" si="40"/>
        <v>61.678211125365777</v>
      </c>
      <c r="O124">
        <f t="shared" si="41"/>
        <v>1.9373154697137058</v>
      </c>
      <c r="P124">
        <f t="shared" si="54"/>
        <v>34.693102796452195</v>
      </c>
      <c r="U124">
        <f t="shared" si="42"/>
        <v>112</v>
      </c>
      <c r="V124">
        <v>0.2</v>
      </c>
      <c r="W124">
        <f t="shared" si="30"/>
        <v>332</v>
      </c>
      <c r="X124">
        <v>0.2</v>
      </c>
      <c r="AA124">
        <f t="shared" si="43"/>
        <v>112</v>
      </c>
      <c r="AB124">
        <v>0.2</v>
      </c>
      <c r="AC124">
        <f t="shared" si="55"/>
        <v>1.0000000000000002E-2</v>
      </c>
      <c r="AD124">
        <f t="shared" si="31"/>
        <v>332</v>
      </c>
      <c r="AE124">
        <v>0.2</v>
      </c>
      <c r="AF124">
        <f t="shared" si="56"/>
        <v>1.0000000000000002E-2</v>
      </c>
      <c r="AI124">
        <f t="shared" si="44"/>
        <v>112</v>
      </c>
      <c r="AJ124">
        <f t="shared" si="45"/>
        <v>1.0000000000000002E-2</v>
      </c>
      <c r="AK124">
        <f t="shared" si="57"/>
        <v>-6.2500000000000056E-4</v>
      </c>
      <c r="AL124">
        <f t="shared" si="32"/>
        <v>332</v>
      </c>
      <c r="AM124">
        <f t="shared" si="33"/>
        <v>1.0000000000000002E-2</v>
      </c>
      <c r="AN124">
        <f t="shared" si="58"/>
        <v>-6.2500000000000056E-4</v>
      </c>
      <c r="AQ124">
        <f t="shared" si="46"/>
        <v>112</v>
      </c>
      <c r="AR124">
        <f t="shared" si="47"/>
        <v>-6.2500000000000056E-4</v>
      </c>
      <c r="AS124">
        <f t="shared" si="48"/>
        <v>-3.1250000000000028E-4</v>
      </c>
      <c r="AT124">
        <f t="shared" si="34"/>
        <v>332</v>
      </c>
      <c r="AU124">
        <f t="shared" si="35"/>
        <v>-6.2500000000000056E-4</v>
      </c>
      <c r="AV124">
        <f t="shared" si="59"/>
        <v>-3.1250000000000028E-4</v>
      </c>
      <c r="AY124">
        <f t="shared" si="49"/>
        <v>112</v>
      </c>
      <c r="AZ124" s="3">
        <f t="shared" si="50"/>
        <v>0.2</v>
      </c>
      <c r="BA124">
        <f t="shared" si="51"/>
        <v>332</v>
      </c>
      <c r="BB124">
        <f t="shared" si="52"/>
        <v>0.19</v>
      </c>
      <c r="BC124">
        <f t="shared" si="53"/>
        <v>61.678211125365777</v>
      </c>
    </row>
    <row r="125" spans="2:55" x14ac:dyDescent="0.2">
      <c r="B125">
        <f t="shared" si="36"/>
        <v>224</v>
      </c>
      <c r="C125">
        <v>112</v>
      </c>
      <c r="D125">
        <v>0.22</v>
      </c>
      <c r="E125">
        <f t="shared" si="37"/>
        <v>114</v>
      </c>
      <c r="G125">
        <f t="shared" si="38"/>
        <v>224</v>
      </c>
      <c r="H125">
        <v>112</v>
      </c>
      <c r="I125">
        <v>0.2</v>
      </c>
      <c r="J125">
        <f t="shared" si="39"/>
        <v>334</v>
      </c>
      <c r="M125">
        <v>112</v>
      </c>
      <c r="N125">
        <f t="shared" si="40"/>
        <v>62.280084662600217</v>
      </c>
      <c r="O125">
        <f t="shared" si="41"/>
        <v>1.9547687622336491</v>
      </c>
      <c r="P125">
        <f t="shared" si="54"/>
        <v>34.273298004746067</v>
      </c>
      <c r="U125">
        <f t="shared" si="42"/>
        <v>114</v>
      </c>
      <c r="V125">
        <v>0.22</v>
      </c>
      <c r="W125">
        <f t="shared" si="30"/>
        <v>334</v>
      </c>
      <c r="X125">
        <v>0.22</v>
      </c>
      <c r="AA125">
        <f t="shared" si="43"/>
        <v>114</v>
      </c>
      <c r="AB125">
        <v>0.22</v>
      </c>
      <c r="AC125">
        <f t="shared" si="55"/>
        <v>7.4999999999999997E-3</v>
      </c>
      <c r="AD125">
        <f t="shared" si="31"/>
        <v>334</v>
      </c>
      <c r="AE125">
        <v>0.22</v>
      </c>
      <c r="AF125">
        <f t="shared" si="56"/>
        <v>7.4999999999999997E-3</v>
      </c>
      <c r="AI125">
        <f t="shared" si="44"/>
        <v>114</v>
      </c>
      <c r="AJ125">
        <f t="shared" si="45"/>
        <v>7.4999999999999997E-3</v>
      </c>
      <c r="AK125">
        <f t="shared" si="57"/>
        <v>-6.2500000000000056E-4</v>
      </c>
      <c r="AL125">
        <f t="shared" si="32"/>
        <v>334</v>
      </c>
      <c r="AM125">
        <f t="shared" si="33"/>
        <v>7.4999999999999997E-3</v>
      </c>
      <c r="AN125">
        <f t="shared" si="58"/>
        <v>-6.2500000000000056E-4</v>
      </c>
      <c r="AQ125">
        <f t="shared" si="46"/>
        <v>114</v>
      </c>
      <c r="AR125">
        <f t="shared" si="47"/>
        <v>-6.2500000000000056E-4</v>
      </c>
      <c r="AS125">
        <f t="shared" si="48"/>
        <v>3.1250000000000028E-4</v>
      </c>
      <c r="AT125">
        <f t="shared" si="34"/>
        <v>334</v>
      </c>
      <c r="AU125">
        <f t="shared" si="35"/>
        <v>-6.2500000000000056E-4</v>
      </c>
      <c r="AV125">
        <f t="shared" si="59"/>
        <v>3.1250000000000028E-4</v>
      </c>
      <c r="AY125">
        <f t="shared" si="49"/>
        <v>114</v>
      </c>
      <c r="AZ125" s="3">
        <f t="shared" si="50"/>
        <v>0.22</v>
      </c>
      <c r="BA125">
        <f t="shared" si="51"/>
        <v>334</v>
      </c>
      <c r="BB125">
        <f t="shared" si="52"/>
        <v>0.2</v>
      </c>
      <c r="BC125">
        <f t="shared" si="53"/>
        <v>62.280084662600217</v>
      </c>
    </row>
    <row r="126" spans="2:55" x14ac:dyDescent="0.2">
      <c r="B126">
        <f t="shared" si="36"/>
        <v>226</v>
      </c>
      <c r="C126">
        <v>113</v>
      </c>
      <c r="D126">
        <v>0.23</v>
      </c>
      <c r="E126">
        <f t="shared" si="37"/>
        <v>116</v>
      </c>
      <c r="G126">
        <f t="shared" si="38"/>
        <v>226</v>
      </c>
      <c r="H126">
        <v>113</v>
      </c>
      <c r="I126">
        <v>0.22</v>
      </c>
      <c r="J126">
        <f t="shared" si="39"/>
        <v>336</v>
      </c>
      <c r="M126">
        <v>113</v>
      </c>
      <c r="N126">
        <f t="shared" si="40"/>
        <v>62.874574916765823</v>
      </c>
      <c r="O126">
        <f t="shared" si="41"/>
        <v>1.9722220547535925</v>
      </c>
      <c r="P126">
        <f t="shared" si="54"/>
        <v>33.847174387058345</v>
      </c>
      <c r="U126">
        <f t="shared" si="42"/>
        <v>116</v>
      </c>
      <c r="V126">
        <v>0.23</v>
      </c>
      <c r="W126">
        <f t="shared" si="30"/>
        <v>336</v>
      </c>
      <c r="X126">
        <v>0.23</v>
      </c>
      <c r="AA126">
        <f t="shared" si="43"/>
        <v>116</v>
      </c>
      <c r="AB126">
        <v>0.23</v>
      </c>
      <c r="AC126">
        <f t="shared" si="55"/>
        <v>7.4999999999999997E-3</v>
      </c>
      <c r="AD126">
        <f t="shared" si="31"/>
        <v>336</v>
      </c>
      <c r="AE126">
        <v>0.23</v>
      </c>
      <c r="AF126">
        <f t="shared" si="56"/>
        <v>7.4999999999999997E-3</v>
      </c>
      <c r="AI126">
        <f t="shared" si="44"/>
        <v>116</v>
      </c>
      <c r="AJ126">
        <f t="shared" si="45"/>
        <v>7.4999999999999997E-3</v>
      </c>
      <c r="AK126">
        <f t="shared" si="57"/>
        <v>6.2500000000000056E-4</v>
      </c>
      <c r="AL126">
        <f t="shared" si="32"/>
        <v>336</v>
      </c>
      <c r="AM126">
        <f t="shared" si="33"/>
        <v>7.4999999999999997E-3</v>
      </c>
      <c r="AN126">
        <f t="shared" si="58"/>
        <v>6.2500000000000056E-4</v>
      </c>
      <c r="AQ126">
        <f t="shared" si="46"/>
        <v>116</v>
      </c>
      <c r="AR126">
        <f t="shared" si="47"/>
        <v>6.2500000000000056E-4</v>
      </c>
      <c r="AS126">
        <f t="shared" si="48"/>
        <v>3.1249999999999984E-4</v>
      </c>
      <c r="AT126">
        <f t="shared" si="34"/>
        <v>336</v>
      </c>
      <c r="AU126">
        <f t="shared" si="35"/>
        <v>6.2500000000000056E-4</v>
      </c>
      <c r="AV126">
        <f t="shared" si="59"/>
        <v>3.1249999999999984E-4</v>
      </c>
      <c r="AY126">
        <f t="shared" si="49"/>
        <v>116</v>
      </c>
      <c r="AZ126" s="3">
        <f t="shared" si="50"/>
        <v>0.23</v>
      </c>
      <c r="BA126">
        <f t="shared" si="51"/>
        <v>336</v>
      </c>
      <c r="BB126">
        <f t="shared" si="52"/>
        <v>0.22</v>
      </c>
      <c r="BC126">
        <f t="shared" si="53"/>
        <v>62.874574916765823</v>
      </c>
    </row>
    <row r="127" spans="2:55" x14ac:dyDescent="0.2">
      <c r="B127">
        <f t="shared" si="36"/>
        <v>228</v>
      </c>
      <c r="C127">
        <v>114</v>
      </c>
      <c r="D127">
        <v>0.25</v>
      </c>
      <c r="E127">
        <f t="shared" si="37"/>
        <v>118</v>
      </c>
      <c r="G127">
        <f t="shared" si="38"/>
        <v>228</v>
      </c>
      <c r="H127">
        <v>114</v>
      </c>
      <c r="I127">
        <v>0.24</v>
      </c>
      <c r="J127">
        <f t="shared" si="39"/>
        <v>338</v>
      </c>
      <c r="M127">
        <v>114</v>
      </c>
      <c r="N127">
        <f t="shared" si="40"/>
        <v>63.461573933701942</v>
      </c>
      <c r="O127">
        <f t="shared" si="41"/>
        <v>1.9896753472735358</v>
      </c>
      <c r="P127">
        <f t="shared" si="54"/>
        <v>33.414996784009148</v>
      </c>
      <c r="U127">
        <f t="shared" si="42"/>
        <v>118</v>
      </c>
      <c r="V127">
        <v>0.25</v>
      </c>
      <c r="W127">
        <f t="shared" si="30"/>
        <v>338</v>
      </c>
      <c r="X127">
        <v>0.25</v>
      </c>
      <c r="AA127">
        <f t="shared" si="43"/>
        <v>118</v>
      </c>
      <c r="AB127">
        <v>0.25</v>
      </c>
      <c r="AC127">
        <f t="shared" si="55"/>
        <v>1.0000000000000002E-2</v>
      </c>
      <c r="AD127">
        <f t="shared" si="31"/>
        <v>338</v>
      </c>
      <c r="AE127">
        <v>0.25</v>
      </c>
      <c r="AF127">
        <f t="shared" si="56"/>
        <v>1.0000000000000002E-2</v>
      </c>
      <c r="AI127">
        <f t="shared" si="44"/>
        <v>118</v>
      </c>
      <c r="AJ127">
        <f t="shared" si="45"/>
        <v>1.0000000000000002E-2</v>
      </c>
      <c r="AK127">
        <f t="shared" si="57"/>
        <v>6.2499999999999882E-4</v>
      </c>
      <c r="AL127">
        <f t="shared" si="32"/>
        <v>338</v>
      </c>
      <c r="AM127">
        <f t="shared" si="33"/>
        <v>1.0000000000000002E-2</v>
      </c>
      <c r="AN127">
        <f t="shared" si="58"/>
        <v>6.2499999999999882E-4</v>
      </c>
      <c r="AQ127">
        <f t="shared" si="46"/>
        <v>118</v>
      </c>
      <c r="AR127">
        <f t="shared" si="47"/>
        <v>6.2499999999999882E-4</v>
      </c>
      <c r="AS127">
        <f t="shared" si="48"/>
        <v>-3.1250000000000071E-4</v>
      </c>
      <c r="AT127">
        <f t="shared" si="34"/>
        <v>338</v>
      </c>
      <c r="AU127">
        <f t="shared" si="35"/>
        <v>6.2499999999999882E-4</v>
      </c>
      <c r="AV127">
        <f t="shared" si="59"/>
        <v>-3.1250000000000071E-4</v>
      </c>
      <c r="AY127">
        <f t="shared" si="49"/>
        <v>118</v>
      </c>
      <c r="AZ127" s="3">
        <f t="shared" si="50"/>
        <v>0.25</v>
      </c>
      <c r="BA127">
        <f t="shared" si="51"/>
        <v>338</v>
      </c>
      <c r="BB127">
        <f t="shared" si="52"/>
        <v>0.24</v>
      </c>
      <c r="BC127">
        <f t="shared" si="53"/>
        <v>63.461573933701942</v>
      </c>
    </row>
    <row r="128" spans="2:55" x14ac:dyDescent="0.2">
      <c r="B128">
        <f t="shared" si="36"/>
        <v>230</v>
      </c>
      <c r="C128">
        <v>115</v>
      </c>
      <c r="D128">
        <v>0.27</v>
      </c>
      <c r="E128">
        <f t="shared" si="37"/>
        <v>120</v>
      </c>
      <c r="G128">
        <f t="shared" si="38"/>
        <v>230</v>
      </c>
      <c r="H128">
        <v>115</v>
      </c>
      <c r="I128">
        <v>0.26</v>
      </c>
      <c r="J128">
        <f t="shared" si="39"/>
        <v>340</v>
      </c>
      <c r="M128">
        <v>115</v>
      </c>
      <c r="N128">
        <f t="shared" si="40"/>
        <v>64.04097834361437</v>
      </c>
      <c r="O128">
        <f t="shared" si="41"/>
        <v>2.0071286397934789</v>
      </c>
      <c r="P128">
        <f t="shared" si="54"/>
        <v>32.977025570074943</v>
      </c>
      <c r="U128">
        <f t="shared" si="42"/>
        <v>120</v>
      </c>
      <c r="V128">
        <v>0.27</v>
      </c>
      <c r="W128">
        <f t="shared" si="30"/>
        <v>340</v>
      </c>
      <c r="X128">
        <v>0.27</v>
      </c>
      <c r="AA128">
        <f t="shared" si="43"/>
        <v>120</v>
      </c>
      <c r="AB128">
        <v>0.27</v>
      </c>
      <c r="AC128">
        <f t="shared" si="55"/>
        <v>9.999999999999995E-3</v>
      </c>
      <c r="AD128">
        <f t="shared" si="31"/>
        <v>340</v>
      </c>
      <c r="AE128">
        <v>0.27</v>
      </c>
      <c r="AF128">
        <f t="shared" si="56"/>
        <v>9.999999999999995E-3</v>
      </c>
      <c r="AI128">
        <f t="shared" si="44"/>
        <v>120</v>
      </c>
      <c r="AJ128">
        <f t="shared" si="45"/>
        <v>9.999999999999995E-3</v>
      </c>
      <c r="AK128">
        <f t="shared" si="57"/>
        <v>-6.2500000000000229E-4</v>
      </c>
      <c r="AL128">
        <f t="shared" si="32"/>
        <v>340</v>
      </c>
      <c r="AM128">
        <f t="shared" si="33"/>
        <v>9.999999999999995E-3</v>
      </c>
      <c r="AN128">
        <f t="shared" si="58"/>
        <v>-6.2500000000000229E-4</v>
      </c>
      <c r="AQ128">
        <f t="shared" si="46"/>
        <v>120</v>
      </c>
      <c r="AR128">
        <f t="shared" si="47"/>
        <v>-6.2500000000000229E-4</v>
      </c>
      <c r="AS128">
        <f t="shared" si="48"/>
        <v>-3.1249999999999898E-4</v>
      </c>
      <c r="AT128">
        <f t="shared" si="34"/>
        <v>340</v>
      </c>
      <c r="AU128">
        <f t="shared" si="35"/>
        <v>-6.2500000000000229E-4</v>
      </c>
      <c r="AV128">
        <f t="shared" si="59"/>
        <v>-3.1249999999999898E-4</v>
      </c>
      <c r="AY128">
        <f t="shared" si="49"/>
        <v>120</v>
      </c>
      <c r="AZ128" s="3">
        <f t="shared" si="50"/>
        <v>0.27</v>
      </c>
      <c r="BA128">
        <f t="shared" si="51"/>
        <v>340</v>
      </c>
      <c r="BB128">
        <f t="shared" si="52"/>
        <v>0.26</v>
      </c>
      <c r="BC128">
        <f t="shared" si="53"/>
        <v>64.04097834361437</v>
      </c>
    </row>
    <row r="129" spans="2:55" x14ac:dyDescent="0.2">
      <c r="B129">
        <f t="shared" si="36"/>
        <v>232</v>
      </c>
      <c r="C129">
        <v>116</v>
      </c>
      <c r="D129">
        <v>0.28999999999999998</v>
      </c>
      <c r="E129">
        <f t="shared" si="37"/>
        <v>122</v>
      </c>
      <c r="G129">
        <f t="shared" si="38"/>
        <v>232</v>
      </c>
      <c r="H129">
        <v>116</v>
      </c>
      <c r="I129">
        <v>0.27</v>
      </c>
      <c r="J129">
        <f t="shared" si="39"/>
        <v>342</v>
      </c>
      <c r="M129">
        <v>116</v>
      </c>
      <c r="N129">
        <f t="shared" si="40"/>
        <v>64.612689281126279</v>
      </c>
      <c r="O129">
        <f t="shared" si="41"/>
        <v>2.0245819323134224</v>
      </c>
      <c r="P129">
        <f t="shared" si="54"/>
        <v>32.533516431882866</v>
      </c>
      <c r="U129">
        <f t="shared" si="42"/>
        <v>122</v>
      </c>
      <c r="V129">
        <v>0.28999999999999998</v>
      </c>
      <c r="W129">
        <f t="shared" si="30"/>
        <v>342</v>
      </c>
      <c r="X129">
        <v>0.28999999999999998</v>
      </c>
      <c r="AA129">
        <f t="shared" si="43"/>
        <v>122</v>
      </c>
      <c r="AB129">
        <v>0.28999999999999998</v>
      </c>
      <c r="AC129">
        <f t="shared" si="55"/>
        <v>7.4999999999999928E-3</v>
      </c>
      <c r="AD129">
        <f t="shared" si="31"/>
        <v>342</v>
      </c>
      <c r="AE129">
        <v>0.28999999999999998</v>
      </c>
      <c r="AF129">
        <f t="shared" si="56"/>
        <v>7.4999999999999928E-3</v>
      </c>
      <c r="AI129">
        <f t="shared" si="44"/>
        <v>122</v>
      </c>
      <c r="AJ129">
        <f t="shared" si="45"/>
        <v>7.4999999999999928E-3</v>
      </c>
      <c r="AK129">
        <f t="shared" si="57"/>
        <v>-6.2499999999999709E-4</v>
      </c>
      <c r="AL129">
        <f t="shared" si="32"/>
        <v>342</v>
      </c>
      <c r="AM129">
        <f t="shared" si="33"/>
        <v>7.4999999999999928E-3</v>
      </c>
      <c r="AN129">
        <f t="shared" si="58"/>
        <v>-6.2499999999999709E-4</v>
      </c>
      <c r="AQ129">
        <f t="shared" si="46"/>
        <v>122</v>
      </c>
      <c r="AR129">
        <f t="shared" si="47"/>
        <v>-6.2499999999999709E-4</v>
      </c>
      <c r="AS129">
        <f t="shared" si="48"/>
        <v>3.1250000000000158E-4</v>
      </c>
      <c r="AT129">
        <f t="shared" si="34"/>
        <v>342</v>
      </c>
      <c r="AU129">
        <f t="shared" si="35"/>
        <v>-6.2499999999999709E-4</v>
      </c>
      <c r="AV129">
        <f t="shared" si="59"/>
        <v>3.1250000000000158E-4</v>
      </c>
      <c r="AY129">
        <f t="shared" si="49"/>
        <v>122</v>
      </c>
      <c r="AZ129" s="3">
        <f t="shared" si="50"/>
        <v>0.28999999999999998</v>
      </c>
      <c r="BA129">
        <f t="shared" si="51"/>
        <v>342</v>
      </c>
      <c r="BB129">
        <f t="shared" si="52"/>
        <v>0.27</v>
      </c>
      <c r="BC129">
        <f t="shared" si="53"/>
        <v>64.612689281126279</v>
      </c>
    </row>
    <row r="130" spans="2:55" x14ac:dyDescent="0.2">
      <c r="B130">
        <f t="shared" si="36"/>
        <v>234</v>
      </c>
      <c r="C130">
        <v>117</v>
      </c>
      <c r="D130">
        <v>0.3</v>
      </c>
      <c r="E130">
        <f t="shared" si="37"/>
        <v>124</v>
      </c>
      <c r="G130">
        <f t="shared" si="38"/>
        <v>234</v>
      </c>
      <c r="H130">
        <v>117</v>
      </c>
      <c r="I130">
        <v>0.28999999999999998</v>
      </c>
      <c r="J130">
        <f t="shared" si="39"/>
        <v>344</v>
      </c>
      <c r="M130">
        <v>117</v>
      </c>
      <c r="N130">
        <f t="shared" si="40"/>
        <v>65.176612301590438</v>
      </c>
      <c r="O130">
        <f t="shared" si="41"/>
        <v>2.0420352248333655</v>
      </c>
      <c r="P130">
        <f t="shared" si="54"/>
        <v>32.084720161538726</v>
      </c>
      <c r="U130">
        <f t="shared" si="42"/>
        <v>124</v>
      </c>
      <c r="V130">
        <v>0.3</v>
      </c>
      <c r="W130">
        <f t="shared" si="30"/>
        <v>344</v>
      </c>
      <c r="X130">
        <v>0.3</v>
      </c>
      <c r="AA130">
        <f t="shared" si="43"/>
        <v>124</v>
      </c>
      <c r="AB130">
        <v>0.3</v>
      </c>
      <c r="AC130">
        <f t="shared" si="55"/>
        <v>7.5000000000000067E-3</v>
      </c>
      <c r="AD130">
        <f t="shared" si="31"/>
        <v>344</v>
      </c>
      <c r="AE130">
        <v>0.3</v>
      </c>
      <c r="AF130">
        <f t="shared" si="56"/>
        <v>7.5000000000000067E-3</v>
      </c>
      <c r="AI130">
        <f t="shared" si="44"/>
        <v>124</v>
      </c>
      <c r="AJ130">
        <f t="shared" si="45"/>
        <v>7.5000000000000067E-3</v>
      </c>
      <c r="AK130">
        <f t="shared" si="57"/>
        <v>6.2500000000000402E-4</v>
      </c>
      <c r="AL130">
        <f t="shared" si="32"/>
        <v>344</v>
      </c>
      <c r="AM130">
        <f t="shared" si="33"/>
        <v>7.5000000000000067E-3</v>
      </c>
      <c r="AN130">
        <f t="shared" si="58"/>
        <v>6.2500000000000402E-4</v>
      </c>
      <c r="AQ130">
        <f t="shared" si="46"/>
        <v>124</v>
      </c>
      <c r="AR130">
        <f t="shared" si="47"/>
        <v>6.2500000000000402E-4</v>
      </c>
      <c r="AS130">
        <f t="shared" si="48"/>
        <v>3.1249999999999854E-4</v>
      </c>
      <c r="AT130">
        <f t="shared" si="34"/>
        <v>344</v>
      </c>
      <c r="AU130">
        <f t="shared" si="35"/>
        <v>6.2500000000000402E-4</v>
      </c>
      <c r="AV130">
        <f t="shared" si="59"/>
        <v>3.1249999999999854E-4</v>
      </c>
      <c r="AY130">
        <f t="shared" si="49"/>
        <v>124</v>
      </c>
      <c r="AZ130" s="3">
        <f t="shared" si="50"/>
        <v>0.3</v>
      </c>
      <c r="BA130">
        <f t="shared" si="51"/>
        <v>344</v>
      </c>
      <c r="BB130">
        <f t="shared" si="52"/>
        <v>0.28999999999999998</v>
      </c>
      <c r="BC130">
        <f t="shared" si="53"/>
        <v>65.176612301590438</v>
      </c>
    </row>
    <row r="131" spans="2:55" x14ac:dyDescent="0.2">
      <c r="B131">
        <f t="shared" si="36"/>
        <v>236</v>
      </c>
      <c r="C131">
        <v>118</v>
      </c>
      <c r="D131">
        <v>0.32</v>
      </c>
      <c r="E131">
        <f t="shared" si="37"/>
        <v>126</v>
      </c>
      <c r="G131">
        <f t="shared" si="38"/>
        <v>236</v>
      </c>
      <c r="H131">
        <v>118</v>
      </c>
      <c r="I131">
        <v>0.3</v>
      </c>
      <c r="J131">
        <f t="shared" si="39"/>
        <v>346</v>
      </c>
      <c r="M131">
        <v>118</v>
      </c>
      <c r="N131">
        <f t="shared" si="40"/>
        <v>65.732657293925996</v>
      </c>
      <c r="O131">
        <f t="shared" si="41"/>
        <v>2.0594885173533091</v>
      </c>
      <c r="P131">
        <f t="shared" si="54"/>
        <v>31.630882465057091</v>
      </c>
      <c r="U131">
        <f t="shared" si="42"/>
        <v>126</v>
      </c>
      <c r="V131">
        <v>0.32</v>
      </c>
      <c r="W131">
        <f t="shared" si="30"/>
        <v>346</v>
      </c>
      <c r="X131">
        <v>0.32</v>
      </c>
      <c r="AA131">
        <f t="shared" si="43"/>
        <v>126</v>
      </c>
      <c r="AB131">
        <v>0.32</v>
      </c>
      <c r="AC131">
        <f t="shared" si="55"/>
        <v>1.0000000000000009E-2</v>
      </c>
      <c r="AD131">
        <f t="shared" si="31"/>
        <v>346</v>
      </c>
      <c r="AE131">
        <v>0.32</v>
      </c>
      <c r="AF131">
        <f t="shared" si="56"/>
        <v>1.0000000000000009E-2</v>
      </c>
      <c r="AI131">
        <f t="shared" si="44"/>
        <v>126</v>
      </c>
      <c r="AJ131">
        <f t="shared" si="45"/>
        <v>1.0000000000000009E-2</v>
      </c>
      <c r="AK131">
        <f t="shared" si="57"/>
        <v>6.2499999999999709E-4</v>
      </c>
      <c r="AL131">
        <f t="shared" si="32"/>
        <v>346</v>
      </c>
      <c r="AM131">
        <f t="shared" si="33"/>
        <v>1.0000000000000009E-2</v>
      </c>
      <c r="AN131">
        <f t="shared" si="58"/>
        <v>6.2499999999999709E-4</v>
      </c>
      <c r="AQ131">
        <f t="shared" si="46"/>
        <v>126</v>
      </c>
      <c r="AR131">
        <f t="shared" si="47"/>
        <v>6.2499999999999709E-4</v>
      </c>
      <c r="AS131">
        <f t="shared" si="48"/>
        <v>-1.5625000000000187E-4</v>
      </c>
      <c r="AT131">
        <f t="shared" si="34"/>
        <v>346</v>
      </c>
      <c r="AU131">
        <f t="shared" si="35"/>
        <v>6.2499999999999709E-4</v>
      </c>
      <c r="AV131">
        <f t="shared" si="59"/>
        <v>-1.5625000000000187E-4</v>
      </c>
      <c r="AY131">
        <f t="shared" si="49"/>
        <v>126</v>
      </c>
      <c r="AZ131" s="3">
        <f t="shared" si="50"/>
        <v>0.32</v>
      </c>
      <c r="BA131">
        <f t="shared" si="51"/>
        <v>346</v>
      </c>
      <c r="BB131">
        <f t="shared" si="52"/>
        <v>0.3</v>
      </c>
      <c r="BC131">
        <f t="shared" si="53"/>
        <v>65.732657293925996</v>
      </c>
    </row>
    <row r="132" spans="2:55" x14ac:dyDescent="0.2">
      <c r="B132">
        <f t="shared" si="36"/>
        <v>238</v>
      </c>
      <c r="C132">
        <v>119</v>
      </c>
      <c r="D132">
        <v>0.34</v>
      </c>
      <c r="E132">
        <f t="shared" si="37"/>
        <v>128</v>
      </c>
      <c r="G132">
        <f t="shared" si="38"/>
        <v>238</v>
      </c>
      <c r="H132">
        <v>119</v>
      </c>
      <c r="I132">
        <v>0.32</v>
      </c>
      <c r="J132">
        <f t="shared" si="39"/>
        <v>348</v>
      </c>
      <c r="M132">
        <v>119</v>
      </c>
      <c r="N132">
        <f t="shared" si="40"/>
        <v>66.280738390243613</v>
      </c>
      <c r="O132">
        <f t="shared" si="41"/>
        <v>2.0769418098732522</v>
      </c>
      <c r="P132">
        <f t="shared" si="54"/>
        <v>31.172243785900029</v>
      </c>
      <c r="U132">
        <f t="shared" si="42"/>
        <v>128</v>
      </c>
      <c r="V132">
        <v>0.34</v>
      </c>
      <c r="W132">
        <f t="shared" si="30"/>
        <v>348</v>
      </c>
      <c r="X132">
        <v>0.34</v>
      </c>
      <c r="AA132">
        <f t="shared" si="43"/>
        <v>128</v>
      </c>
      <c r="AB132">
        <v>0.34</v>
      </c>
      <c r="AC132">
        <f t="shared" si="55"/>
        <v>9.999999999999995E-3</v>
      </c>
      <c r="AD132">
        <f t="shared" si="31"/>
        <v>348</v>
      </c>
      <c r="AE132">
        <v>0.34</v>
      </c>
      <c r="AF132">
        <f t="shared" si="56"/>
        <v>9.999999999999995E-3</v>
      </c>
      <c r="AI132">
        <f t="shared" si="44"/>
        <v>128</v>
      </c>
      <c r="AJ132">
        <f t="shared" si="45"/>
        <v>9.999999999999995E-3</v>
      </c>
      <c r="AK132">
        <f t="shared" si="57"/>
        <v>-3.4694469519536142E-18</v>
      </c>
      <c r="AL132">
        <f t="shared" si="32"/>
        <v>348</v>
      </c>
      <c r="AM132">
        <f t="shared" si="33"/>
        <v>9.999999999999995E-3</v>
      </c>
      <c r="AN132">
        <f t="shared" si="58"/>
        <v>-3.4694469519536142E-18</v>
      </c>
      <c r="AQ132">
        <f t="shared" si="46"/>
        <v>128</v>
      </c>
      <c r="AR132">
        <f t="shared" si="47"/>
        <v>-3.4694469519536142E-18</v>
      </c>
      <c r="AS132">
        <f t="shared" si="48"/>
        <v>-1.562499999999984E-4</v>
      </c>
      <c r="AT132">
        <f t="shared" si="34"/>
        <v>348</v>
      </c>
      <c r="AU132">
        <f t="shared" si="35"/>
        <v>-3.4694469519536142E-18</v>
      </c>
      <c r="AV132">
        <f t="shared" si="59"/>
        <v>-1.562499999999984E-4</v>
      </c>
      <c r="AY132">
        <f t="shared" si="49"/>
        <v>128</v>
      </c>
      <c r="AZ132" s="3">
        <f t="shared" si="50"/>
        <v>0.34</v>
      </c>
      <c r="BA132">
        <f t="shared" si="51"/>
        <v>348</v>
      </c>
      <c r="BB132">
        <f t="shared" si="52"/>
        <v>0.32</v>
      </c>
      <c r="BC132">
        <f t="shared" si="53"/>
        <v>66.280738390243613</v>
      </c>
    </row>
    <row r="133" spans="2:55" x14ac:dyDescent="0.2">
      <c r="B133">
        <f t="shared" si="36"/>
        <v>240</v>
      </c>
      <c r="C133">
        <v>120</v>
      </c>
      <c r="D133">
        <v>0.36</v>
      </c>
      <c r="E133">
        <f t="shared" si="37"/>
        <v>130</v>
      </c>
      <c r="G133">
        <f t="shared" si="38"/>
        <v>240</v>
      </c>
      <c r="H133">
        <v>120</v>
      </c>
      <c r="I133">
        <v>0.34</v>
      </c>
      <c r="J133">
        <f t="shared" si="39"/>
        <v>350</v>
      </c>
      <c r="M133">
        <v>120</v>
      </c>
      <c r="N133">
        <f t="shared" si="40"/>
        <v>66.820773872522579</v>
      </c>
      <c r="O133">
        <f t="shared" si="41"/>
        <v>2.0943951023931953</v>
      </c>
      <c r="P133">
        <f t="shared" si="54"/>
        <v>30.709039143553976</v>
      </c>
      <c r="U133">
        <f t="shared" si="42"/>
        <v>130</v>
      </c>
      <c r="V133">
        <v>0.36</v>
      </c>
      <c r="W133">
        <f t="shared" si="30"/>
        <v>350</v>
      </c>
      <c r="X133">
        <v>0.36</v>
      </c>
      <c r="AA133">
        <f t="shared" si="43"/>
        <v>130</v>
      </c>
      <c r="AB133">
        <v>0.36</v>
      </c>
      <c r="AC133">
        <f t="shared" si="55"/>
        <v>9.999999999999995E-3</v>
      </c>
      <c r="AD133">
        <f t="shared" si="31"/>
        <v>350</v>
      </c>
      <c r="AE133">
        <v>0.36</v>
      </c>
      <c r="AF133">
        <f t="shared" si="56"/>
        <v>9.999999999999995E-3</v>
      </c>
      <c r="AI133">
        <f t="shared" si="44"/>
        <v>130</v>
      </c>
      <c r="AJ133">
        <f t="shared" si="45"/>
        <v>9.999999999999995E-3</v>
      </c>
      <c r="AK133">
        <f t="shared" si="57"/>
        <v>3.4694469519536142E-18</v>
      </c>
      <c r="AL133">
        <f t="shared" si="32"/>
        <v>350</v>
      </c>
      <c r="AM133">
        <f t="shared" si="33"/>
        <v>9.999999999999995E-3</v>
      </c>
      <c r="AN133">
        <f t="shared" si="58"/>
        <v>3.4694469519536142E-18</v>
      </c>
      <c r="AQ133">
        <f t="shared" si="46"/>
        <v>130</v>
      </c>
      <c r="AR133">
        <f t="shared" si="47"/>
        <v>3.4694469519536142E-18</v>
      </c>
      <c r="AS133">
        <f t="shared" si="48"/>
        <v>-1.5624999999999927E-4</v>
      </c>
      <c r="AT133">
        <f t="shared" si="34"/>
        <v>350</v>
      </c>
      <c r="AU133">
        <f t="shared" si="35"/>
        <v>3.4694469519536142E-18</v>
      </c>
      <c r="AV133">
        <f t="shared" si="59"/>
        <v>-1.5624999999999927E-4</v>
      </c>
      <c r="AY133">
        <f t="shared" si="49"/>
        <v>130</v>
      </c>
      <c r="AZ133" s="3">
        <f t="shared" si="50"/>
        <v>0.36</v>
      </c>
      <c r="BA133">
        <f t="shared" si="51"/>
        <v>350</v>
      </c>
      <c r="BB133">
        <f t="shared" si="52"/>
        <v>0.34</v>
      </c>
      <c r="BC133">
        <f t="shared" si="53"/>
        <v>66.820773872522579</v>
      </c>
    </row>
    <row r="134" spans="2:55" x14ac:dyDescent="0.2">
      <c r="B134">
        <f t="shared" si="36"/>
        <v>242</v>
      </c>
      <c r="C134">
        <v>121</v>
      </c>
      <c r="D134">
        <v>0.38</v>
      </c>
      <c r="E134">
        <f t="shared" si="37"/>
        <v>132</v>
      </c>
      <c r="G134">
        <f t="shared" si="38"/>
        <v>242</v>
      </c>
      <c r="H134">
        <v>121</v>
      </c>
      <c r="I134">
        <v>0.36</v>
      </c>
      <c r="J134">
        <f t="shared" si="39"/>
        <v>352</v>
      </c>
      <c r="M134">
        <v>121</v>
      </c>
      <c r="N134">
        <f t="shared" si="40"/>
        <v>67.352686076601287</v>
      </c>
      <c r="O134">
        <f t="shared" si="41"/>
        <v>2.1118483949131388</v>
      </c>
      <c r="P134">
        <f t="shared" si="54"/>
        <v>30.241497987073899</v>
      </c>
      <c r="U134">
        <f t="shared" si="42"/>
        <v>132</v>
      </c>
      <c r="V134">
        <v>0.38</v>
      </c>
      <c r="W134">
        <f t="shared" si="30"/>
        <v>352</v>
      </c>
      <c r="X134">
        <v>0.38</v>
      </c>
      <c r="AA134">
        <f t="shared" si="43"/>
        <v>132</v>
      </c>
      <c r="AB134">
        <v>0.38</v>
      </c>
      <c r="AC134">
        <f t="shared" si="55"/>
        <v>1.0000000000000009E-2</v>
      </c>
      <c r="AD134">
        <f t="shared" si="31"/>
        <v>352</v>
      </c>
      <c r="AE134">
        <v>0.38</v>
      </c>
      <c r="AF134">
        <f t="shared" si="56"/>
        <v>1.0000000000000009E-2</v>
      </c>
      <c r="AI134">
        <f t="shared" si="44"/>
        <v>132</v>
      </c>
      <c r="AJ134">
        <f t="shared" si="45"/>
        <v>1.0000000000000009E-2</v>
      </c>
      <c r="AK134">
        <f t="shared" si="57"/>
        <v>-6.2500000000000056E-4</v>
      </c>
      <c r="AL134">
        <f t="shared" si="32"/>
        <v>352</v>
      </c>
      <c r="AM134">
        <f t="shared" si="33"/>
        <v>1.0000000000000009E-2</v>
      </c>
      <c r="AN134">
        <f t="shared" si="58"/>
        <v>-6.2500000000000056E-4</v>
      </c>
      <c r="AQ134">
        <f t="shared" si="46"/>
        <v>132</v>
      </c>
      <c r="AR134">
        <f t="shared" si="47"/>
        <v>-6.2500000000000056E-4</v>
      </c>
      <c r="AS134">
        <f t="shared" si="48"/>
        <v>-1.5625000000000187E-4</v>
      </c>
      <c r="AT134">
        <f t="shared" si="34"/>
        <v>352</v>
      </c>
      <c r="AU134">
        <f t="shared" si="35"/>
        <v>-6.2500000000000056E-4</v>
      </c>
      <c r="AV134">
        <f t="shared" si="59"/>
        <v>-1.5625000000000187E-4</v>
      </c>
      <c r="AY134">
        <f t="shared" si="49"/>
        <v>132</v>
      </c>
      <c r="AZ134" s="3">
        <f t="shared" si="50"/>
        <v>0.38</v>
      </c>
      <c r="BA134">
        <f t="shared" si="51"/>
        <v>352</v>
      </c>
      <c r="BB134">
        <f t="shared" si="52"/>
        <v>0.36</v>
      </c>
      <c r="BC134">
        <f t="shared" si="53"/>
        <v>67.352686076601287</v>
      </c>
    </row>
    <row r="135" spans="2:55" x14ac:dyDescent="0.2">
      <c r="B135">
        <f t="shared" si="36"/>
        <v>244</v>
      </c>
      <c r="C135">
        <v>122</v>
      </c>
      <c r="D135">
        <v>0.4</v>
      </c>
      <c r="E135">
        <f t="shared" si="37"/>
        <v>134</v>
      </c>
      <c r="G135">
        <f t="shared" si="38"/>
        <v>244</v>
      </c>
      <c r="H135">
        <v>122</v>
      </c>
      <c r="I135">
        <v>0.38</v>
      </c>
      <c r="J135">
        <f t="shared" si="39"/>
        <v>354</v>
      </c>
      <c r="M135">
        <v>122</v>
      </c>
      <c r="N135">
        <f t="shared" si="40"/>
        <v>67.876401293741935</v>
      </c>
      <c r="O135">
        <f t="shared" si="41"/>
        <v>2.1293016874330819</v>
      </c>
      <c r="P135">
        <f t="shared" si="54"/>
        <v>29.76984406345953</v>
      </c>
      <c r="U135">
        <f t="shared" si="42"/>
        <v>134</v>
      </c>
      <c r="V135">
        <v>0.4</v>
      </c>
      <c r="W135">
        <f t="shared" si="30"/>
        <v>354</v>
      </c>
      <c r="X135">
        <v>0.4</v>
      </c>
      <c r="AA135">
        <f t="shared" si="43"/>
        <v>134</v>
      </c>
      <c r="AB135">
        <v>0.4</v>
      </c>
      <c r="AC135">
        <f t="shared" si="55"/>
        <v>7.4999999999999928E-3</v>
      </c>
      <c r="AD135">
        <f t="shared" si="31"/>
        <v>354</v>
      </c>
      <c r="AE135">
        <v>0.4</v>
      </c>
      <c r="AF135">
        <f t="shared" si="56"/>
        <v>7.4999999999999928E-3</v>
      </c>
      <c r="AI135">
        <f t="shared" si="44"/>
        <v>134</v>
      </c>
      <c r="AJ135">
        <f t="shared" si="45"/>
        <v>7.4999999999999928E-3</v>
      </c>
      <c r="AK135">
        <f t="shared" si="57"/>
        <v>-6.2500000000000402E-4</v>
      </c>
      <c r="AL135">
        <f t="shared" si="32"/>
        <v>354</v>
      </c>
      <c r="AM135">
        <f t="shared" si="33"/>
        <v>7.4999999999999928E-3</v>
      </c>
      <c r="AN135">
        <f t="shared" si="58"/>
        <v>-6.2500000000000402E-4</v>
      </c>
      <c r="AQ135">
        <f t="shared" si="46"/>
        <v>134</v>
      </c>
      <c r="AR135">
        <f t="shared" si="47"/>
        <v>-6.2500000000000402E-4</v>
      </c>
      <c r="AS135">
        <f t="shared" si="48"/>
        <v>3.1250000000000114E-4</v>
      </c>
      <c r="AT135">
        <f t="shared" si="34"/>
        <v>354</v>
      </c>
      <c r="AU135">
        <f t="shared" si="35"/>
        <v>-6.2500000000000402E-4</v>
      </c>
      <c r="AV135">
        <f t="shared" si="59"/>
        <v>3.1250000000000114E-4</v>
      </c>
      <c r="AY135">
        <f t="shared" si="49"/>
        <v>134</v>
      </c>
      <c r="AZ135" s="3">
        <f t="shared" si="50"/>
        <v>0.4</v>
      </c>
      <c r="BA135">
        <f t="shared" si="51"/>
        <v>354</v>
      </c>
      <c r="BB135">
        <f t="shared" si="52"/>
        <v>0.38</v>
      </c>
      <c r="BC135">
        <f t="shared" si="53"/>
        <v>67.876401293741935</v>
      </c>
    </row>
    <row r="136" spans="2:55" x14ac:dyDescent="0.2">
      <c r="B136">
        <f t="shared" si="36"/>
        <v>246</v>
      </c>
      <c r="C136">
        <v>123</v>
      </c>
      <c r="D136">
        <v>0.41</v>
      </c>
      <c r="E136">
        <f t="shared" si="37"/>
        <v>136</v>
      </c>
      <c r="G136">
        <f t="shared" si="38"/>
        <v>246</v>
      </c>
      <c r="H136">
        <v>123</v>
      </c>
      <c r="I136">
        <v>0.4</v>
      </c>
      <c r="J136">
        <f t="shared" si="39"/>
        <v>356</v>
      </c>
      <c r="M136">
        <v>123</v>
      </c>
      <c r="N136">
        <f t="shared" si="40"/>
        <v>68.391849670026602</v>
      </c>
      <c r="O136">
        <f t="shared" si="41"/>
        <v>2.1467549799530254</v>
      </c>
      <c r="P136">
        <f t="shared" si="54"/>
        <v>29.294295300656085</v>
      </c>
      <c r="U136">
        <f t="shared" si="42"/>
        <v>136</v>
      </c>
      <c r="V136">
        <v>0.41</v>
      </c>
      <c r="W136">
        <f t="shared" si="30"/>
        <v>356</v>
      </c>
      <c r="X136">
        <v>0.41</v>
      </c>
      <c r="AA136">
        <f t="shared" si="43"/>
        <v>136</v>
      </c>
      <c r="AB136">
        <v>0.41</v>
      </c>
      <c r="AC136">
        <f t="shared" si="55"/>
        <v>7.4999999999999928E-3</v>
      </c>
      <c r="AD136">
        <f t="shared" si="31"/>
        <v>356</v>
      </c>
      <c r="AE136">
        <v>0.41</v>
      </c>
      <c r="AF136">
        <f t="shared" si="56"/>
        <v>7.4999999999999928E-3</v>
      </c>
      <c r="AI136">
        <f t="shared" si="44"/>
        <v>136</v>
      </c>
      <c r="AJ136">
        <f t="shared" si="45"/>
        <v>7.4999999999999928E-3</v>
      </c>
      <c r="AK136">
        <f t="shared" si="57"/>
        <v>6.2500000000000402E-4</v>
      </c>
      <c r="AL136">
        <f t="shared" si="32"/>
        <v>356</v>
      </c>
      <c r="AM136">
        <f t="shared" si="33"/>
        <v>7.4999999999999928E-3</v>
      </c>
      <c r="AN136">
        <f t="shared" si="58"/>
        <v>6.2500000000000402E-4</v>
      </c>
      <c r="AQ136">
        <f t="shared" si="46"/>
        <v>136</v>
      </c>
      <c r="AR136">
        <f t="shared" si="47"/>
        <v>6.2500000000000402E-4</v>
      </c>
      <c r="AS136">
        <f t="shared" si="48"/>
        <v>1.5625000000000187E-4</v>
      </c>
      <c r="AT136">
        <f t="shared" si="34"/>
        <v>356</v>
      </c>
      <c r="AU136">
        <f t="shared" si="35"/>
        <v>6.2500000000000402E-4</v>
      </c>
      <c r="AV136">
        <f t="shared" si="59"/>
        <v>1.5625000000000187E-4</v>
      </c>
      <c r="AY136">
        <f t="shared" si="49"/>
        <v>136</v>
      </c>
      <c r="AZ136" s="3">
        <f t="shared" si="50"/>
        <v>0.41</v>
      </c>
      <c r="BA136">
        <f t="shared" si="51"/>
        <v>356</v>
      </c>
      <c r="BB136">
        <f t="shared" si="52"/>
        <v>0.4</v>
      </c>
      <c r="BC136">
        <f t="shared" si="53"/>
        <v>68.391849670026602</v>
      </c>
    </row>
    <row r="137" spans="2:55" x14ac:dyDescent="0.2">
      <c r="B137">
        <f t="shared" si="36"/>
        <v>248</v>
      </c>
      <c r="C137">
        <v>124</v>
      </c>
      <c r="D137">
        <v>0.43</v>
      </c>
      <c r="E137">
        <f t="shared" si="37"/>
        <v>138</v>
      </c>
      <c r="G137">
        <f t="shared" si="38"/>
        <v>248</v>
      </c>
      <c r="H137">
        <v>124</v>
      </c>
      <c r="I137">
        <v>0.43</v>
      </c>
      <c r="J137">
        <f t="shared" si="39"/>
        <v>358</v>
      </c>
      <c r="M137">
        <v>124</v>
      </c>
      <c r="N137">
        <f t="shared" si="40"/>
        <v>68.898965103837838</v>
      </c>
      <c r="O137">
        <f t="shared" si="41"/>
        <v>2.1642082724729685</v>
      </c>
      <c r="P137">
        <f t="shared" si="54"/>
        <v>28.815063704981441</v>
      </c>
      <c r="U137">
        <f t="shared" si="42"/>
        <v>138</v>
      </c>
      <c r="V137">
        <v>0.43</v>
      </c>
      <c r="W137">
        <f t="shared" si="30"/>
        <v>358</v>
      </c>
      <c r="X137">
        <v>0.43</v>
      </c>
      <c r="AA137">
        <f t="shared" si="43"/>
        <v>138</v>
      </c>
      <c r="AB137">
        <v>0.43</v>
      </c>
      <c r="AC137">
        <f t="shared" si="55"/>
        <v>1.0000000000000009E-2</v>
      </c>
      <c r="AD137">
        <f t="shared" si="31"/>
        <v>358</v>
      </c>
      <c r="AE137">
        <v>0.43</v>
      </c>
      <c r="AF137">
        <f t="shared" si="56"/>
        <v>1.0000000000000009E-2</v>
      </c>
      <c r="AI137">
        <f t="shared" si="44"/>
        <v>138</v>
      </c>
      <c r="AJ137">
        <f t="shared" si="45"/>
        <v>1.0000000000000009E-2</v>
      </c>
      <c r="AK137">
        <f t="shared" si="57"/>
        <v>3.4694469519536142E-18</v>
      </c>
      <c r="AL137">
        <f t="shared" si="32"/>
        <v>358</v>
      </c>
      <c r="AM137">
        <f t="shared" si="33"/>
        <v>1.0000000000000009E-2</v>
      </c>
      <c r="AN137">
        <f t="shared" si="58"/>
        <v>3.4694469519536142E-18</v>
      </c>
      <c r="AQ137">
        <f t="shared" si="46"/>
        <v>138</v>
      </c>
      <c r="AR137">
        <f t="shared" si="47"/>
        <v>3.4694469519536142E-18</v>
      </c>
      <c r="AS137">
        <f t="shared" si="48"/>
        <v>-1.5625000000000187E-4</v>
      </c>
      <c r="AT137">
        <f t="shared" si="34"/>
        <v>358</v>
      </c>
      <c r="AU137">
        <f t="shared" si="35"/>
        <v>3.4694469519536142E-18</v>
      </c>
      <c r="AV137">
        <f t="shared" si="59"/>
        <v>-1.5625000000000187E-4</v>
      </c>
      <c r="AY137">
        <f t="shared" si="49"/>
        <v>138</v>
      </c>
      <c r="AZ137" s="3">
        <f t="shared" si="50"/>
        <v>0.43</v>
      </c>
      <c r="BA137">
        <f t="shared" si="51"/>
        <v>358</v>
      </c>
      <c r="BB137">
        <f t="shared" si="52"/>
        <v>0.43</v>
      </c>
      <c r="BC137">
        <f t="shared" si="53"/>
        <v>68.898965103837838</v>
      </c>
    </row>
    <row r="138" spans="2:55" x14ac:dyDescent="0.2">
      <c r="B138">
        <f t="shared" si="36"/>
        <v>250</v>
      </c>
      <c r="C138">
        <v>125</v>
      </c>
      <c r="D138">
        <v>0.45</v>
      </c>
      <c r="E138">
        <f t="shared" si="37"/>
        <v>140</v>
      </c>
      <c r="G138">
        <f t="shared" si="38"/>
        <v>250</v>
      </c>
      <c r="H138">
        <v>125</v>
      </c>
      <c r="I138">
        <v>0.47</v>
      </c>
      <c r="J138">
        <f t="shared" si="39"/>
        <v>360</v>
      </c>
      <c r="M138">
        <v>125</v>
      </c>
      <c r="N138">
        <f t="shared" si="40"/>
        <v>69.397685141674287</v>
      </c>
      <c r="O138">
        <f t="shared" si="41"/>
        <v>2.1816615649929121</v>
      </c>
      <c r="P138">
        <f t="shared" si="54"/>
        <v>28.332355272733381</v>
      </c>
      <c r="U138">
        <f t="shared" si="42"/>
        <v>140</v>
      </c>
      <c r="V138">
        <v>0.45</v>
      </c>
      <c r="W138">
        <f t="shared" si="30"/>
        <v>360</v>
      </c>
      <c r="X138">
        <v>0.45</v>
      </c>
      <c r="AA138">
        <f t="shared" si="43"/>
        <v>140</v>
      </c>
      <c r="AB138">
        <v>0.45</v>
      </c>
      <c r="AC138">
        <f t="shared" si="55"/>
        <v>7.5000000000000067E-3</v>
      </c>
      <c r="AD138">
        <f t="shared" si="31"/>
        <v>360</v>
      </c>
      <c r="AE138">
        <v>0.45</v>
      </c>
      <c r="AF138">
        <f t="shared" si="56"/>
        <v>7.5000000000000067E-3</v>
      </c>
      <c r="AI138">
        <f t="shared" si="44"/>
        <v>140</v>
      </c>
      <c r="AJ138">
        <f t="shared" si="45"/>
        <v>7.5000000000000067E-3</v>
      </c>
      <c r="AK138">
        <f t="shared" si="57"/>
        <v>-3.4694469519536142E-18</v>
      </c>
      <c r="AL138">
        <f t="shared" si="32"/>
        <v>360</v>
      </c>
      <c r="AM138">
        <f t="shared" si="33"/>
        <v>7.5000000000000067E-3</v>
      </c>
      <c r="AN138">
        <f t="shared" si="58"/>
        <v>-3.4694469519536142E-18</v>
      </c>
      <c r="AQ138">
        <f t="shared" si="46"/>
        <v>140</v>
      </c>
      <c r="AR138">
        <f t="shared" si="47"/>
        <v>-3.4694469519536142E-18</v>
      </c>
      <c r="AS138">
        <f t="shared" si="48"/>
        <v>3.1249999999999854E-4</v>
      </c>
      <c r="AT138">
        <f t="shared" si="34"/>
        <v>360</v>
      </c>
      <c r="AU138">
        <f t="shared" si="35"/>
        <v>-3.4694469519536142E-18</v>
      </c>
      <c r="AV138">
        <f t="shared" si="59"/>
        <v>3.1249999999999854E-4</v>
      </c>
      <c r="AY138">
        <f t="shared" si="49"/>
        <v>140</v>
      </c>
      <c r="AZ138" s="3">
        <f t="shared" si="50"/>
        <v>0.45</v>
      </c>
      <c r="BA138">
        <f t="shared" si="51"/>
        <v>360</v>
      </c>
      <c r="BB138">
        <f t="shared" si="52"/>
        <v>0.47</v>
      </c>
      <c r="BC138">
        <f t="shared" si="53"/>
        <v>69.397685141674287</v>
      </c>
    </row>
    <row r="139" spans="2:55" x14ac:dyDescent="0.2">
      <c r="B139">
        <f t="shared" si="36"/>
        <v>252</v>
      </c>
      <c r="C139">
        <v>126</v>
      </c>
      <c r="D139">
        <v>0.46</v>
      </c>
      <c r="E139">
        <f t="shared" si="37"/>
        <v>142</v>
      </c>
      <c r="G139">
        <f t="shared" si="38"/>
        <v>252</v>
      </c>
      <c r="H139">
        <v>126</v>
      </c>
      <c r="I139">
        <v>0.5</v>
      </c>
      <c r="J139">
        <f t="shared" si="39"/>
        <v>362</v>
      </c>
      <c r="M139">
        <v>126</v>
      </c>
      <c r="N139">
        <f t="shared" si="40"/>
        <v>69.887950872545787</v>
      </c>
      <c r="O139">
        <f t="shared" si="41"/>
        <v>2.1991148575128552</v>
      </c>
      <c r="P139">
        <f t="shared" si="54"/>
        <v>27.846369915648388</v>
      </c>
      <c r="U139">
        <f t="shared" si="42"/>
        <v>142</v>
      </c>
      <c r="V139">
        <v>0.46</v>
      </c>
      <c r="W139">
        <f t="shared" si="30"/>
        <v>362</v>
      </c>
      <c r="X139">
        <v>0.46</v>
      </c>
      <c r="AA139">
        <f t="shared" si="43"/>
        <v>142</v>
      </c>
      <c r="AB139">
        <v>0.46</v>
      </c>
      <c r="AC139">
        <f t="shared" si="55"/>
        <v>9.999999999999995E-3</v>
      </c>
      <c r="AD139">
        <f t="shared" si="31"/>
        <v>362</v>
      </c>
      <c r="AE139">
        <v>0.46</v>
      </c>
      <c r="AF139">
        <f t="shared" si="56"/>
        <v>9.999999999999995E-3</v>
      </c>
      <c r="AI139">
        <f t="shared" si="44"/>
        <v>142</v>
      </c>
      <c r="AJ139">
        <f t="shared" si="45"/>
        <v>9.999999999999995E-3</v>
      </c>
      <c r="AK139">
        <f t="shared" si="57"/>
        <v>1.2499999999999976E-3</v>
      </c>
      <c r="AL139">
        <f t="shared" si="32"/>
        <v>362</v>
      </c>
      <c r="AM139">
        <f t="shared" si="33"/>
        <v>9.999999999999995E-3</v>
      </c>
      <c r="AN139">
        <f t="shared" si="58"/>
        <v>1.2499999999999976E-3</v>
      </c>
      <c r="AQ139">
        <f t="shared" si="46"/>
        <v>142</v>
      </c>
      <c r="AR139">
        <f t="shared" si="47"/>
        <v>1.2499999999999976E-3</v>
      </c>
      <c r="AS139">
        <f t="shared" si="48"/>
        <v>1.7347234759768071E-18</v>
      </c>
      <c r="AT139">
        <f t="shared" si="34"/>
        <v>362</v>
      </c>
      <c r="AU139">
        <f t="shared" si="35"/>
        <v>1.2499999999999976E-3</v>
      </c>
      <c r="AV139">
        <f t="shared" si="59"/>
        <v>1.7347234759768071E-18</v>
      </c>
      <c r="AY139">
        <f t="shared" si="49"/>
        <v>142</v>
      </c>
      <c r="AZ139" s="3">
        <f t="shared" si="50"/>
        <v>0.46</v>
      </c>
      <c r="BA139">
        <f t="shared" si="51"/>
        <v>362</v>
      </c>
      <c r="BB139">
        <f t="shared" si="52"/>
        <v>0.5</v>
      </c>
      <c r="BC139">
        <f t="shared" si="53"/>
        <v>69.887950872545787</v>
      </c>
    </row>
    <row r="140" spans="2:55" x14ac:dyDescent="0.2">
      <c r="B140">
        <f t="shared" si="36"/>
        <v>254</v>
      </c>
      <c r="C140">
        <v>127</v>
      </c>
      <c r="D140">
        <v>0.49</v>
      </c>
      <c r="E140">
        <f t="shared" si="37"/>
        <v>144</v>
      </c>
      <c r="G140">
        <f t="shared" si="38"/>
        <v>254</v>
      </c>
      <c r="H140">
        <v>127</v>
      </c>
      <c r="I140">
        <v>0.55000000000000004</v>
      </c>
      <c r="J140">
        <f t="shared" si="39"/>
        <v>364</v>
      </c>
      <c r="M140">
        <v>127</v>
      </c>
      <c r="N140">
        <f t="shared" si="40"/>
        <v>70.369706821187009</v>
      </c>
      <c r="O140">
        <f t="shared" si="41"/>
        <v>2.2165681500327987</v>
      </c>
      <c r="P140">
        <f t="shared" si="54"/>
        <v>27.357301399915595</v>
      </c>
      <c r="U140">
        <f t="shared" si="42"/>
        <v>144</v>
      </c>
      <c r="V140">
        <v>0.49</v>
      </c>
      <c r="W140">
        <f t="shared" si="30"/>
        <v>364</v>
      </c>
      <c r="X140">
        <v>0.49</v>
      </c>
      <c r="AA140">
        <f t="shared" si="43"/>
        <v>144</v>
      </c>
      <c r="AB140">
        <v>0.49</v>
      </c>
      <c r="AC140">
        <f t="shared" si="55"/>
        <v>1.2499999999999997E-2</v>
      </c>
      <c r="AD140">
        <f t="shared" si="31"/>
        <v>364</v>
      </c>
      <c r="AE140">
        <v>0.49</v>
      </c>
      <c r="AF140">
        <f t="shared" si="56"/>
        <v>1.2499999999999997E-2</v>
      </c>
      <c r="AI140">
        <f t="shared" si="44"/>
        <v>144</v>
      </c>
      <c r="AJ140">
        <f t="shared" si="45"/>
        <v>1.2499999999999997E-2</v>
      </c>
      <c r="AK140">
        <f t="shared" si="57"/>
        <v>3.4694469519536142E-18</v>
      </c>
      <c r="AL140">
        <f t="shared" si="32"/>
        <v>364</v>
      </c>
      <c r="AM140">
        <f t="shared" si="33"/>
        <v>1.2499999999999997E-2</v>
      </c>
      <c r="AN140">
        <f t="shared" si="58"/>
        <v>3.4694469519536142E-18</v>
      </c>
      <c r="AQ140">
        <f t="shared" si="46"/>
        <v>144</v>
      </c>
      <c r="AR140">
        <f t="shared" si="47"/>
        <v>3.4694469519536142E-18</v>
      </c>
      <c r="AS140">
        <f t="shared" si="48"/>
        <v>-3.1249999999999854E-4</v>
      </c>
      <c r="AT140">
        <f t="shared" si="34"/>
        <v>364</v>
      </c>
      <c r="AU140">
        <f t="shared" si="35"/>
        <v>3.4694469519536142E-18</v>
      </c>
      <c r="AV140">
        <f t="shared" si="59"/>
        <v>-3.1249999999999854E-4</v>
      </c>
      <c r="AY140">
        <f t="shared" si="49"/>
        <v>144</v>
      </c>
      <c r="AZ140" s="3">
        <f t="shared" si="50"/>
        <v>0.49</v>
      </c>
      <c r="BA140">
        <f t="shared" si="51"/>
        <v>364</v>
      </c>
      <c r="BB140">
        <f t="shared" si="52"/>
        <v>0.55000000000000004</v>
      </c>
      <c r="BC140">
        <f t="shared" si="53"/>
        <v>70.369706821187009</v>
      </c>
    </row>
    <row r="141" spans="2:55" x14ac:dyDescent="0.2">
      <c r="B141">
        <f t="shared" si="36"/>
        <v>256</v>
      </c>
      <c r="C141">
        <v>128</v>
      </c>
      <c r="D141">
        <v>0.51</v>
      </c>
      <c r="E141">
        <f t="shared" si="37"/>
        <v>146</v>
      </c>
      <c r="G141">
        <f t="shared" si="38"/>
        <v>256</v>
      </c>
      <c r="H141">
        <v>128</v>
      </c>
      <c r="I141">
        <v>0.59</v>
      </c>
      <c r="J141">
        <f t="shared" si="39"/>
        <v>366</v>
      </c>
      <c r="M141">
        <v>128</v>
      </c>
      <c r="N141">
        <f t="shared" si="40"/>
        <v>70.84290084032375</v>
      </c>
      <c r="O141">
        <f t="shared" si="41"/>
        <v>2.2340214425527418</v>
      </c>
      <c r="P141">
        <f t="shared" si="54"/>
        <v>26.865337298406729</v>
      </c>
      <c r="U141">
        <f t="shared" si="42"/>
        <v>146</v>
      </c>
      <c r="V141">
        <v>0.51</v>
      </c>
      <c r="W141">
        <f t="shared" si="30"/>
        <v>366</v>
      </c>
      <c r="X141">
        <v>0.51</v>
      </c>
      <c r="AA141">
        <f t="shared" si="43"/>
        <v>146</v>
      </c>
      <c r="AB141">
        <v>0.51</v>
      </c>
      <c r="AC141">
        <f t="shared" si="55"/>
        <v>1.0000000000000009E-2</v>
      </c>
      <c r="AD141">
        <f t="shared" si="31"/>
        <v>366</v>
      </c>
      <c r="AE141">
        <v>0.51</v>
      </c>
      <c r="AF141">
        <f t="shared" si="56"/>
        <v>1.0000000000000009E-2</v>
      </c>
      <c r="AI141">
        <f t="shared" si="44"/>
        <v>146</v>
      </c>
      <c r="AJ141">
        <f t="shared" si="45"/>
        <v>1.0000000000000009E-2</v>
      </c>
      <c r="AK141">
        <f t="shared" si="57"/>
        <v>3.4694469519536142E-18</v>
      </c>
      <c r="AL141">
        <f t="shared" si="32"/>
        <v>366</v>
      </c>
      <c r="AM141">
        <f t="shared" si="33"/>
        <v>1.0000000000000009E-2</v>
      </c>
      <c r="AN141">
        <f t="shared" si="58"/>
        <v>3.4694469519536142E-18</v>
      </c>
      <c r="AQ141">
        <f t="shared" si="46"/>
        <v>146</v>
      </c>
      <c r="AR141">
        <f t="shared" si="47"/>
        <v>3.4694469519536142E-18</v>
      </c>
      <c r="AS141">
        <f t="shared" si="48"/>
        <v>3.1249999999999768E-4</v>
      </c>
      <c r="AT141">
        <f t="shared" si="34"/>
        <v>366</v>
      </c>
      <c r="AU141">
        <f t="shared" si="35"/>
        <v>3.4694469519536142E-18</v>
      </c>
      <c r="AV141">
        <f t="shared" si="59"/>
        <v>3.1249999999999768E-4</v>
      </c>
      <c r="AY141">
        <f t="shared" si="49"/>
        <v>146</v>
      </c>
      <c r="AZ141" s="3">
        <f t="shared" si="50"/>
        <v>0.51</v>
      </c>
      <c r="BA141">
        <f t="shared" si="51"/>
        <v>366</v>
      </c>
      <c r="BB141">
        <f t="shared" si="52"/>
        <v>0.59</v>
      </c>
      <c r="BC141">
        <f t="shared" si="53"/>
        <v>70.84290084032375</v>
      </c>
    </row>
    <row r="142" spans="2:55" x14ac:dyDescent="0.2">
      <c r="B142">
        <f t="shared" si="36"/>
        <v>258</v>
      </c>
      <c r="C142">
        <v>129</v>
      </c>
      <c r="D142">
        <v>0.53</v>
      </c>
      <c r="E142">
        <f t="shared" si="37"/>
        <v>148</v>
      </c>
      <c r="G142">
        <f t="shared" si="38"/>
        <v>258</v>
      </c>
      <c r="H142">
        <v>129</v>
      </c>
      <c r="I142">
        <v>0.65</v>
      </c>
      <c r="J142">
        <f t="shared" si="39"/>
        <v>368</v>
      </c>
      <c r="M142">
        <v>129</v>
      </c>
      <c r="N142">
        <f t="shared" si="40"/>
        <v>71.30748400221907</v>
      </c>
      <c r="O142">
        <f t="shared" si="41"/>
        <v>2.2514747350726849</v>
      </c>
      <c r="P142">
        <f t="shared" si="54"/>
        <v>26.370658955708446</v>
      </c>
      <c r="U142">
        <f t="shared" si="42"/>
        <v>148</v>
      </c>
      <c r="V142">
        <v>0.53</v>
      </c>
      <c r="W142">
        <f t="shared" ref="W142:W205" si="60">G142+$J$4</f>
        <v>368</v>
      </c>
      <c r="X142">
        <v>0.53</v>
      </c>
      <c r="AA142">
        <f t="shared" si="43"/>
        <v>148</v>
      </c>
      <c r="AB142">
        <v>0.53</v>
      </c>
      <c r="AC142">
        <f t="shared" si="55"/>
        <v>1.2500000000000011E-2</v>
      </c>
      <c r="AD142">
        <f t="shared" ref="AD142:AD205" si="61">G142+$J$4</f>
        <v>368</v>
      </c>
      <c r="AE142">
        <v>0.53</v>
      </c>
      <c r="AF142">
        <f t="shared" si="56"/>
        <v>1.2500000000000011E-2</v>
      </c>
      <c r="AI142">
        <f t="shared" si="44"/>
        <v>148</v>
      </c>
      <c r="AJ142">
        <f t="shared" si="45"/>
        <v>1.2500000000000011E-2</v>
      </c>
      <c r="AK142">
        <f t="shared" si="57"/>
        <v>1.2499999999999942E-3</v>
      </c>
      <c r="AL142">
        <f t="shared" ref="AL142:AL205" si="62">G142+$J$4</f>
        <v>368</v>
      </c>
      <c r="AM142">
        <f t="shared" ref="AM142:AM205" si="63">AF142</f>
        <v>1.2500000000000011E-2</v>
      </c>
      <c r="AN142">
        <f t="shared" si="58"/>
        <v>1.2499999999999942E-3</v>
      </c>
      <c r="AQ142">
        <f t="shared" si="46"/>
        <v>148</v>
      </c>
      <c r="AR142">
        <f t="shared" si="47"/>
        <v>1.2499999999999942E-3</v>
      </c>
      <c r="AS142">
        <f t="shared" si="48"/>
        <v>3.1249999999999768E-4</v>
      </c>
      <c r="AT142">
        <f t="shared" ref="AT142:AT205" si="64">G142+$J$4</f>
        <v>368</v>
      </c>
      <c r="AU142">
        <f t="shared" ref="AU142:AU205" si="65">AN142</f>
        <v>1.2499999999999942E-3</v>
      </c>
      <c r="AV142">
        <f t="shared" si="59"/>
        <v>3.1249999999999768E-4</v>
      </c>
      <c r="AY142">
        <f t="shared" si="49"/>
        <v>148</v>
      </c>
      <c r="AZ142" s="3">
        <f t="shared" si="50"/>
        <v>0.53</v>
      </c>
      <c r="BA142">
        <f t="shared" si="51"/>
        <v>368</v>
      </c>
      <c r="BB142">
        <f t="shared" si="52"/>
        <v>0.65</v>
      </c>
      <c r="BC142">
        <f t="shared" si="53"/>
        <v>71.30748400221907</v>
      </c>
    </row>
    <row r="143" spans="2:55" x14ac:dyDescent="0.2">
      <c r="B143">
        <f t="shared" ref="B143:B206" si="66">C143*2</f>
        <v>260</v>
      </c>
      <c r="C143">
        <v>130</v>
      </c>
      <c r="D143">
        <v>0.56000000000000005</v>
      </c>
      <c r="E143">
        <f t="shared" ref="E143:E206" si="67">B143+$J$3</f>
        <v>150</v>
      </c>
      <c r="G143">
        <f t="shared" ref="G143:G206" si="68">H143*2</f>
        <v>260</v>
      </c>
      <c r="H143">
        <v>130</v>
      </c>
      <c r="I143">
        <v>0.71</v>
      </c>
      <c r="J143">
        <f t="shared" ref="J143:J206" si="69">G143+$J$4</f>
        <v>370</v>
      </c>
      <c r="M143">
        <v>130</v>
      </c>
      <c r="N143">
        <f t="shared" ref="N143:N206" si="70">($G$4/2)*(1-COS(RADIANS(M143))) + $G$6 - SQRT($G$6^2 - (($G$4/2)*SIN(RADIANS(M143)))^2)</f>
        <v>71.763410489719035</v>
      </c>
      <c r="O143">
        <f t="shared" ref="O143:O206" si="71">M143*(PI()/180)</f>
        <v>2.2689280275926285</v>
      </c>
      <c r="P143">
        <f t="shared" si="54"/>
        <v>25.873441465589721</v>
      </c>
      <c r="U143">
        <f t="shared" ref="U143:U206" si="72">B143+$J$3</f>
        <v>150</v>
      </c>
      <c r="V143">
        <v>0.56000000000000005</v>
      </c>
      <c r="W143">
        <f t="shared" si="60"/>
        <v>370</v>
      </c>
      <c r="X143">
        <v>0.56000000000000005</v>
      </c>
      <c r="AA143">
        <f t="shared" ref="AA143:AA206" si="73">B143+$J$3</f>
        <v>150</v>
      </c>
      <c r="AB143">
        <v>0.56000000000000005</v>
      </c>
      <c r="AC143">
        <f t="shared" si="55"/>
        <v>1.4999999999999986E-2</v>
      </c>
      <c r="AD143">
        <f t="shared" si="61"/>
        <v>370</v>
      </c>
      <c r="AE143">
        <v>0.56000000000000005</v>
      </c>
      <c r="AF143">
        <f t="shared" si="56"/>
        <v>1.4999999999999986E-2</v>
      </c>
      <c r="AI143">
        <f t="shared" ref="AI143:AI206" si="74">B143+$J$3</f>
        <v>150</v>
      </c>
      <c r="AJ143">
        <f t="shared" ref="AJ143:AJ206" si="75">AC143</f>
        <v>1.4999999999999986E-2</v>
      </c>
      <c r="AK143">
        <f t="shared" si="57"/>
        <v>1.2499999999999942E-3</v>
      </c>
      <c r="AL143">
        <f t="shared" si="62"/>
        <v>370</v>
      </c>
      <c r="AM143">
        <f t="shared" si="63"/>
        <v>1.4999999999999986E-2</v>
      </c>
      <c r="AN143">
        <f t="shared" si="58"/>
        <v>1.2499999999999942E-3</v>
      </c>
      <c r="AQ143">
        <f t="shared" ref="AQ143:AQ206" si="76">B143+$J$3</f>
        <v>150</v>
      </c>
      <c r="AR143">
        <f t="shared" ref="AR143:AR206" si="77">AK143</f>
        <v>1.2499999999999942E-3</v>
      </c>
      <c r="AS143">
        <f t="shared" ref="AS143:AS206" si="78">(AR144-AR142)/(AQ144-AQ142)</f>
        <v>3.4694469519536142E-18</v>
      </c>
      <c r="AT143">
        <f t="shared" si="64"/>
        <v>370</v>
      </c>
      <c r="AU143">
        <f t="shared" si="65"/>
        <v>1.2499999999999942E-3</v>
      </c>
      <c r="AV143">
        <f t="shared" si="59"/>
        <v>3.4694469519536142E-18</v>
      </c>
      <c r="AY143">
        <f t="shared" ref="AY143:AY206" si="79">B143+$J$3</f>
        <v>150</v>
      </c>
      <c r="AZ143" s="3">
        <f t="shared" ref="AZ143:AZ206" si="80">D143</f>
        <v>0.56000000000000005</v>
      </c>
      <c r="BA143">
        <f t="shared" ref="BA143:BA206" si="81">G143+$J$4</f>
        <v>370</v>
      </c>
      <c r="BB143">
        <f t="shared" ref="BB143:BB206" si="82">I143</f>
        <v>0.71</v>
      </c>
      <c r="BC143">
        <f t="shared" ref="BC143:BC206" si="83">N143</f>
        <v>71.763410489719035</v>
      </c>
    </row>
    <row r="144" spans="2:55" x14ac:dyDescent="0.2">
      <c r="B144">
        <f t="shared" si="66"/>
        <v>262</v>
      </c>
      <c r="C144">
        <v>131</v>
      </c>
      <c r="D144">
        <v>0.59</v>
      </c>
      <c r="E144">
        <f t="shared" si="67"/>
        <v>152</v>
      </c>
      <c r="G144">
        <f t="shared" si="68"/>
        <v>262</v>
      </c>
      <c r="H144">
        <v>131</v>
      </c>
      <c r="I144">
        <v>0.76</v>
      </c>
      <c r="J144">
        <f t="shared" si="69"/>
        <v>372</v>
      </c>
      <c r="M144">
        <v>131</v>
      </c>
      <c r="N144">
        <f t="shared" si="70"/>
        <v>72.210637487012207</v>
      </c>
      <c r="O144">
        <f t="shared" si="71"/>
        <v>2.2863813201125716</v>
      </c>
      <c r="P144">
        <f t="shared" ref="P144:P207" si="84">(N145-N143)/(O145-O143)</f>
        <v>25.373853660474605</v>
      </c>
      <c r="U144">
        <f t="shared" si="72"/>
        <v>152</v>
      </c>
      <c r="V144">
        <v>0.59</v>
      </c>
      <c r="W144">
        <f t="shared" si="60"/>
        <v>372</v>
      </c>
      <c r="X144">
        <v>0.59</v>
      </c>
      <c r="AA144">
        <f t="shared" si="73"/>
        <v>152</v>
      </c>
      <c r="AB144">
        <v>0.59</v>
      </c>
      <c r="AC144">
        <f t="shared" ref="AC144:AC207" si="85">(AB145-AB143)/(AA145-AA143)</f>
        <v>1.7499999999999988E-2</v>
      </c>
      <c r="AD144">
        <f t="shared" si="61"/>
        <v>372</v>
      </c>
      <c r="AE144">
        <v>0.59</v>
      </c>
      <c r="AF144">
        <f t="shared" ref="AF144:AF207" si="86">(AE145-AE143)/(AD145-AD143)</f>
        <v>1.7499999999999988E-2</v>
      </c>
      <c r="AI144">
        <f t="shared" si="74"/>
        <v>152</v>
      </c>
      <c r="AJ144">
        <f t="shared" si="75"/>
        <v>1.7499999999999988E-2</v>
      </c>
      <c r="AK144">
        <f t="shared" ref="AK144:AK207" si="87">(AJ145-AJ143)/(AI145-AI143)</f>
        <v>1.250000000000008E-3</v>
      </c>
      <c r="AL144">
        <f t="shared" si="62"/>
        <v>372</v>
      </c>
      <c r="AM144">
        <f t="shared" si="63"/>
        <v>1.7499999999999988E-2</v>
      </c>
      <c r="AN144">
        <f t="shared" ref="AN144:AN207" si="88">(AM145-AM143)/(AL145-AL143)</f>
        <v>1.250000000000008E-3</v>
      </c>
      <c r="AQ144">
        <f t="shared" si="76"/>
        <v>152</v>
      </c>
      <c r="AR144">
        <f t="shared" si="77"/>
        <v>1.250000000000008E-3</v>
      </c>
      <c r="AS144">
        <f t="shared" si="78"/>
        <v>-1.562499999999984E-4</v>
      </c>
      <c r="AT144">
        <f t="shared" si="64"/>
        <v>372</v>
      </c>
      <c r="AU144">
        <f t="shared" si="65"/>
        <v>1.250000000000008E-3</v>
      </c>
      <c r="AV144">
        <f t="shared" ref="AV144:AV207" si="89">(AU145-AU143)/(AT145-AT143)</f>
        <v>-1.562499999999984E-4</v>
      </c>
      <c r="AY144">
        <f t="shared" si="79"/>
        <v>152</v>
      </c>
      <c r="AZ144" s="3">
        <f t="shared" si="80"/>
        <v>0.59</v>
      </c>
      <c r="BA144">
        <f t="shared" si="81"/>
        <v>372</v>
      </c>
      <c r="BB144">
        <f t="shared" si="82"/>
        <v>0.76</v>
      </c>
      <c r="BC144">
        <f t="shared" si="83"/>
        <v>72.210637487012207</v>
      </c>
    </row>
    <row r="145" spans="2:55" x14ac:dyDescent="0.2">
      <c r="B145">
        <f t="shared" si="66"/>
        <v>264</v>
      </c>
      <c r="C145">
        <v>132</v>
      </c>
      <c r="D145">
        <v>0.63</v>
      </c>
      <c r="E145">
        <f t="shared" si="67"/>
        <v>154</v>
      </c>
      <c r="G145">
        <f t="shared" si="68"/>
        <v>264</v>
      </c>
      <c r="H145">
        <v>132</v>
      </c>
      <c r="I145">
        <v>0.83</v>
      </c>
      <c r="J145">
        <f t="shared" si="69"/>
        <v>374</v>
      </c>
      <c r="M145">
        <v>132</v>
      </c>
      <c r="N145">
        <f t="shared" si="70"/>
        <v>72.649125070308031</v>
      </c>
      <c r="O145">
        <f t="shared" si="71"/>
        <v>2.3038346126325151</v>
      </c>
      <c r="P145">
        <f t="shared" si="84"/>
        <v>24.872058112482875</v>
      </c>
      <c r="U145">
        <f t="shared" si="72"/>
        <v>154</v>
      </c>
      <c r="V145">
        <v>0.63</v>
      </c>
      <c r="W145">
        <f t="shared" si="60"/>
        <v>374</v>
      </c>
      <c r="X145">
        <v>0.63</v>
      </c>
      <c r="AA145">
        <f t="shared" si="73"/>
        <v>154</v>
      </c>
      <c r="AB145">
        <v>0.63</v>
      </c>
      <c r="AC145">
        <f t="shared" si="85"/>
        <v>2.0000000000000018E-2</v>
      </c>
      <c r="AD145">
        <f t="shared" si="61"/>
        <v>374</v>
      </c>
      <c r="AE145">
        <v>0.63</v>
      </c>
      <c r="AF145">
        <f t="shared" si="86"/>
        <v>2.0000000000000018E-2</v>
      </c>
      <c r="AI145">
        <f t="shared" si="74"/>
        <v>154</v>
      </c>
      <c r="AJ145">
        <f t="shared" si="75"/>
        <v>2.0000000000000018E-2</v>
      </c>
      <c r="AK145">
        <f t="shared" si="87"/>
        <v>6.2500000000000056E-4</v>
      </c>
      <c r="AL145">
        <f t="shared" si="62"/>
        <v>374</v>
      </c>
      <c r="AM145">
        <f t="shared" si="63"/>
        <v>2.0000000000000018E-2</v>
      </c>
      <c r="AN145">
        <f t="shared" si="88"/>
        <v>6.2500000000000056E-4</v>
      </c>
      <c r="AQ145">
        <f t="shared" si="76"/>
        <v>154</v>
      </c>
      <c r="AR145">
        <f t="shared" si="77"/>
        <v>6.2500000000000056E-4</v>
      </c>
      <c r="AS145">
        <f t="shared" si="78"/>
        <v>-3.4694469519536142E-18</v>
      </c>
      <c r="AT145">
        <f t="shared" si="64"/>
        <v>374</v>
      </c>
      <c r="AU145">
        <f t="shared" si="65"/>
        <v>6.2500000000000056E-4</v>
      </c>
      <c r="AV145">
        <f t="shared" si="89"/>
        <v>-3.4694469519536142E-18</v>
      </c>
      <c r="AY145">
        <f t="shared" si="79"/>
        <v>154</v>
      </c>
      <c r="AZ145" s="3">
        <f t="shared" si="80"/>
        <v>0.63</v>
      </c>
      <c r="BA145">
        <f t="shared" si="81"/>
        <v>374</v>
      </c>
      <c r="BB145">
        <f t="shared" si="82"/>
        <v>0.83</v>
      </c>
      <c r="BC145">
        <f t="shared" si="83"/>
        <v>72.649125070308031</v>
      </c>
    </row>
    <row r="146" spans="2:55" x14ac:dyDescent="0.2">
      <c r="B146">
        <f t="shared" si="66"/>
        <v>266</v>
      </c>
      <c r="C146">
        <v>133</v>
      </c>
      <c r="D146">
        <v>0.67</v>
      </c>
      <c r="E146">
        <f t="shared" si="67"/>
        <v>156</v>
      </c>
      <c r="G146">
        <f t="shared" si="68"/>
        <v>266</v>
      </c>
      <c r="H146">
        <v>133</v>
      </c>
      <c r="I146">
        <v>0.91</v>
      </c>
      <c r="J146">
        <f t="shared" si="69"/>
        <v>376</v>
      </c>
      <c r="M146">
        <v>133</v>
      </c>
      <c r="N146">
        <f t="shared" si="70"/>
        <v>73.078836098632593</v>
      </c>
      <c r="O146">
        <f t="shared" si="71"/>
        <v>2.3212879051524582</v>
      </c>
      <c r="P146">
        <f t="shared" si="84"/>
        <v>24.368211145591751</v>
      </c>
      <c r="U146">
        <f t="shared" si="72"/>
        <v>156</v>
      </c>
      <c r="V146">
        <v>0.67</v>
      </c>
      <c r="W146">
        <f t="shared" si="60"/>
        <v>376</v>
      </c>
      <c r="X146">
        <v>0.67</v>
      </c>
      <c r="AA146">
        <f t="shared" si="73"/>
        <v>156</v>
      </c>
      <c r="AB146">
        <v>0.67</v>
      </c>
      <c r="AC146">
        <f t="shared" si="85"/>
        <v>1.999999999999999E-2</v>
      </c>
      <c r="AD146">
        <f t="shared" si="61"/>
        <v>376</v>
      </c>
      <c r="AE146">
        <v>0.67</v>
      </c>
      <c r="AF146">
        <f t="shared" si="86"/>
        <v>1.999999999999999E-2</v>
      </c>
      <c r="AI146">
        <f t="shared" si="74"/>
        <v>156</v>
      </c>
      <c r="AJ146">
        <f t="shared" si="75"/>
        <v>1.999999999999999E-2</v>
      </c>
      <c r="AK146">
        <f t="shared" si="87"/>
        <v>1.2499999999999942E-3</v>
      </c>
      <c r="AL146">
        <f t="shared" si="62"/>
        <v>376</v>
      </c>
      <c r="AM146">
        <f t="shared" si="63"/>
        <v>1.999999999999999E-2</v>
      </c>
      <c r="AN146">
        <f t="shared" si="88"/>
        <v>1.2499999999999942E-3</v>
      </c>
      <c r="AQ146">
        <f t="shared" si="76"/>
        <v>156</v>
      </c>
      <c r="AR146">
        <f t="shared" si="77"/>
        <v>1.2499999999999942E-3</v>
      </c>
      <c r="AS146">
        <f t="shared" si="78"/>
        <v>3.1250000000000028E-4</v>
      </c>
      <c r="AT146">
        <f t="shared" si="64"/>
        <v>376</v>
      </c>
      <c r="AU146">
        <f t="shared" si="65"/>
        <v>1.2499999999999942E-3</v>
      </c>
      <c r="AV146">
        <f t="shared" si="89"/>
        <v>3.1250000000000028E-4</v>
      </c>
      <c r="AY146">
        <f t="shared" si="79"/>
        <v>156</v>
      </c>
      <c r="AZ146" s="3">
        <f t="shared" si="80"/>
        <v>0.67</v>
      </c>
      <c r="BA146">
        <f t="shared" si="81"/>
        <v>376</v>
      </c>
      <c r="BB146">
        <f t="shared" si="82"/>
        <v>0.91</v>
      </c>
      <c r="BC146">
        <f t="shared" si="83"/>
        <v>73.078836098632593</v>
      </c>
    </row>
    <row r="147" spans="2:55" x14ac:dyDescent="0.2">
      <c r="B147">
        <f t="shared" si="66"/>
        <v>268</v>
      </c>
      <c r="C147">
        <v>134</v>
      </c>
      <c r="D147">
        <v>0.71</v>
      </c>
      <c r="E147">
        <f t="shared" si="67"/>
        <v>158</v>
      </c>
      <c r="G147">
        <f t="shared" si="68"/>
        <v>268</v>
      </c>
      <c r="H147">
        <v>134</v>
      </c>
      <c r="I147">
        <v>0.99</v>
      </c>
      <c r="J147">
        <f t="shared" si="69"/>
        <v>378</v>
      </c>
      <c r="M147">
        <v>134</v>
      </c>
      <c r="N147">
        <f t="shared" si="70"/>
        <v>73.499736104931543</v>
      </c>
      <c r="O147">
        <f t="shared" si="71"/>
        <v>2.3387411976724017</v>
      </c>
      <c r="P147">
        <f t="shared" si="84"/>
        <v>23.862462858467456</v>
      </c>
      <c r="U147">
        <f t="shared" si="72"/>
        <v>158</v>
      </c>
      <c r="V147">
        <v>0.71</v>
      </c>
      <c r="W147">
        <f t="shared" si="60"/>
        <v>378</v>
      </c>
      <c r="X147">
        <v>0.71</v>
      </c>
      <c r="AA147">
        <f t="shared" si="73"/>
        <v>158</v>
      </c>
      <c r="AB147">
        <v>0.71</v>
      </c>
      <c r="AC147">
        <f t="shared" si="85"/>
        <v>2.4999999999999994E-2</v>
      </c>
      <c r="AD147">
        <f t="shared" si="61"/>
        <v>378</v>
      </c>
      <c r="AE147">
        <v>0.71</v>
      </c>
      <c r="AF147">
        <f t="shared" si="86"/>
        <v>2.4999999999999994E-2</v>
      </c>
      <c r="AI147">
        <f t="shared" si="74"/>
        <v>158</v>
      </c>
      <c r="AJ147">
        <f t="shared" si="75"/>
        <v>2.4999999999999994E-2</v>
      </c>
      <c r="AK147">
        <f t="shared" si="87"/>
        <v>1.8750000000000017E-3</v>
      </c>
      <c r="AL147">
        <f t="shared" si="62"/>
        <v>378</v>
      </c>
      <c r="AM147">
        <f t="shared" si="63"/>
        <v>2.4999999999999994E-2</v>
      </c>
      <c r="AN147">
        <f t="shared" si="88"/>
        <v>1.8750000000000017E-3</v>
      </c>
      <c r="AQ147">
        <f t="shared" si="76"/>
        <v>158</v>
      </c>
      <c r="AR147">
        <f t="shared" si="77"/>
        <v>1.8750000000000017E-3</v>
      </c>
      <c r="AS147">
        <f t="shared" si="78"/>
        <v>1.7347234759768071E-18</v>
      </c>
      <c r="AT147">
        <f t="shared" si="64"/>
        <v>378</v>
      </c>
      <c r="AU147">
        <f t="shared" si="65"/>
        <v>1.8750000000000017E-3</v>
      </c>
      <c r="AV147">
        <f t="shared" si="89"/>
        <v>1.7347234759768071E-18</v>
      </c>
      <c r="AY147">
        <f t="shared" si="79"/>
        <v>158</v>
      </c>
      <c r="AZ147" s="3">
        <f t="shared" si="80"/>
        <v>0.71</v>
      </c>
      <c r="BA147">
        <f t="shared" si="81"/>
        <v>378</v>
      </c>
      <c r="BB147">
        <f t="shared" si="82"/>
        <v>0.99</v>
      </c>
      <c r="BC147">
        <f t="shared" si="83"/>
        <v>73.499736104931543</v>
      </c>
    </row>
    <row r="148" spans="2:55" x14ac:dyDescent="0.2">
      <c r="B148">
        <f t="shared" si="66"/>
        <v>270</v>
      </c>
      <c r="C148">
        <v>135</v>
      </c>
      <c r="D148">
        <v>0.77</v>
      </c>
      <c r="E148">
        <f t="shared" si="67"/>
        <v>160</v>
      </c>
      <c r="G148">
        <f t="shared" si="68"/>
        <v>270</v>
      </c>
      <c r="H148">
        <v>135</v>
      </c>
      <c r="I148">
        <v>1.06</v>
      </c>
      <c r="J148">
        <f t="shared" si="69"/>
        <v>380</v>
      </c>
      <c r="M148">
        <v>135</v>
      </c>
      <c r="N148">
        <f t="shared" si="70"/>
        <v>73.911793187662823</v>
      </c>
      <c r="O148">
        <f t="shared" si="71"/>
        <v>2.3561944901923448</v>
      </c>
      <c r="P148">
        <f t="shared" si="84"/>
        <v>23.354957157484399</v>
      </c>
      <c r="U148">
        <f t="shared" si="72"/>
        <v>160</v>
      </c>
      <c r="V148">
        <v>0.77</v>
      </c>
      <c r="W148">
        <f t="shared" si="60"/>
        <v>380</v>
      </c>
      <c r="X148">
        <v>0.77</v>
      </c>
      <c r="AA148">
        <f t="shared" si="73"/>
        <v>160</v>
      </c>
      <c r="AB148">
        <v>0.77</v>
      </c>
      <c r="AC148">
        <f t="shared" si="85"/>
        <v>2.7499999999999997E-2</v>
      </c>
      <c r="AD148">
        <f t="shared" si="61"/>
        <v>380</v>
      </c>
      <c r="AE148">
        <v>0.77</v>
      </c>
      <c r="AF148">
        <f t="shared" si="86"/>
        <v>2.7499999999999997E-2</v>
      </c>
      <c r="AI148">
        <f t="shared" si="74"/>
        <v>160</v>
      </c>
      <c r="AJ148">
        <f t="shared" si="75"/>
        <v>2.7499999999999997E-2</v>
      </c>
      <c r="AK148">
        <f t="shared" si="87"/>
        <v>1.2500000000000011E-3</v>
      </c>
      <c r="AL148">
        <f t="shared" si="62"/>
        <v>380</v>
      </c>
      <c r="AM148">
        <f t="shared" si="63"/>
        <v>2.7499999999999997E-2</v>
      </c>
      <c r="AN148">
        <f t="shared" si="88"/>
        <v>1.2500000000000011E-3</v>
      </c>
      <c r="AQ148">
        <f t="shared" si="76"/>
        <v>160</v>
      </c>
      <c r="AR148">
        <f t="shared" si="77"/>
        <v>1.2500000000000011E-3</v>
      </c>
      <c r="AS148">
        <f t="shared" si="78"/>
        <v>0</v>
      </c>
      <c r="AT148">
        <f t="shared" si="64"/>
        <v>380</v>
      </c>
      <c r="AU148">
        <f t="shared" si="65"/>
        <v>1.2500000000000011E-3</v>
      </c>
      <c r="AV148">
        <f t="shared" si="89"/>
        <v>0</v>
      </c>
      <c r="AY148">
        <f t="shared" si="79"/>
        <v>160</v>
      </c>
      <c r="AZ148" s="3">
        <f t="shared" si="80"/>
        <v>0.77</v>
      </c>
      <c r="BA148">
        <f t="shared" si="81"/>
        <v>380</v>
      </c>
      <c r="BB148">
        <f t="shared" si="82"/>
        <v>1.06</v>
      </c>
      <c r="BC148">
        <f t="shared" si="83"/>
        <v>73.911793187662823</v>
      </c>
    </row>
    <row r="149" spans="2:55" x14ac:dyDescent="0.2">
      <c r="B149">
        <f t="shared" si="66"/>
        <v>272</v>
      </c>
      <c r="C149">
        <v>136</v>
      </c>
      <c r="D149">
        <v>0.82</v>
      </c>
      <c r="E149">
        <f t="shared" si="67"/>
        <v>162</v>
      </c>
      <c r="G149">
        <f t="shared" si="68"/>
        <v>272</v>
      </c>
      <c r="H149">
        <v>136</v>
      </c>
      <c r="I149">
        <v>1.1499999999999999</v>
      </c>
      <c r="J149">
        <f t="shared" si="69"/>
        <v>382</v>
      </c>
      <c r="M149">
        <v>136</v>
      </c>
      <c r="N149">
        <f t="shared" si="70"/>
        <v>74.314977903052181</v>
      </c>
      <c r="O149">
        <f t="shared" si="71"/>
        <v>2.3736477827122884</v>
      </c>
      <c r="P149">
        <f t="shared" si="84"/>
        <v>22.845831799455524</v>
      </c>
      <c r="U149">
        <f t="shared" si="72"/>
        <v>162</v>
      </c>
      <c r="V149">
        <v>0.82</v>
      </c>
      <c r="W149">
        <f t="shared" si="60"/>
        <v>382</v>
      </c>
      <c r="X149">
        <v>0.82</v>
      </c>
      <c r="AA149">
        <f t="shared" si="73"/>
        <v>162</v>
      </c>
      <c r="AB149">
        <v>0.82</v>
      </c>
      <c r="AC149">
        <f t="shared" si="85"/>
        <v>0.03</v>
      </c>
      <c r="AD149">
        <f t="shared" si="61"/>
        <v>382</v>
      </c>
      <c r="AE149">
        <v>0.82</v>
      </c>
      <c r="AF149">
        <f t="shared" si="86"/>
        <v>0.03</v>
      </c>
      <c r="AI149">
        <f t="shared" si="74"/>
        <v>162</v>
      </c>
      <c r="AJ149">
        <f t="shared" si="75"/>
        <v>0.03</v>
      </c>
      <c r="AK149">
        <f t="shared" si="87"/>
        <v>1.8750000000000017E-3</v>
      </c>
      <c r="AL149">
        <f t="shared" si="62"/>
        <v>382</v>
      </c>
      <c r="AM149">
        <f t="shared" si="63"/>
        <v>0.03</v>
      </c>
      <c r="AN149">
        <f t="shared" si="88"/>
        <v>1.8750000000000017E-3</v>
      </c>
      <c r="AQ149">
        <f t="shared" si="76"/>
        <v>162</v>
      </c>
      <c r="AR149">
        <f t="shared" si="77"/>
        <v>1.8750000000000017E-3</v>
      </c>
      <c r="AS149">
        <f t="shared" si="78"/>
        <v>1.5625000000000014E-4</v>
      </c>
      <c r="AT149">
        <f t="shared" si="64"/>
        <v>382</v>
      </c>
      <c r="AU149">
        <f t="shared" si="65"/>
        <v>1.8750000000000017E-3</v>
      </c>
      <c r="AV149">
        <f t="shared" si="89"/>
        <v>1.5625000000000014E-4</v>
      </c>
      <c r="AY149">
        <f t="shared" si="79"/>
        <v>162</v>
      </c>
      <c r="AZ149" s="3">
        <f t="shared" si="80"/>
        <v>0.82</v>
      </c>
      <c r="BA149">
        <f t="shared" si="81"/>
        <v>382</v>
      </c>
      <c r="BB149">
        <f t="shared" si="82"/>
        <v>1.1499999999999999</v>
      </c>
      <c r="BC149">
        <f t="shared" si="83"/>
        <v>74.314977903052181</v>
      </c>
    </row>
    <row r="150" spans="2:55" x14ac:dyDescent="0.2">
      <c r="B150">
        <f t="shared" si="66"/>
        <v>274</v>
      </c>
      <c r="C150">
        <v>137</v>
      </c>
      <c r="D150">
        <v>0.89</v>
      </c>
      <c r="E150">
        <f t="shared" si="67"/>
        <v>164</v>
      </c>
      <c r="G150">
        <f t="shared" si="68"/>
        <v>274</v>
      </c>
      <c r="H150">
        <v>137</v>
      </c>
      <c r="I150">
        <v>1.24</v>
      </c>
      <c r="J150">
        <f t="shared" si="69"/>
        <v>384</v>
      </c>
      <c r="M150">
        <v>137</v>
      </c>
      <c r="N150">
        <f t="shared" si="70"/>
        <v>74.709263158177464</v>
      </c>
      <c r="O150">
        <f t="shared" si="71"/>
        <v>2.3911010752322315</v>
      </c>
      <c r="P150">
        <f t="shared" si="84"/>
        <v>22.33521844361497</v>
      </c>
      <c r="U150">
        <f t="shared" si="72"/>
        <v>164</v>
      </c>
      <c r="V150">
        <v>0.89</v>
      </c>
      <c r="W150">
        <f t="shared" si="60"/>
        <v>384</v>
      </c>
      <c r="X150">
        <v>0.89</v>
      </c>
      <c r="AA150">
        <f t="shared" si="73"/>
        <v>164</v>
      </c>
      <c r="AB150">
        <v>0.89</v>
      </c>
      <c r="AC150">
        <f t="shared" si="85"/>
        <v>3.5000000000000003E-2</v>
      </c>
      <c r="AD150">
        <f t="shared" si="61"/>
        <v>384</v>
      </c>
      <c r="AE150">
        <v>0.89</v>
      </c>
      <c r="AF150">
        <f t="shared" si="86"/>
        <v>3.5000000000000003E-2</v>
      </c>
      <c r="AI150">
        <f t="shared" si="74"/>
        <v>164</v>
      </c>
      <c r="AJ150">
        <f t="shared" si="75"/>
        <v>3.5000000000000003E-2</v>
      </c>
      <c r="AK150">
        <f t="shared" si="87"/>
        <v>1.8750000000000017E-3</v>
      </c>
      <c r="AL150">
        <f t="shared" si="62"/>
        <v>384</v>
      </c>
      <c r="AM150">
        <f t="shared" si="63"/>
        <v>3.5000000000000003E-2</v>
      </c>
      <c r="AN150">
        <f t="shared" si="88"/>
        <v>1.8750000000000017E-3</v>
      </c>
      <c r="AQ150">
        <f t="shared" si="76"/>
        <v>164</v>
      </c>
      <c r="AR150">
        <f t="shared" si="77"/>
        <v>1.8750000000000017E-3</v>
      </c>
      <c r="AS150">
        <f t="shared" si="78"/>
        <v>-3.1249999999999854E-4</v>
      </c>
      <c r="AT150">
        <f t="shared" si="64"/>
        <v>384</v>
      </c>
      <c r="AU150">
        <f t="shared" si="65"/>
        <v>1.8750000000000017E-3</v>
      </c>
      <c r="AV150">
        <f t="shared" si="89"/>
        <v>-3.1249999999999854E-4</v>
      </c>
      <c r="AY150">
        <f t="shared" si="79"/>
        <v>164</v>
      </c>
      <c r="AZ150" s="3">
        <f t="shared" si="80"/>
        <v>0.89</v>
      </c>
      <c r="BA150">
        <f t="shared" si="81"/>
        <v>384</v>
      </c>
      <c r="BB150">
        <f t="shared" si="82"/>
        <v>1.24</v>
      </c>
      <c r="BC150">
        <f t="shared" si="83"/>
        <v>74.709263158177464</v>
      </c>
    </row>
    <row r="151" spans="2:55" x14ac:dyDescent="0.2">
      <c r="B151">
        <f t="shared" si="66"/>
        <v>276</v>
      </c>
      <c r="C151">
        <v>138</v>
      </c>
      <c r="D151">
        <v>0.96</v>
      </c>
      <c r="E151">
        <f t="shared" si="67"/>
        <v>166</v>
      </c>
      <c r="G151">
        <f t="shared" si="68"/>
        <v>276</v>
      </c>
      <c r="H151">
        <v>138</v>
      </c>
      <c r="I151">
        <v>1.34</v>
      </c>
      <c r="J151">
        <f t="shared" si="69"/>
        <v>386</v>
      </c>
      <c r="M151">
        <v>138</v>
      </c>
      <c r="N151">
        <f t="shared" si="70"/>
        <v>75.094624105038662</v>
      </c>
      <c r="O151">
        <f t="shared" si="71"/>
        <v>2.4085543677521746</v>
      </c>
      <c r="P151">
        <f t="shared" si="84"/>
        <v>21.823242712360873</v>
      </c>
      <c r="U151">
        <f t="shared" si="72"/>
        <v>166</v>
      </c>
      <c r="V151">
        <v>0.96</v>
      </c>
      <c r="W151">
        <f t="shared" si="60"/>
        <v>386</v>
      </c>
      <c r="X151">
        <v>0.96</v>
      </c>
      <c r="AA151">
        <f t="shared" si="73"/>
        <v>166</v>
      </c>
      <c r="AB151">
        <v>0.96</v>
      </c>
      <c r="AC151">
        <f t="shared" si="85"/>
        <v>3.7500000000000006E-2</v>
      </c>
      <c r="AD151">
        <f t="shared" si="61"/>
        <v>386</v>
      </c>
      <c r="AE151">
        <v>0.96</v>
      </c>
      <c r="AF151">
        <f t="shared" si="86"/>
        <v>3.7500000000000006E-2</v>
      </c>
      <c r="AI151">
        <f t="shared" si="74"/>
        <v>166</v>
      </c>
      <c r="AJ151">
        <f t="shared" si="75"/>
        <v>3.7500000000000006E-2</v>
      </c>
      <c r="AK151">
        <f t="shared" si="87"/>
        <v>6.2500000000000749E-4</v>
      </c>
      <c r="AL151">
        <f t="shared" si="62"/>
        <v>386</v>
      </c>
      <c r="AM151">
        <f t="shared" si="63"/>
        <v>3.7500000000000006E-2</v>
      </c>
      <c r="AN151">
        <f t="shared" si="88"/>
        <v>6.2500000000000749E-4</v>
      </c>
      <c r="AQ151">
        <f t="shared" si="76"/>
        <v>166</v>
      </c>
      <c r="AR151">
        <f t="shared" si="77"/>
        <v>6.2500000000000749E-4</v>
      </c>
      <c r="AS151">
        <f t="shared" si="78"/>
        <v>-3.1250000000000201E-4</v>
      </c>
      <c r="AT151">
        <f t="shared" si="64"/>
        <v>386</v>
      </c>
      <c r="AU151">
        <f t="shared" si="65"/>
        <v>6.2500000000000749E-4</v>
      </c>
      <c r="AV151">
        <f t="shared" si="89"/>
        <v>-3.1250000000000201E-4</v>
      </c>
      <c r="AY151">
        <f t="shared" si="79"/>
        <v>166</v>
      </c>
      <c r="AZ151" s="3">
        <f t="shared" si="80"/>
        <v>0.96</v>
      </c>
      <c r="BA151">
        <f t="shared" si="81"/>
        <v>386</v>
      </c>
      <c r="BB151">
        <f t="shared" si="82"/>
        <v>1.34</v>
      </c>
      <c r="BC151">
        <f t="shared" si="83"/>
        <v>75.094624105038662</v>
      </c>
    </row>
    <row r="152" spans="2:55" x14ac:dyDescent="0.2">
      <c r="B152">
        <f t="shared" si="66"/>
        <v>278</v>
      </c>
      <c r="C152">
        <v>139</v>
      </c>
      <c r="D152">
        <v>1.04</v>
      </c>
      <c r="E152">
        <f t="shared" si="67"/>
        <v>168</v>
      </c>
      <c r="G152">
        <f t="shared" si="68"/>
        <v>278</v>
      </c>
      <c r="H152">
        <v>139</v>
      </c>
      <c r="I152">
        <v>1.45</v>
      </c>
      <c r="J152">
        <f t="shared" si="69"/>
        <v>388</v>
      </c>
      <c r="M152">
        <v>139</v>
      </c>
      <c r="N152">
        <f t="shared" si="70"/>
        <v>75.471038035762575</v>
      </c>
      <c r="O152">
        <f t="shared" si="71"/>
        <v>2.4260076602721181</v>
      </c>
      <c r="P152">
        <f t="shared" si="84"/>
        <v>21.31002426027737</v>
      </c>
      <c r="U152">
        <f t="shared" si="72"/>
        <v>168</v>
      </c>
      <c r="V152">
        <v>1.04</v>
      </c>
      <c r="W152">
        <f t="shared" si="60"/>
        <v>388</v>
      </c>
      <c r="X152">
        <v>1.04</v>
      </c>
      <c r="AA152">
        <f t="shared" si="73"/>
        <v>168</v>
      </c>
      <c r="AB152">
        <v>1.04</v>
      </c>
      <c r="AC152">
        <f t="shared" si="85"/>
        <v>3.7500000000000033E-2</v>
      </c>
      <c r="AD152">
        <f t="shared" si="61"/>
        <v>388</v>
      </c>
      <c r="AE152">
        <v>1.04</v>
      </c>
      <c r="AF152">
        <f t="shared" si="86"/>
        <v>3.7500000000000033E-2</v>
      </c>
      <c r="AI152">
        <f t="shared" si="74"/>
        <v>168</v>
      </c>
      <c r="AJ152">
        <f t="shared" si="75"/>
        <v>3.7500000000000033E-2</v>
      </c>
      <c r="AK152">
        <f t="shared" si="87"/>
        <v>6.2499999999999362E-4</v>
      </c>
      <c r="AL152">
        <f t="shared" si="62"/>
        <v>388</v>
      </c>
      <c r="AM152">
        <f t="shared" si="63"/>
        <v>3.7500000000000033E-2</v>
      </c>
      <c r="AN152">
        <f t="shared" si="88"/>
        <v>6.2499999999999362E-4</v>
      </c>
      <c r="AQ152">
        <f t="shared" si="76"/>
        <v>168</v>
      </c>
      <c r="AR152">
        <f t="shared" si="77"/>
        <v>6.2499999999999362E-4</v>
      </c>
      <c r="AS152">
        <f t="shared" si="78"/>
        <v>3.1249999999999507E-4</v>
      </c>
      <c r="AT152">
        <f t="shared" si="64"/>
        <v>388</v>
      </c>
      <c r="AU152">
        <f t="shared" si="65"/>
        <v>6.2499999999999362E-4</v>
      </c>
      <c r="AV152">
        <f t="shared" si="89"/>
        <v>3.1249999999999507E-4</v>
      </c>
      <c r="AY152">
        <f t="shared" si="79"/>
        <v>168</v>
      </c>
      <c r="AZ152" s="3">
        <f t="shared" si="80"/>
        <v>1.04</v>
      </c>
      <c r="BA152">
        <f t="shared" si="81"/>
        <v>388</v>
      </c>
      <c r="BB152">
        <f t="shared" si="82"/>
        <v>1.45</v>
      </c>
      <c r="BC152">
        <f t="shared" si="83"/>
        <v>75.471038035762575</v>
      </c>
    </row>
    <row r="153" spans="2:55" x14ac:dyDescent="0.2">
      <c r="B153">
        <f t="shared" si="66"/>
        <v>280</v>
      </c>
      <c r="C153">
        <v>140</v>
      </c>
      <c r="D153">
        <v>1.1100000000000001</v>
      </c>
      <c r="E153">
        <f t="shared" si="67"/>
        <v>170</v>
      </c>
      <c r="G153">
        <f t="shared" si="68"/>
        <v>280</v>
      </c>
      <c r="H153">
        <v>140</v>
      </c>
      <c r="I153">
        <v>1.56</v>
      </c>
      <c r="J153">
        <f t="shared" si="69"/>
        <v>390</v>
      </c>
      <c r="M153">
        <v>140</v>
      </c>
      <c r="N153">
        <f t="shared" si="70"/>
        <v>75.838484279082081</v>
      </c>
      <c r="O153">
        <f t="shared" si="71"/>
        <v>2.4434609527920612</v>
      </c>
      <c r="P153">
        <f t="shared" si="84"/>
        <v>20.795676850967432</v>
      </c>
      <c r="U153">
        <f t="shared" si="72"/>
        <v>170</v>
      </c>
      <c r="V153">
        <v>1.1100000000000001</v>
      </c>
      <c r="W153">
        <f t="shared" si="60"/>
        <v>390</v>
      </c>
      <c r="X153">
        <v>1.1100000000000001</v>
      </c>
      <c r="AA153">
        <f t="shared" si="73"/>
        <v>170</v>
      </c>
      <c r="AB153">
        <v>1.1100000000000001</v>
      </c>
      <c r="AC153">
        <f t="shared" si="85"/>
        <v>3.999999999999998E-2</v>
      </c>
      <c r="AD153">
        <f t="shared" si="61"/>
        <v>390</v>
      </c>
      <c r="AE153">
        <v>1.1100000000000001</v>
      </c>
      <c r="AF153">
        <f t="shared" si="86"/>
        <v>3.999999999999998E-2</v>
      </c>
      <c r="AI153">
        <f t="shared" si="74"/>
        <v>170</v>
      </c>
      <c r="AJ153">
        <f t="shared" si="75"/>
        <v>3.999999999999998E-2</v>
      </c>
      <c r="AK153">
        <f t="shared" si="87"/>
        <v>1.8749999999999878E-3</v>
      </c>
      <c r="AL153">
        <f t="shared" si="62"/>
        <v>390</v>
      </c>
      <c r="AM153">
        <f t="shared" si="63"/>
        <v>3.999999999999998E-2</v>
      </c>
      <c r="AN153">
        <f t="shared" si="88"/>
        <v>1.8749999999999878E-3</v>
      </c>
      <c r="AQ153">
        <f t="shared" si="76"/>
        <v>170</v>
      </c>
      <c r="AR153">
        <f t="shared" si="77"/>
        <v>1.8749999999999878E-3</v>
      </c>
      <c r="AS153">
        <f t="shared" si="78"/>
        <v>1.5625000000000187E-4</v>
      </c>
      <c r="AT153">
        <f t="shared" si="64"/>
        <v>390</v>
      </c>
      <c r="AU153">
        <f t="shared" si="65"/>
        <v>1.8749999999999878E-3</v>
      </c>
      <c r="AV153">
        <f t="shared" si="89"/>
        <v>1.5625000000000187E-4</v>
      </c>
      <c r="AY153">
        <f t="shared" si="79"/>
        <v>170</v>
      </c>
      <c r="AZ153" s="3">
        <f t="shared" si="80"/>
        <v>1.1100000000000001</v>
      </c>
      <c r="BA153">
        <f t="shared" si="81"/>
        <v>390</v>
      </c>
      <c r="BB153">
        <f t="shared" si="82"/>
        <v>1.56</v>
      </c>
      <c r="BC153">
        <f t="shared" si="83"/>
        <v>75.838484279082081</v>
      </c>
    </row>
    <row r="154" spans="2:55" x14ac:dyDescent="0.2">
      <c r="B154">
        <f t="shared" si="66"/>
        <v>282</v>
      </c>
      <c r="C154">
        <v>141</v>
      </c>
      <c r="D154">
        <v>1.2</v>
      </c>
      <c r="E154">
        <f t="shared" si="67"/>
        <v>172</v>
      </c>
      <c r="G154">
        <f t="shared" si="68"/>
        <v>282</v>
      </c>
      <c r="H154">
        <v>141</v>
      </c>
      <c r="I154">
        <v>1.67</v>
      </c>
      <c r="J154">
        <f t="shared" si="69"/>
        <v>392</v>
      </c>
      <c r="M154">
        <v>141</v>
      </c>
      <c r="N154">
        <f t="shared" si="70"/>
        <v>76.196944098222872</v>
      </c>
      <c r="O154">
        <f t="shared" si="71"/>
        <v>2.4609142453120048</v>
      </c>
      <c r="P154">
        <f t="shared" si="84"/>
        <v>20.28030844122123</v>
      </c>
      <c r="U154">
        <f t="shared" si="72"/>
        <v>172</v>
      </c>
      <c r="V154">
        <v>1.2</v>
      </c>
      <c r="W154">
        <f t="shared" si="60"/>
        <v>392</v>
      </c>
      <c r="X154">
        <v>1.2</v>
      </c>
      <c r="AA154">
        <f t="shared" si="73"/>
        <v>172</v>
      </c>
      <c r="AB154">
        <v>1.2</v>
      </c>
      <c r="AC154">
        <f t="shared" si="85"/>
        <v>4.4999999999999984E-2</v>
      </c>
      <c r="AD154">
        <f t="shared" si="61"/>
        <v>392</v>
      </c>
      <c r="AE154">
        <v>1.2</v>
      </c>
      <c r="AF154">
        <f t="shared" si="86"/>
        <v>4.4999999999999984E-2</v>
      </c>
      <c r="AI154">
        <f t="shared" si="74"/>
        <v>172</v>
      </c>
      <c r="AJ154">
        <f t="shared" si="75"/>
        <v>4.4999999999999984E-2</v>
      </c>
      <c r="AK154">
        <f t="shared" si="87"/>
        <v>1.2500000000000011E-3</v>
      </c>
      <c r="AL154">
        <f t="shared" si="62"/>
        <v>392</v>
      </c>
      <c r="AM154">
        <f t="shared" si="63"/>
        <v>4.4999999999999984E-2</v>
      </c>
      <c r="AN154">
        <f t="shared" si="88"/>
        <v>1.2500000000000011E-3</v>
      </c>
      <c r="AQ154">
        <f t="shared" si="76"/>
        <v>172</v>
      </c>
      <c r="AR154">
        <f t="shared" si="77"/>
        <v>1.2500000000000011E-3</v>
      </c>
      <c r="AS154">
        <f t="shared" si="78"/>
        <v>-3.1249999999999681E-4</v>
      </c>
      <c r="AT154">
        <f t="shared" si="64"/>
        <v>392</v>
      </c>
      <c r="AU154">
        <f t="shared" si="65"/>
        <v>1.2500000000000011E-3</v>
      </c>
      <c r="AV154">
        <f t="shared" si="89"/>
        <v>-3.1249999999999681E-4</v>
      </c>
      <c r="AY154">
        <f t="shared" si="79"/>
        <v>172</v>
      </c>
      <c r="AZ154" s="3">
        <f t="shared" si="80"/>
        <v>1.2</v>
      </c>
      <c r="BA154">
        <f t="shared" si="81"/>
        <v>392</v>
      </c>
      <c r="BB154">
        <f t="shared" si="82"/>
        <v>1.67</v>
      </c>
      <c r="BC154">
        <f t="shared" si="83"/>
        <v>76.196944098222872</v>
      </c>
    </row>
    <row r="155" spans="2:55" x14ac:dyDescent="0.2">
      <c r="B155">
        <f t="shared" si="66"/>
        <v>284</v>
      </c>
      <c r="C155">
        <v>142</v>
      </c>
      <c r="D155">
        <v>1.29</v>
      </c>
      <c r="E155">
        <f t="shared" si="67"/>
        <v>174</v>
      </c>
      <c r="G155">
        <f t="shared" si="68"/>
        <v>284</v>
      </c>
      <c r="H155">
        <v>142</v>
      </c>
      <c r="I155">
        <v>1.8</v>
      </c>
      <c r="J155">
        <f t="shared" si="69"/>
        <v>394</v>
      </c>
      <c r="M155">
        <v>142</v>
      </c>
      <c r="N155">
        <f t="shared" si="70"/>
        <v>76.546400590320701</v>
      </c>
      <c r="O155">
        <f t="shared" si="71"/>
        <v>2.4783675378319479</v>
      </c>
      <c r="P155">
        <f t="shared" si="84"/>
        <v>19.764021272068678</v>
      </c>
      <c r="U155">
        <f t="shared" si="72"/>
        <v>174</v>
      </c>
      <c r="V155">
        <v>1.29</v>
      </c>
      <c r="W155">
        <f t="shared" si="60"/>
        <v>394</v>
      </c>
      <c r="X155">
        <v>1.29</v>
      </c>
      <c r="AA155">
        <f t="shared" si="73"/>
        <v>174</v>
      </c>
      <c r="AB155">
        <v>1.29</v>
      </c>
      <c r="AC155">
        <f t="shared" si="85"/>
        <v>4.4999999999999984E-2</v>
      </c>
      <c r="AD155">
        <f t="shared" si="61"/>
        <v>394</v>
      </c>
      <c r="AE155">
        <v>1.29</v>
      </c>
      <c r="AF155">
        <f t="shared" si="86"/>
        <v>4.4999999999999984E-2</v>
      </c>
      <c r="AI155">
        <f t="shared" si="74"/>
        <v>174</v>
      </c>
      <c r="AJ155">
        <f t="shared" si="75"/>
        <v>4.4999999999999984E-2</v>
      </c>
      <c r="AK155">
        <f t="shared" si="87"/>
        <v>6.2500000000000056E-4</v>
      </c>
      <c r="AL155">
        <f t="shared" si="62"/>
        <v>394</v>
      </c>
      <c r="AM155">
        <f t="shared" si="63"/>
        <v>4.4999999999999984E-2</v>
      </c>
      <c r="AN155">
        <f t="shared" si="88"/>
        <v>6.2500000000000056E-4</v>
      </c>
      <c r="AQ155">
        <f t="shared" si="76"/>
        <v>174</v>
      </c>
      <c r="AR155">
        <f t="shared" si="77"/>
        <v>6.2500000000000056E-4</v>
      </c>
      <c r="AS155">
        <f t="shared" si="78"/>
        <v>-3.1249999999999681E-4</v>
      </c>
      <c r="AT155">
        <f t="shared" si="64"/>
        <v>394</v>
      </c>
      <c r="AU155">
        <f t="shared" si="65"/>
        <v>6.2500000000000056E-4</v>
      </c>
      <c r="AV155">
        <f t="shared" si="89"/>
        <v>-3.1249999999999681E-4</v>
      </c>
      <c r="AY155">
        <f t="shared" si="79"/>
        <v>174</v>
      </c>
      <c r="AZ155" s="3">
        <f t="shared" si="80"/>
        <v>1.29</v>
      </c>
      <c r="BA155">
        <f t="shared" si="81"/>
        <v>394</v>
      </c>
      <c r="BB155">
        <f t="shared" si="82"/>
        <v>1.8</v>
      </c>
      <c r="BC155">
        <f t="shared" si="83"/>
        <v>76.546400590320701</v>
      </c>
    </row>
    <row r="156" spans="2:55" x14ac:dyDescent="0.2">
      <c r="B156">
        <f t="shared" si="66"/>
        <v>286</v>
      </c>
      <c r="C156">
        <v>143</v>
      </c>
      <c r="D156">
        <v>1.38</v>
      </c>
      <c r="E156">
        <f t="shared" si="67"/>
        <v>176</v>
      </c>
      <c r="G156">
        <f t="shared" si="68"/>
        <v>286</v>
      </c>
      <c r="H156">
        <v>143</v>
      </c>
      <c r="I156">
        <v>1.91</v>
      </c>
      <c r="J156">
        <f t="shared" si="69"/>
        <v>396</v>
      </c>
      <c r="M156">
        <v>143</v>
      </c>
      <c r="N156">
        <f t="shared" si="70"/>
        <v>76.886838587486466</v>
      </c>
      <c r="O156">
        <f t="shared" si="71"/>
        <v>2.4958208303518914</v>
      </c>
      <c r="P156">
        <f t="shared" si="84"/>
        <v>19.246911966251567</v>
      </c>
      <c r="U156">
        <f t="shared" si="72"/>
        <v>176</v>
      </c>
      <c r="V156">
        <v>1.38</v>
      </c>
      <c r="W156">
        <f t="shared" si="60"/>
        <v>396</v>
      </c>
      <c r="X156">
        <v>1.38</v>
      </c>
      <c r="AA156">
        <f t="shared" si="73"/>
        <v>176</v>
      </c>
      <c r="AB156">
        <v>1.38</v>
      </c>
      <c r="AC156">
        <f t="shared" si="85"/>
        <v>4.7499999999999987E-2</v>
      </c>
      <c r="AD156">
        <f t="shared" si="61"/>
        <v>396</v>
      </c>
      <c r="AE156">
        <v>1.38</v>
      </c>
      <c r="AF156">
        <f t="shared" si="86"/>
        <v>4.7499999999999987E-2</v>
      </c>
      <c r="AI156">
        <f t="shared" si="74"/>
        <v>176</v>
      </c>
      <c r="AJ156">
        <f t="shared" si="75"/>
        <v>4.7499999999999987E-2</v>
      </c>
      <c r="AK156">
        <f t="shared" si="87"/>
        <v>1.3877787807814457E-17</v>
      </c>
      <c r="AL156">
        <f t="shared" si="62"/>
        <v>396</v>
      </c>
      <c r="AM156">
        <f t="shared" si="63"/>
        <v>4.7499999999999987E-2</v>
      </c>
      <c r="AN156">
        <f t="shared" si="88"/>
        <v>1.3877787807814457E-17</v>
      </c>
      <c r="AQ156">
        <f t="shared" si="76"/>
        <v>176</v>
      </c>
      <c r="AR156">
        <f t="shared" si="77"/>
        <v>1.3877787807814457E-17</v>
      </c>
      <c r="AS156">
        <f t="shared" si="78"/>
        <v>1.5625000000000014E-4</v>
      </c>
      <c r="AT156">
        <f t="shared" si="64"/>
        <v>396</v>
      </c>
      <c r="AU156">
        <f t="shared" si="65"/>
        <v>1.3877787807814457E-17</v>
      </c>
      <c r="AV156">
        <f t="shared" si="89"/>
        <v>1.5625000000000014E-4</v>
      </c>
      <c r="AY156">
        <f t="shared" si="79"/>
        <v>176</v>
      </c>
      <c r="AZ156" s="3">
        <f t="shared" si="80"/>
        <v>1.38</v>
      </c>
      <c r="BA156">
        <f t="shared" si="81"/>
        <v>396</v>
      </c>
      <c r="BB156">
        <f t="shared" si="82"/>
        <v>1.91</v>
      </c>
      <c r="BC156">
        <f t="shared" si="83"/>
        <v>76.886838587486466</v>
      </c>
    </row>
    <row r="157" spans="2:55" x14ac:dyDescent="0.2">
      <c r="B157">
        <f t="shared" si="66"/>
        <v>288</v>
      </c>
      <c r="C157">
        <v>144</v>
      </c>
      <c r="D157">
        <v>1.48</v>
      </c>
      <c r="E157">
        <f t="shared" si="67"/>
        <v>178</v>
      </c>
      <c r="G157">
        <f t="shared" si="68"/>
        <v>288</v>
      </c>
      <c r="H157">
        <v>144</v>
      </c>
      <c r="I157">
        <v>2.06</v>
      </c>
      <c r="J157">
        <f t="shared" si="69"/>
        <v>398</v>
      </c>
      <c r="M157">
        <v>144</v>
      </c>
      <c r="N157">
        <f t="shared" si="70"/>
        <v>77.218244559625873</v>
      </c>
      <c r="O157">
        <f t="shared" si="71"/>
        <v>2.5132741228718345</v>
      </c>
      <c r="P157">
        <f t="shared" si="84"/>
        <v>18.729071631667214</v>
      </c>
      <c r="U157">
        <f t="shared" si="72"/>
        <v>178</v>
      </c>
      <c r="V157">
        <v>1.48</v>
      </c>
      <c r="W157">
        <f t="shared" si="60"/>
        <v>398</v>
      </c>
      <c r="X157">
        <v>1.48</v>
      </c>
      <c r="AA157">
        <f t="shared" si="73"/>
        <v>178</v>
      </c>
      <c r="AB157">
        <v>1.48</v>
      </c>
      <c r="AC157">
        <f t="shared" si="85"/>
        <v>4.500000000000004E-2</v>
      </c>
      <c r="AD157">
        <f t="shared" si="61"/>
        <v>398</v>
      </c>
      <c r="AE157">
        <v>1.48</v>
      </c>
      <c r="AF157">
        <f t="shared" si="86"/>
        <v>4.500000000000004E-2</v>
      </c>
      <c r="AI157">
        <f t="shared" si="74"/>
        <v>178</v>
      </c>
      <c r="AJ157">
        <f t="shared" si="75"/>
        <v>4.500000000000004E-2</v>
      </c>
      <c r="AK157">
        <f t="shared" si="87"/>
        <v>1.2500000000000011E-3</v>
      </c>
      <c r="AL157">
        <f t="shared" si="62"/>
        <v>398</v>
      </c>
      <c r="AM157">
        <f t="shared" si="63"/>
        <v>4.500000000000004E-2</v>
      </c>
      <c r="AN157">
        <f t="shared" si="88"/>
        <v>1.2500000000000011E-3</v>
      </c>
      <c r="AQ157">
        <f t="shared" si="76"/>
        <v>178</v>
      </c>
      <c r="AR157">
        <f t="shared" si="77"/>
        <v>1.2500000000000011E-3</v>
      </c>
      <c r="AS157">
        <f t="shared" si="78"/>
        <v>1.093749999999994E-3</v>
      </c>
      <c r="AT157">
        <f t="shared" si="64"/>
        <v>398</v>
      </c>
      <c r="AU157">
        <f t="shared" si="65"/>
        <v>1.2500000000000011E-3</v>
      </c>
      <c r="AV157">
        <f t="shared" si="89"/>
        <v>1.093749999999994E-3</v>
      </c>
      <c r="AY157">
        <f t="shared" si="79"/>
        <v>178</v>
      </c>
      <c r="AZ157" s="3">
        <f t="shared" si="80"/>
        <v>1.48</v>
      </c>
      <c r="BA157">
        <f t="shared" si="81"/>
        <v>398</v>
      </c>
      <c r="BB157">
        <f t="shared" si="82"/>
        <v>2.06</v>
      </c>
      <c r="BC157">
        <f t="shared" si="83"/>
        <v>77.218244559625873</v>
      </c>
    </row>
    <row r="158" spans="2:55" x14ac:dyDescent="0.2">
      <c r="B158">
        <f t="shared" si="66"/>
        <v>290</v>
      </c>
      <c r="C158">
        <v>145</v>
      </c>
      <c r="D158">
        <v>1.56</v>
      </c>
      <c r="E158">
        <f t="shared" si="67"/>
        <v>180</v>
      </c>
      <c r="G158">
        <f t="shared" si="68"/>
        <v>290</v>
      </c>
      <c r="H158">
        <v>145</v>
      </c>
      <c r="I158">
        <v>2.2000000000000002</v>
      </c>
      <c r="J158">
        <f t="shared" si="69"/>
        <v>400</v>
      </c>
      <c r="M158">
        <v>145</v>
      </c>
      <c r="N158">
        <f t="shared" si="70"/>
        <v>77.540606519115386</v>
      </c>
      <c r="O158">
        <f t="shared" si="71"/>
        <v>2.530727415391778</v>
      </c>
      <c r="P158">
        <f t="shared" si="84"/>
        <v>18.210585970364292</v>
      </c>
      <c r="U158">
        <f t="shared" si="72"/>
        <v>180</v>
      </c>
      <c r="V158">
        <v>1.56</v>
      </c>
      <c r="W158">
        <f t="shared" si="60"/>
        <v>400</v>
      </c>
      <c r="X158">
        <v>1.56</v>
      </c>
      <c r="AA158">
        <f t="shared" si="73"/>
        <v>180</v>
      </c>
      <c r="AB158">
        <v>1.56</v>
      </c>
      <c r="AC158">
        <f t="shared" si="85"/>
        <v>5.2499999999999991E-2</v>
      </c>
      <c r="AD158">
        <f t="shared" si="61"/>
        <v>400</v>
      </c>
      <c r="AE158">
        <v>1.56</v>
      </c>
      <c r="AF158">
        <f t="shared" si="86"/>
        <v>5.2499999999999991E-2</v>
      </c>
      <c r="AI158">
        <f t="shared" si="74"/>
        <v>180</v>
      </c>
      <c r="AJ158">
        <f t="shared" si="75"/>
        <v>5.2499999999999991E-2</v>
      </c>
      <c r="AK158">
        <f t="shared" si="87"/>
        <v>4.37499999999999E-3</v>
      </c>
      <c r="AL158">
        <f t="shared" si="62"/>
        <v>400</v>
      </c>
      <c r="AM158">
        <f t="shared" si="63"/>
        <v>5.2499999999999991E-2</v>
      </c>
      <c r="AN158">
        <f t="shared" si="88"/>
        <v>4.37499999999999E-3</v>
      </c>
      <c r="AQ158">
        <f t="shared" si="76"/>
        <v>180</v>
      </c>
      <c r="AR158">
        <f t="shared" si="77"/>
        <v>4.37499999999999E-3</v>
      </c>
      <c r="AS158">
        <f t="shared" si="78"/>
        <v>1.5625000000000014E-4</v>
      </c>
      <c r="AT158">
        <f t="shared" si="64"/>
        <v>400</v>
      </c>
      <c r="AU158">
        <f t="shared" si="65"/>
        <v>4.37499999999999E-3</v>
      </c>
      <c r="AV158">
        <f t="shared" si="89"/>
        <v>1.5625000000000014E-4</v>
      </c>
      <c r="AY158">
        <f t="shared" si="79"/>
        <v>180</v>
      </c>
      <c r="AZ158" s="3">
        <f t="shared" si="80"/>
        <v>1.56</v>
      </c>
      <c r="BA158">
        <f t="shared" si="81"/>
        <v>400</v>
      </c>
      <c r="BB158">
        <f t="shared" si="82"/>
        <v>2.2000000000000002</v>
      </c>
      <c r="BC158">
        <f t="shared" si="83"/>
        <v>77.540606519115386</v>
      </c>
    </row>
    <row r="159" spans="2:55" x14ac:dyDescent="0.2">
      <c r="B159">
        <f t="shared" si="66"/>
        <v>292</v>
      </c>
      <c r="C159">
        <v>146</v>
      </c>
      <c r="D159">
        <v>1.69</v>
      </c>
      <c r="E159">
        <f t="shared" si="67"/>
        <v>182</v>
      </c>
      <c r="G159">
        <f t="shared" si="68"/>
        <v>292</v>
      </c>
      <c r="H159">
        <v>146</v>
      </c>
      <c r="I159">
        <v>2.3199999999999998</v>
      </c>
      <c r="J159">
        <f t="shared" si="69"/>
        <v>402</v>
      </c>
      <c r="M159">
        <v>146</v>
      </c>
      <c r="N159">
        <f t="shared" si="70"/>
        <v>77.853913927426561</v>
      </c>
      <c r="O159">
        <f t="shared" si="71"/>
        <v>2.5481807079117211</v>
      </c>
      <c r="P159">
        <f t="shared" si="84"/>
        <v>17.691535392657901</v>
      </c>
      <c r="U159">
        <f t="shared" si="72"/>
        <v>182</v>
      </c>
      <c r="V159">
        <v>1.69</v>
      </c>
      <c r="W159">
        <f t="shared" si="60"/>
        <v>402</v>
      </c>
      <c r="X159">
        <v>1.69</v>
      </c>
      <c r="AA159">
        <f t="shared" si="73"/>
        <v>182</v>
      </c>
      <c r="AB159">
        <v>1.69</v>
      </c>
      <c r="AC159">
        <f t="shared" si="85"/>
        <v>6.25E-2</v>
      </c>
      <c r="AD159">
        <f t="shared" si="61"/>
        <v>402</v>
      </c>
      <c r="AE159">
        <v>1.69</v>
      </c>
      <c r="AF159">
        <f t="shared" si="86"/>
        <v>6.25E-2</v>
      </c>
      <c r="AI159">
        <f t="shared" si="74"/>
        <v>182</v>
      </c>
      <c r="AJ159">
        <f t="shared" si="75"/>
        <v>6.25E-2</v>
      </c>
      <c r="AK159">
        <f t="shared" si="87"/>
        <v>1.8750000000000017E-3</v>
      </c>
      <c r="AL159">
        <f t="shared" si="62"/>
        <v>402</v>
      </c>
      <c r="AM159">
        <f t="shared" si="63"/>
        <v>6.25E-2</v>
      </c>
      <c r="AN159">
        <f t="shared" si="88"/>
        <v>1.8750000000000017E-3</v>
      </c>
      <c r="AQ159">
        <f t="shared" si="76"/>
        <v>182</v>
      </c>
      <c r="AR159">
        <f t="shared" si="77"/>
        <v>1.8750000000000017E-3</v>
      </c>
      <c r="AS159">
        <f t="shared" si="78"/>
        <v>-1.0937499999999975E-3</v>
      </c>
      <c r="AT159">
        <f t="shared" si="64"/>
        <v>402</v>
      </c>
      <c r="AU159">
        <f t="shared" si="65"/>
        <v>1.8750000000000017E-3</v>
      </c>
      <c r="AV159">
        <f t="shared" si="89"/>
        <v>-1.0937499999999975E-3</v>
      </c>
      <c r="AY159">
        <f t="shared" si="79"/>
        <v>182</v>
      </c>
      <c r="AZ159" s="3">
        <f t="shared" si="80"/>
        <v>1.69</v>
      </c>
      <c r="BA159">
        <f t="shared" si="81"/>
        <v>402</v>
      </c>
      <c r="BB159">
        <f t="shared" si="82"/>
        <v>2.3199999999999998</v>
      </c>
      <c r="BC159">
        <f t="shared" si="83"/>
        <v>77.853913927426561</v>
      </c>
    </row>
    <row r="160" spans="2:55" x14ac:dyDescent="0.2">
      <c r="B160">
        <f t="shared" si="66"/>
        <v>294</v>
      </c>
      <c r="C160">
        <v>147</v>
      </c>
      <c r="D160">
        <v>1.81</v>
      </c>
      <c r="E160">
        <f t="shared" si="67"/>
        <v>184</v>
      </c>
      <c r="G160">
        <f t="shared" si="68"/>
        <v>294</v>
      </c>
      <c r="H160">
        <v>147</v>
      </c>
      <c r="I160">
        <v>2.5</v>
      </c>
      <c r="J160">
        <f t="shared" si="69"/>
        <v>404</v>
      </c>
      <c r="M160">
        <v>147</v>
      </c>
      <c r="N160">
        <f t="shared" si="70"/>
        <v>78.158157603785355</v>
      </c>
      <c r="O160">
        <f t="shared" si="71"/>
        <v>2.5656340004316642</v>
      </c>
      <c r="P160">
        <f t="shared" si="84"/>
        <v>17.171995135971464</v>
      </c>
      <c r="U160">
        <f t="shared" si="72"/>
        <v>184</v>
      </c>
      <c r="V160">
        <v>1.81</v>
      </c>
      <c r="W160">
        <f t="shared" si="60"/>
        <v>404</v>
      </c>
      <c r="X160">
        <v>1.81</v>
      </c>
      <c r="AA160">
        <f t="shared" si="73"/>
        <v>184</v>
      </c>
      <c r="AB160">
        <v>1.81</v>
      </c>
      <c r="AC160">
        <f t="shared" si="85"/>
        <v>0.06</v>
      </c>
      <c r="AD160">
        <f t="shared" si="61"/>
        <v>404</v>
      </c>
      <c r="AE160">
        <v>1.81</v>
      </c>
      <c r="AF160">
        <f t="shared" si="86"/>
        <v>0.06</v>
      </c>
      <c r="AI160">
        <f t="shared" si="74"/>
        <v>184</v>
      </c>
      <c r="AJ160">
        <f t="shared" si="75"/>
        <v>0.06</v>
      </c>
      <c r="AK160">
        <f t="shared" si="87"/>
        <v>0</v>
      </c>
      <c r="AL160">
        <f t="shared" si="62"/>
        <v>404</v>
      </c>
      <c r="AM160">
        <f t="shared" si="63"/>
        <v>0.06</v>
      </c>
      <c r="AN160">
        <f t="shared" si="88"/>
        <v>0</v>
      </c>
      <c r="AQ160">
        <f t="shared" si="76"/>
        <v>184</v>
      </c>
      <c r="AR160">
        <f t="shared" si="77"/>
        <v>0</v>
      </c>
      <c r="AS160">
        <f t="shared" si="78"/>
        <v>3.4694469519536142E-18</v>
      </c>
      <c r="AT160">
        <f t="shared" si="64"/>
        <v>404</v>
      </c>
      <c r="AU160">
        <f t="shared" si="65"/>
        <v>0</v>
      </c>
      <c r="AV160">
        <f t="shared" si="89"/>
        <v>3.4694469519536142E-18</v>
      </c>
      <c r="AY160">
        <f t="shared" si="79"/>
        <v>184</v>
      </c>
      <c r="AZ160" s="3">
        <f t="shared" si="80"/>
        <v>1.81</v>
      </c>
      <c r="BA160">
        <f t="shared" si="81"/>
        <v>404</v>
      </c>
      <c r="BB160">
        <f t="shared" si="82"/>
        <v>2.5</v>
      </c>
      <c r="BC160">
        <f t="shared" si="83"/>
        <v>78.158157603785355</v>
      </c>
    </row>
    <row r="161" spans="2:55" x14ac:dyDescent="0.2">
      <c r="B161">
        <f t="shared" si="66"/>
        <v>296</v>
      </c>
      <c r="C161">
        <v>148</v>
      </c>
      <c r="D161">
        <v>1.93</v>
      </c>
      <c r="E161">
        <f t="shared" si="67"/>
        <v>186</v>
      </c>
      <c r="G161">
        <f t="shared" si="68"/>
        <v>296</v>
      </c>
      <c r="H161">
        <v>148</v>
      </c>
      <c r="I161">
        <v>2.67</v>
      </c>
      <c r="J161">
        <f t="shared" si="69"/>
        <v>406</v>
      </c>
      <c r="M161">
        <v>148</v>
      </c>
      <c r="N161">
        <f t="shared" si="70"/>
        <v>78.453329635944868</v>
      </c>
      <c r="O161">
        <f t="shared" si="71"/>
        <v>2.5830872929516078</v>
      </c>
      <c r="P161">
        <f t="shared" si="84"/>
        <v>16.652035387997383</v>
      </c>
      <c r="U161">
        <f t="shared" si="72"/>
        <v>186</v>
      </c>
      <c r="V161">
        <v>1.93</v>
      </c>
      <c r="W161">
        <f t="shared" si="60"/>
        <v>406</v>
      </c>
      <c r="X161">
        <v>1.93</v>
      </c>
      <c r="AA161">
        <f t="shared" si="73"/>
        <v>186</v>
      </c>
      <c r="AB161">
        <v>1.93</v>
      </c>
      <c r="AC161">
        <f t="shared" si="85"/>
        <v>6.25E-2</v>
      </c>
      <c r="AD161">
        <f t="shared" si="61"/>
        <v>406</v>
      </c>
      <c r="AE161">
        <v>1.93</v>
      </c>
      <c r="AF161">
        <f t="shared" si="86"/>
        <v>6.25E-2</v>
      </c>
      <c r="AI161">
        <f t="shared" si="74"/>
        <v>186</v>
      </c>
      <c r="AJ161">
        <f t="shared" si="75"/>
        <v>6.25E-2</v>
      </c>
      <c r="AK161">
        <f t="shared" si="87"/>
        <v>1.8750000000000155E-3</v>
      </c>
      <c r="AL161">
        <f t="shared" si="62"/>
        <v>406</v>
      </c>
      <c r="AM161">
        <f t="shared" si="63"/>
        <v>6.25E-2</v>
      </c>
      <c r="AN161">
        <f t="shared" si="88"/>
        <v>1.8750000000000155E-3</v>
      </c>
      <c r="AQ161">
        <f t="shared" si="76"/>
        <v>186</v>
      </c>
      <c r="AR161">
        <f t="shared" si="77"/>
        <v>1.8750000000000155E-3</v>
      </c>
      <c r="AS161">
        <f t="shared" si="78"/>
        <v>4.6874999999999695E-4</v>
      </c>
      <c r="AT161">
        <f t="shared" si="64"/>
        <v>406</v>
      </c>
      <c r="AU161">
        <f t="shared" si="65"/>
        <v>1.8750000000000155E-3</v>
      </c>
      <c r="AV161">
        <f t="shared" si="89"/>
        <v>4.6874999999999695E-4</v>
      </c>
      <c r="AY161">
        <f t="shared" si="79"/>
        <v>186</v>
      </c>
      <c r="AZ161" s="3">
        <f t="shared" si="80"/>
        <v>1.93</v>
      </c>
      <c r="BA161">
        <f t="shared" si="81"/>
        <v>406</v>
      </c>
      <c r="BB161">
        <f t="shared" si="82"/>
        <v>2.67</v>
      </c>
      <c r="BC161">
        <f t="shared" si="83"/>
        <v>78.453329635944868</v>
      </c>
    </row>
    <row r="162" spans="2:55" x14ac:dyDescent="0.2">
      <c r="B162">
        <f t="shared" si="66"/>
        <v>298</v>
      </c>
      <c r="C162">
        <v>149</v>
      </c>
      <c r="D162">
        <v>2.06</v>
      </c>
      <c r="E162">
        <f t="shared" si="67"/>
        <v>188</v>
      </c>
      <c r="G162">
        <f t="shared" si="68"/>
        <v>298</v>
      </c>
      <c r="H162">
        <v>149</v>
      </c>
      <c r="I162">
        <v>2.81</v>
      </c>
      <c r="J162">
        <f t="shared" si="69"/>
        <v>408</v>
      </c>
      <c r="M162">
        <v>149</v>
      </c>
      <c r="N162">
        <f t="shared" si="70"/>
        <v>78.739423293143687</v>
      </c>
      <c r="O162">
        <f t="shared" si="71"/>
        <v>2.6005405854715509</v>
      </c>
      <c r="P162">
        <f t="shared" si="84"/>
        <v>16.131721413806247</v>
      </c>
      <c r="U162">
        <f t="shared" si="72"/>
        <v>188</v>
      </c>
      <c r="V162">
        <v>2.06</v>
      </c>
      <c r="W162">
        <f t="shared" si="60"/>
        <v>408</v>
      </c>
      <c r="X162">
        <v>2.06</v>
      </c>
      <c r="AA162">
        <f t="shared" si="73"/>
        <v>188</v>
      </c>
      <c r="AB162">
        <v>2.06</v>
      </c>
      <c r="AC162">
        <f t="shared" si="85"/>
        <v>6.750000000000006E-2</v>
      </c>
      <c r="AD162">
        <f t="shared" si="61"/>
        <v>408</v>
      </c>
      <c r="AE162">
        <v>2.06</v>
      </c>
      <c r="AF162">
        <f t="shared" si="86"/>
        <v>6.750000000000006E-2</v>
      </c>
      <c r="AI162">
        <f t="shared" si="74"/>
        <v>188</v>
      </c>
      <c r="AJ162">
        <f t="shared" si="75"/>
        <v>6.750000000000006E-2</v>
      </c>
      <c r="AK162">
        <f t="shared" si="87"/>
        <v>1.8749999999999878E-3</v>
      </c>
      <c r="AL162">
        <f t="shared" si="62"/>
        <v>408</v>
      </c>
      <c r="AM162">
        <f t="shared" si="63"/>
        <v>6.750000000000006E-2</v>
      </c>
      <c r="AN162">
        <f t="shared" si="88"/>
        <v>1.8749999999999878E-3</v>
      </c>
      <c r="AQ162">
        <f t="shared" si="76"/>
        <v>188</v>
      </c>
      <c r="AR162">
        <f t="shared" si="77"/>
        <v>1.8749999999999878E-3</v>
      </c>
      <c r="AS162">
        <f t="shared" si="78"/>
        <v>-1.5625000000000708E-4</v>
      </c>
      <c r="AT162">
        <f t="shared" si="64"/>
        <v>408</v>
      </c>
      <c r="AU162">
        <f t="shared" si="65"/>
        <v>1.8749999999999878E-3</v>
      </c>
      <c r="AV162">
        <f t="shared" si="89"/>
        <v>-1.5625000000000708E-4</v>
      </c>
      <c r="AY162">
        <f t="shared" si="79"/>
        <v>188</v>
      </c>
      <c r="AZ162" s="3">
        <f t="shared" si="80"/>
        <v>2.06</v>
      </c>
      <c r="BA162">
        <f t="shared" si="81"/>
        <v>408</v>
      </c>
      <c r="BB162">
        <f t="shared" si="82"/>
        <v>2.81</v>
      </c>
      <c r="BC162">
        <f t="shared" si="83"/>
        <v>78.739423293143687</v>
      </c>
    </row>
    <row r="163" spans="2:55" x14ac:dyDescent="0.2">
      <c r="B163">
        <f t="shared" si="66"/>
        <v>300</v>
      </c>
      <c r="C163">
        <v>150</v>
      </c>
      <c r="D163">
        <v>2.2000000000000002</v>
      </c>
      <c r="E163">
        <f t="shared" si="67"/>
        <v>190</v>
      </c>
      <c r="G163">
        <f t="shared" si="68"/>
        <v>300</v>
      </c>
      <c r="H163">
        <v>150</v>
      </c>
      <c r="I163">
        <v>3</v>
      </c>
      <c r="J163">
        <f t="shared" si="69"/>
        <v>410</v>
      </c>
      <c r="M163">
        <v>150</v>
      </c>
      <c r="N163">
        <f t="shared" si="70"/>
        <v>79.016432941315657</v>
      </c>
      <c r="O163">
        <f t="shared" si="71"/>
        <v>2.6179938779914944</v>
      </c>
      <c r="P163">
        <f t="shared" si="84"/>
        <v>15.611113686554202</v>
      </c>
      <c r="U163">
        <f t="shared" si="72"/>
        <v>190</v>
      </c>
      <c r="V163">
        <v>2.2000000000000002</v>
      </c>
      <c r="W163">
        <f t="shared" si="60"/>
        <v>410</v>
      </c>
      <c r="X163">
        <v>2.2000000000000002</v>
      </c>
      <c r="AA163">
        <f t="shared" si="73"/>
        <v>190</v>
      </c>
      <c r="AB163">
        <v>2.2000000000000002</v>
      </c>
      <c r="AC163">
        <f t="shared" si="85"/>
        <v>6.9999999999999951E-2</v>
      </c>
      <c r="AD163">
        <f t="shared" si="61"/>
        <v>410</v>
      </c>
      <c r="AE163">
        <v>2.2000000000000002</v>
      </c>
      <c r="AF163">
        <f t="shared" si="86"/>
        <v>6.9999999999999951E-2</v>
      </c>
      <c r="AI163">
        <f t="shared" si="74"/>
        <v>190</v>
      </c>
      <c r="AJ163">
        <f t="shared" si="75"/>
        <v>6.9999999999999951E-2</v>
      </c>
      <c r="AK163">
        <f t="shared" si="87"/>
        <v>1.2499999999999872E-3</v>
      </c>
      <c r="AL163">
        <f t="shared" si="62"/>
        <v>410</v>
      </c>
      <c r="AM163">
        <f t="shared" si="63"/>
        <v>6.9999999999999951E-2</v>
      </c>
      <c r="AN163">
        <f t="shared" si="88"/>
        <v>1.2499999999999872E-3</v>
      </c>
      <c r="AQ163">
        <f t="shared" si="76"/>
        <v>190</v>
      </c>
      <c r="AR163">
        <f t="shared" si="77"/>
        <v>1.2499999999999872E-3</v>
      </c>
      <c r="AS163">
        <f t="shared" si="78"/>
        <v>-3.1249999999999334E-4</v>
      </c>
      <c r="AT163">
        <f t="shared" si="64"/>
        <v>410</v>
      </c>
      <c r="AU163">
        <f t="shared" si="65"/>
        <v>1.2499999999999872E-3</v>
      </c>
      <c r="AV163">
        <f t="shared" si="89"/>
        <v>-3.1249999999999334E-4</v>
      </c>
      <c r="AY163">
        <f t="shared" si="79"/>
        <v>190</v>
      </c>
      <c r="AZ163" s="3">
        <f t="shared" si="80"/>
        <v>2.2000000000000002</v>
      </c>
      <c r="BA163">
        <f t="shared" si="81"/>
        <v>410</v>
      </c>
      <c r="BB163">
        <f t="shared" si="82"/>
        <v>3</v>
      </c>
      <c r="BC163">
        <f t="shared" si="83"/>
        <v>79.016432941315657</v>
      </c>
    </row>
    <row r="164" spans="2:55" x14ac:dyDescent="0.2">
      <c r="B164">
        <f t="shared" si="66"/>
        <v>302</v>
      </c>
      <c r="C164">
        <v>151</v>
      </c>
      <c r="D164">
        <v>2.34</v>
      </c>
      <c r="E164">
        <f t="shared" si="67"/>
        <v>192</v>
      </c>
      <c r="G164">
        <f t="shared" si="68"/>
        <v>302</v>
      </c>
      <c r="H164">
        <v>151</v>
      </c>
      <c r="I164">
        <v>3.19</v>
      </c>
      <c r="J164">
        <f t="shared" si="69"/>
        <v>412</v>
      </c>
      <c r="M164">
        <v>151</v>
      </c>
      <c r="N164">
        <f t="shared" si="70"/>
        <v>79.28435396061073</v>
      </c>
      <c r="O164">
        <f t="shared" si="71"/>
        <v>2.6354471705114375</v>
      </c>
      <c r="P164">
        <f t="shared" si="84"/>
        <v>15.090268021429557</v>
      </c>
      <c r="U164">
        <f t="shared" si="72"/>
        <v>192</v>
      </c>
      <c r="V164">
        <v>2.34</v>
      </c>
      <c r="W164">
        <f t="shared" si="60"/>
        <v>412</v>
      </c>
      <c r="X164">
        <v>2.34</v>
      </c>
      <c r="AA164">
        <f t="shared" si="73"/>
        <v>192</v>
      </c>
      <c r="AB164">
        <v>2.34</v>
      </c>
      <c r="AC164">
        <f t="shared" si="85"/>
        <v>7.2500000000000009E-2</v>
      </c>
      <c r="AD164">
        <f t="shared" si="61"/>
        <v>412</v>
      </c>
      <c r="AE164">
        <v>2.34</v>
      </c>
      <c r="AF164">
        <f t="shared" si="86"/>
        <v>7.2500000000000009E-2</v>
      </c>
      <c r="AI164">
        <f t="shared" si="74"/>
        <v>192</v>
      </c>
      <c r="AJ164">
        <f t="shared" si="75"/>
        <v>7.2500000000000009E-2</v>
      </c>
      <c r="AK164">
        <f t="shared" si="87"/>
        <v>6.2500000000001443E-4</v>
      </c>
      <c r="AL164">
        <f t="shared" si="62"/>
        <v>412</v>
      </c>
      <c r="AM164">
        <f t="shared" si="63"/>
        <v>7.2500000000000009E-2</v>
      </c>
      <c r="AN164">
        <f t="shared" si="88"/>
        <v>6.2500000000001443E-4</v>
      </c>
      <c r="AQ164">
        <f t="shared" si="76"/>
        <v>192</v>
      </c>
      <c r="AR164">
        <f t="shared" si="77"/>
        <v>6.2500000000001443E-4</v>
      </c>
      <c r="AS164">
        <f t="shared" si="78"/>
        <v>-1.5624999999999979E-3</v>
      </c>
      <c r="AT164">
        <f t="shared" si="64"/>
        <v>412</v>
      </c>
      <c r="AU164">
        <f t="shared" si="65"/>
        <v>6.2500000000001443E-4</v>
      </c>
      <c r="AV164">
        <f t="shared" si="89"/>
        <v>-1.5624999999999979E-3</v>
      </c>
      <c r="AY164">
        <f t="shared" si="79"/>
        <v>192</v>
      </c>
      <c r="AZ164" s="3">
        <f t="shared" si="80"/>
        <v>2.34</v>
      </c>
      <c r="BA164">
        <f t="shared" si="81"/>
        <v>412</v>
      </c>
      <c r="BB164">
        <f t="shared" si="82"/>
        <v>3.19</v>
      </c>
      <c r="BC164">
        <f t="shared" si="83"/>
        <v>79.28435396061073</v>
      </c>
    </row>
    <row r="165" spans="2:55" x14ac:dyDescent="0.2">
      <c r="B165">
        <f t="shared" si="66"/>
        <v>304</v>
      </c>
      <c r="C165">
        <v>152</v>
      </c>
      <c r="D165">
        <v>2.4900000000000002</v>
      </c>
      <c r="E165">
        <f t="shared" si="67"/>
        <v>194</v>
      </c>
      <c r="G165">
        <f t="shared" si="68"/>
        <v>304</v>
      </c>
      <c r="H165">
        <v>152</v>
      </c>
      <c r="I165">
        <v>3.38</v>
      </c>
      <c r="J165">
        <f t="shared" si="69"/>
        <v>414</v>
      </c>
      <c r="M165">
        <v>152</v>
      </c>
      <c r="N165">
        <f t="shared" si="70"/>
        <v>79.543182665280369</v>
      </c>
      <c r="O165">
        <f t="shared" si="71"/>
        <v>2.6529004630313811</v>
      </c>
      <c r="P165">
        <f t="shared" si="84"/>
        <v>14.569235712521083</v>
      </c>
      <c r="U165">
        <f t="shared" si="72"/>
        <v>194</v>
      </c>
      <c r="V165">
        <v>2.4900000000000002</v>
      </c>
      <c r="W165">
        <f t="shared" si="60"/>
        <v>414</v>
      </c>
      <c r="X165">
        <v>2.4900000000000002</v>
      </c>
      <c r="AA165">
        <f t="shared" si="73"/>
        <v>194</v>
      </c>
      <c r="AB165">
        <v>2.4900000000000002</v>
      </c>
      <c r="AC165">
        <f t="shared" si="85"/>
        <v>7.2500000000000009E-2</v>
      </c>
      <c r="AD165">
        <f t="shared" si="61"/>
        <v>414</v>
      </c>
      <c r="AE165">
        <v>2.4900000000000002</v>
      </c>
      <c r="AF165">
        <f t="shared" si="86"/>
        <v>7.2500000000000009E-2</v>
      </c>
      <c r="AI165">
        <f t="shared" si="74"/>
        <v>194</v>
      </c>
      <c r="AJ165">
        <f t="shared" si="75"/>
        <v>7.2500000000000009E-2</v>
      </c>
      <c r="AK165">
        <f t="shared" si="87"/>
        <v>-5.0000000000000044E-3</v>
      </c>
      <c r="AL165">
        <f t="shared" si="62"/>
        <v>414</v>
      </c>
      <c r="AM165">
        <f t="shared" si="63"/>
        <v>7.2500000000000009E-2</v>
      </c>
      <c r="AN165">
        <f t="shared" si="88"/>
        <v>-5.0000000000000044E-3</v>
      </c>
      <c r="AQ165">
        <f t="shared" si="76"/>
        <v>194</v>
      </c>
      <c r="AR165">
        <f t="shared" si="77"/>
        <v>-5.0000000000000044E-3</v>
      </c>
      <c r="AS165">
        <f t="shared" si="78"/>
        <v>1.5624999999999667E-4</v>
      </c>
      <c r="AT165">
        <f t="shared" si="64"/>
        <v>414</v>
      </c>
      <c r="AU165">
        <f t="shared" si="65"/>
        <v>-5.0000000000000044E-3</v>
      </c>
      <c r="AV165">
        <f t="shared" si="89"/>
        <v>1.5624999999999667E-4</v>
      </c>
      <c r="AY165">
        <f t="shared" si="79"/>
        <v>194</v>
      </c>
      <c r="AZ165" s="3">
        <f t="shared" si="80"/>
        <v>2.4900000000000002</v>
      </c>
      <c r="BA165">
        <f t="shared" si="81"/>
        <v>414</v>
      </c>
      <c r="BB165">
        <f t="shared" si="82"/>
        <v>3.38</v>
      </c>
      <c r="BC165">
        <f t="shared" si="83"/>
        <v>79.543182665280369</v>
      </c>
    </row>
    <row r="166" spans="2:55" x14ac:dyDescent="0.2">
      <c r="B166">
        <f t="shared" si="66"/>
        <v>306</v>
      </c>
      <c r="C166">
        <v>153</v>
      </c>
      <c r="D166">
        <v>2.63</v>
      </c>
      <c r="E166">
        <f t="shared" si="67"/>
        <v>196</v>
      </c>
      <c r="G166">
        <f t="shared" si="68"/>
        <v>306</v>
      </c>
      <c r="H166">
        <v>153</v>
      </c>
      <c r="I166">
        <v>3.56</v>
      </c>
      <c r="J166">
        <f t="shared" si="69"/>
        <v>416</v>
      </c>
      <c r="M166">
        <v>153</v>
      </c>
      <c r="N166">
        <f t="shared" si="70"/>
        <v>79.792916225976001</v>
      </c>
      <c r="O166">
        <f t="shared" si="71"/>
        <v>2.6703537555513241</v>
      </c>
      <c r="P166">
        <f t="shared" si="84"/>
        <v>14.048063672302362</v>
      </c>
      <c r="U166">
        <f t="shared" si="72"/>
        <v>196</v>
      </c>
      <c r="V166">
        <v>2.63</v>
      </c>
      <c r="W166">
        <f t="shared" si="60"/>
        <v>416</v>
      </c>
      <c r="X166">
        <v>2.63</v>
      </c>
      <c r="AA166">
        <f t="shared" si="73"/>
        <v>196</v>
      </c>
      <c r="AB166">
        <v>2.63</v>
      </c>
      <c r="AC166">
        <f t="shared" si="85"/>
        <v>5.2499999999999991E-2</v>
      </c>
      <c r="AD166">
        <f t="shared" si="61"/>
        <v>416</v>
      </c>
      <c r="AE166">
        <v>2.63</v>
      </c>
      <c r="AF166">
        <f t="shared" si="86"/>
        <v>5.2499999999999991E-2</v>
      </c>
      <c r="AI166">
        <f t="shared" si="74"/>
        <v>196</v>
      </c>
      <c r="AJ166">
        <f t="shared" si="75"/>
        <v>5.2499999999999991E-2</v>
      </c>
      <c r="AK166">
        <f t="shared" si="87"/>
        <v>1.2500000000000011E-3</v>
      </c>
      <c r="AL166">
        <f t="shared" si="62"/>
        <v>416</v>
      </c>
      <c r="AM166">
        <f t="shared" si="63"/>
        <v>5.2499999999999991E-2</v>
      </c>
      <c r="AN166">
        <f t="shared" si="88"/>
        <v>1.2500000000000011E-3</v>
      </c>
      <c r="AQ166">
        <f t="shared" si="76"/>
        <v>196</v>
      </c>
      <c r="AR166">
        <f t="shared" si="77"/>
        <v>1.2500000000000011E-3</v>
      </c>
      <c r="AS166">
        <f t="shared" si="78"/>
        <v>4.9999999999999975E-3</v>
      </c>
      <c r="AT166">
        <f t="shared" si="64"/>
        <v>416</v>
      </c>
      <c r="AU166">
        <f t="shared" si="65"/>
        <v>1.2500000000000011E-3</v>
      </c>
      <c r="AV166">
        <f t="shared" si="89"/>
        <v>4.9999999999999975E-3</v>
      </c>
      <c r="AY166">
        <f t="shared" si="79"/>
        <v>196</v>
      </c>
      <c r="AZ166" s="3">
        <f t="shared" si="80"/>
        <v>2.63</v>
      </c>
      <c r="BA166">
        <f t="shared" si="81"/>
        <v>416</v>
      </c>
      <c r="BB166">
        <f t="shared" si="82"/>
        <v>3.56</v>
      </c>
      <c r="BC166">
        <f t="shared" si="83"/>
        <v>79.792916225976001</v>
      </c>
    </row>
    <row r="167" spans="2:55" x14ac:dyDescent="0.2">
      <c r="B167">
        <f t="shared" si="66"/>
        <v>308</v>
      </c>
      <c r="C167">
        <v>154</v>
      </c>
      <c r="D167">
        <v>2.7</v>
      </c>
      <c r="E167">
        <f t="shared" si="67"/>
        <v>198</v>
      </c>
      <c r="G167">
        <f t="shared" si="68"/>
        <v>308</v>
      </c>
      <c r="H167">
        <v>154</v>
      </c>
      <c r="I167">
        <v>3.77</v>
      </c>
      <c r="J167">
        <f t="shared" si="69"/>
        <v>418</v>
      </c>
      <c r="M167">
        <v>154</v>
      </c>
      <c r="N167">
        <f t="shared" si="70"/>
        <v>80.033552594503334</v>
      </c>
      <c r="O167">
        <f t="shared" si="71"/>
        <v>2.6878070480712677</v>
      </c>
      <c r="P167">
        <f t="shared" si="84"/>
        <v>13.526794573422864</v>
      </c>
      <c r="U167">
        <f t="shared" si="72"/>
        <v>198</v>
      </c>
      <c r="V167">
        <v>2.7</v>
      </c>
      <c r="W167">
        <f t="shared" si="60"/>
        <v>418</v>
      </c>
      <c r="X167">
        <v>2.7</v>
      </c>
      <c r="AA167">
        <f t="shared" si="73"/>
        <v>198</v>
      </c>
      <c r="AB167">
        <v>2.7</v>
      </c>
      <c r="AC167">
        <f t="shared" si="85"/>
        <v>7.7500000000000013E-2</v>
      </c>
      <c r="AD167">
        <f t="shared" si="61"/>
        <v>418</v>
      </c>
      <c r="AE167">
        <v>2.7</v>
      </c>
      <c r="AF167">
        <f t="shared" si="86"/>
        <v>7.7500000000000013E-2</v>
      </c>
      <c r="AI167">
        <f t="shared" si="74"/>
        <v>198</v>
      </c>
      <c r="AJ167">
        <f t="shared" si="75"/>
        <v>7.7500000000000013E-2</v>
      </c>
      <c r="AK167">
        <f t="shared" si="87"/>
        <v>1.4999999999999986E-2</v>
      </c>
      <c r="AL167">
        <f t="shared" si="62"/>
        <v>418</v>
      </c>
      <c r="AM167">
        <f t="shared" si="63"/>
        <v>7.7500000000000013E-2</v>
      </c>
      <c r="AN167">
        <f t="shared" si="88"/>
        <v>1.4999999999999986E-2</v>
      </c>
      <c r="AQ167">
        <f t="shared" si="76"/>
        <v>198</v>
      </c>
      <c r="AR167">
        <f t="shared" si="77"/>
        <v>1.4999999999999986E-2</v>
      </c>
      <c r="AS167">
        <f t="shared" si="78"/>
        <v>4.6874999999999695E-4</v>
      </c>
      <c r="AT167">
        <f t="shared" si="64"/>
        <v>418</v>
      </c>
      <c r="AU167">
        <f t="shared" si="65"/>
        <v>1.4999999999999986E-2</v>
      </c>
      <c r="AV167">
        <f t="shared" si="89"/>
        <v>4.6874999999999695E-4</v>
      </c>
      <c r="AY167">
        <f t="shared" si="79"/>
        <v>198</v>
      </c>
      <c r="AZ167" s="3">
        <f t="shared" si="80"/>
        <v>2.7</v>
      </c>
      <c r="BA167">
        <f t="shared" si="81"/>
        <v>418</v>
      </c>
      <c r="BB167">
        <f t="shared" si="82"/>
        <v>3.77</v>
      </c>
      <c r="BC167">
        <f t="shared" si="83"/>
        <v>80.033552594503334</v>
      </c>
    </row>
    <row r="168" spans="2:55" x14ac:dyDescent="0.2">
      <c r="B168">
        <f t="shared" si="66"/>
        <v>310</v>
      </c>
      <c r="C168">
        <v>155</v>
      </c>
      <c r="D168">
        <v>2.94</v>
      </c>
      <c r="E168">
        <f t="shared" si="67"/>
        <v>200</v>
      </c>
      <c r="G168">
        <f t="shared" si="68"/>
        <v>310</v>
      </c>
      <c r="H168">
        <v>155</v>
      </c>
      <c r="I168">
        <v>4.0199999999999996</v>
      </c>
      <c r="J168">
        <f t="shared" si="69"/>
        <v>420</v>
      </c>
      <c r="M168">
        <v>155</v>
      </c>
      <c r="N168">
        <f t="shared" si="70"/>
        <v>80.265090431070263</v>
      </c>
      <c r="O168">
        <f t="shared" si="71"/>
        <v>2.7052603405912108</v>
      </c>
      <c r="P168">
        <f t="shared" si="84"/>
        <v>13.005466992555073</v>
      </c>
      <c r="U168">
        <f t="shared" si="72"/>
        <v>200</v>
      </c>
      <c r="V168">
        <v>2.94</v>
      </c>
      <c r="W168">
        <f t="shared" si="60"/>
        <v>420</v>
      </c>
      <c r="X168">
        <v>2.94</v>
      </c>
      <c r="AA168">
        <f t="shared" si="73"/>
        <v>200</v>
      </c>
      <c r="AB168">
        <v>2.94</v>
      </c>
      <c r="AC168">
        <f t="shared" si="85"/>
        <v>0.11249999999999993</v>
      </c>
      <c r="AD168">
        <f t="shared" si="61"/>
        <v>420</v>
      </c>
      <c r="AE168">
        <v>2.94</v>
      </c>
      <c r="AF168">
        <f t="shared" si="86"/>
        <v>0.11249999999999993</v>
      </c>
      <c r="AI168">
        <f t="shared" si="74"/>
        <v>200</v>
      </c>
      <c r="AJ168">
        <f t="shared" si="75"/>
        <v>0.11249999999999993</v>
      </c>
      <c r="AK168">
        <f t="shared" si="87"/>
        <v>3.1249999999999889E-3</v>
      </c>
      <c r="AL168">
        <f t="shared" si="62"/>
        <v>420</v>
      </c>
      <c r="AM168">
        <f t="shared" si="63"/>
        <v>0.11249999999999993</v>
      </c>
      <c r="AN168">
        <f t="shared" si="88"/>
        <v>3.1249999999999889E-3</v>
      </c>
      <c r="AQ168">
        <f t="shared" si="76"/>
        <v>200</v>
      </c>
      <c r="AR168">
        <f t="shared" si="77"/>
        <v>3.1249999999999889E-3</v>
      </c>
      <c r="AS168">
        <f t="shared" si="78"/>
        <v>-5.1562499999999942E-3</v>
      </c>
      <c r="AT168">
        <f t="shared" si="64"/>
        <v>420</v>
      </c>
      <c r="AU168">
        <f t="shared" si="65"/>
        <v>3.1249999999999889E-3</v>
      </c>
      <c r="AV168">
        <f t="shared" si="89"/>
        <v>-5.1562499999999942E-3</v>
      </c>
      <c r="AY168">
        <f t="shared" si="79"/>
        <v>200</v>
      </c>
      <c r="AZ168" s="3">
        <f t="shared" si="80"/>
        <v>2.94</v>
      </c>
      <c r="BA168">
        <f t="shared" si="81"/>
        <v>420</v>
      </c>
      <c r="BB168">
        <f t="shared" si="82"/>
        <v>4.0199999999999996</v>
      </c>
      <c r="BC168">
        <f t="shared" si="83"/>
        <v>80.265090431070263</v>
      </c>
    </row>
    <row r="169" spans="2:55" x14ac:dyDescent="0.2">
      <c r="B169">
        <f t="shared" si="66"/>
        <v>312</v>
      </c>
      <c r="C169">
        <v>156</v>
      </c>
      <c r="D169">
        <v>3.15</v>
      </c>
      <c r="E169">
        <f t="shared" si="67"/>
        <v>202</v>
      </c>
      <c r="G169">
        <f t="shared" si="68"/>
        <v>312</v>
      </c>
      <c r="H169">
        <v>156</v>
      </c>
      <c r="I169">
        <v>4.21</v>
      </c>
      <c r="J169">
        <f t="shared" si="69"/>
        <v>422</v>
      </c>
      <c r="M169">
        <v>156</v>
      </c>
      <c r="N169">
        <f t="shared" si="70"/>
        <v>80.487529034062391</v>
      </c>
      <c r="O169">
        <f t="shared" si="71"/>
        <v>2.7227136331111539</v>
      </c>
      <c r="P169">
        <f t="shared" si="84"/>
        <v>12.484115556031929</v>
      </c>
      <c r="U169">
        <f t="shared" si="72"/>
        <v>202</v>
      </c>
      <c r="V169">
        <v>3.15</v>
      </c>
      <c r="W169">
        <f t="shared" si="60"/>
        <v>422</v>
      </c>
      <c r="X169">
        <v>3.15</v>
      </c>
      <c r="AA169">
        <f t="shared" si="73"/>
        <v>202</v>
      </c>
      <c r="AB169">
        <v>3.15</v>
      </c>
      <c r="AC169">
        <f t="shared" si="85"/>
        <v>8.9999999999999969E-2</v>
      </c>
      <c r="AD169">
        <f t="shared" si="61"/>
        <v>422</v>
      </c>
      <c r="AE169">
        <v>3.15</v>
      </c>
      <c r="AF169">
        <f t="shared" si="86"/>
        <v>8.9999999999999969E-2</v>
      </c>
      <c r="AI169">
        <f t="shared" si="74"/>
        <v>202</v>
      </c>
      <c r="AJ169">
        <f t="shared" si="75"/>
        <v>8.9999999999999969E-2</v>
      </c>
      <c r="AK169">
        <f t="shared" si="87"/>
        <v>-5.6249999999999911E-3</v>
      </c>
      <c r="AL169">
        <f t="shared" si="62"/>
        <v>422</v>
      </c>
      <c r="AM169">
        <f t="shared" si="63"/>
        <v>8.9999999999999969E-2</v>
      </c>
      <c r="AN169">
        <f t="shared" si="88"/>
        <v>-5.6249999999999911E-3</v>
      </c>
      <c r="AQ169">
        <f t="shared" si="76"/>
        <v>202</v>
      </c>
      <c r="AR169">
        <f t="shared" si="77"/>
        <v>-5.6249999999999911E-3</v>
      </c>
      <c r="AS169">
        <f t="shared" si="78"/>
        <v>-3.1249999999999334E-4</v>
      </c>
      <c r="AT169">
        <f t="shared" si="64"/>
        <v>422</v>
      </c>
      <c r="AU169">
        <f t="shared" si="65"/>
        <v>-5.6249999999999911E-3</v>
      </c>
      <c r="AV169">
        <f t="shared" si="89"/>
        <v>-3.1249999999999334E-4</v>
      </c>
      <c r="AY169">
        <f t="shared" si="79"/>
        <v>202</v>
      </c>
      <c r="AZ169" s="3">
        <f t="shared" si="80"/>
        <v>3.15</v>
      </c>
      <c r="BA169">
        <f t="shared" si="81"/>
        <v>422</v>
      </c>
      <c r="BB169">
        <f t="shared" si="82"/>
        <v>4.21</v>
      </c>
      <c r="BC169">
        <f t="shared" si="83"/>
        <v>80.487529034062391</v>
      </c>
    </row>
    <row r="170" spans="2:55" x14ac:dyDescent="0.2">
      <c r="B170">
        <f t="shared" si="66"/>
        <v>314</v>
      </c>
      <c r="C170">
        <v>157</v>
      </c>
      <c r="D170">
        <v>3.3</v>
      </c>
      <c r="E170">
        <f t="shared" si="67"/>
        <v>204</v>
      </c>
      <c r="G170">
        <f t="shared" si="68"/>
        <v>314</v>
      </c>
      <c r="H170">
        <v>157</v>
      </c>
      <c r="I170">
        <v>4.42</v>
      </c>
      <c r="J170">
        <f t="shared" si="69"/>
        <v>424</v>
      </c>
      <c r="M170">
        <v>157</v>
      </c>
      <c r="N170">
        <f t="shared" si="70"/>
        <v>80.700868272374663</v>
      </c>
      <c r="O170">
        <f t="shared" si="71"/>
        <v>2.7401669256310974</v>
      </c>
      <c r="P170">
        <f t="shared" si="84"/>
        <v>11.962771087025617</v>
      </c>
      <c r="U170">
        <f t="shared" si="72"/>
        <v>204</v>
      </c>
      <c r="V170">
        <v>3.3</v>
      </c>
      <c r="W170">
        <f t="shared" si="60"/>
        <v>424</v>
      </c>
      <c r="X170">
        <v>3.3</v>
      </c>
      <c r="AA170">
        <f t="shared" si="73"/>
        <v>204</v>
      </c>
      <c r="AB170">
        <v>3.3</v>
      </c>
      <c r="AC170">
        <f t="shared" si="85"/>
        <v>8.9999999999999969E-2</v>
      </c>
      <c r="AD170">
        <f t="shared" si="61"/>
        <v>424</v>
      </c>
      <c r="AE170">
        <v>3.3</v>
      </c>
      <c r="AF170">
        <f t="shared" si="86"/>
        <v>8.9999999999999969E-2</v>
      </c>
      <c r="AI170">
        <f t="shared" si="74"/>
        <v>204</v>
      </c>
      <c r="AJ170">
        <f t="shared" si="75"/>
        <v>8.9999999999999969E-2</v>
      </c>
      <c r="AK170">
        <f t="shared" si="87"/>
        <v>1.8750000000000155E-3</v>
      </c>
      <c r="AL170">
        <f t="shared" si="62"/>
        <v>424</v>
      </c>
      <c r="AM170">
        <f t="shared" si="63"/>
        <v>8.9999999999999969E-2</v>
      </c>
      <c r="AN170">
        <f t="shared" si="88"/>
        <v>1.8750000000000155E-3</v>
      </c>
      <c r="AQ170">
        <f t="shared" si="76"/>
        <v>204</v>
      </c>
      <c r="AR170">
        <f t="shared" si="77"/>
        <v>1.8750000000000155E-3</v>
      </c>
      <c r="AS170">
        <f t="shared" si="78"/>
        <v>1.718750000000005E-3</v>
      </c>
      <c r="AT170">
        <f t="shared" si="64"/>
        <v>424</v>
      </c>
      <c r="AU170">
        <f t="shared" si="65"/>
        <v>1.8750000000000155E-3</v>
      </c>
      <c r="AV170">
        <f t="shared" si="89"/>
        <v>1.718750000000005E-3</v>
      </c>
      <c r="AY170">
        <f t="shared" si="79"/>
        <v>204</v>
      </c>
      <c r="AZ170" s="3">
        <f t="shared" si="80"/>
        <v>3.3</v>
      </c>
      <c r="BA170">
        <f t="shared" si="81"/>
        <v>424</v>
      </c>
      <c r="BB170">
        <f t="shared" si="82"/>
        <v>4.42</v>
      </c>
      <c r="BC170">
        <f t="shared" si="83"/>
        <v>80.700868272374663</v>
      </c>
    </row>
    <row r="171" spans="2:55" x14ac:dyDescent="0.2">
      <c r="B171">
        <f t="shared" si="66"/>
        <v>316</v>
      </c>
      <c r="C171">
        <v>158</v>
      </c>
      <c r="D171">
        <v>3.51</v>
      </c>
      <c r="E171">
        <f t="shared" si="67"/>
        <v>206</v>
      </c>
      <c r="G171">
        <f t="shared" si="68"/>
        <v>316</v>
      </c>
      <c r="H171">
        <v>158</v>
      </c>
      <c r="I171">
        <v>4.67</v>
      </c>
      <c r="J171">
        <f t="shared" si="69"/>
        <v>426</v>
      </c>
      <c r="M171">
        <v>158</v>
      </c>
      <c r="N171">
        <f t="shared" si="70"/>
        <v>80.905108520324347</v>
      </c>
      <c r="O171">
        <f t="shared" si="71"/>
        <v>2.7576202181510405</v>
      </c>
      <c r="P171">
        <f t="shared" si="84"/>
        <v>11.441460754067336</v>
      </c>
      <c r="U171">
        <f t="shared" si="72"/>
        <v>206</v>
      </c>
      <c r="V171">
        <v>3.51</v>
      </c>
      <c r="W171">
        <f t="shared" si="60"/>
        <v>426</v>
      </c>
      <c r="X171">
        <v>3.51</v>
      </c>
      <c r="AA171">
        <f t="shared" si="73"/>
        <v>206</v>
      </c>
      <c r="AB171">
        <v>3.51</v>
      </c>
      <c r="AC171">
        <f t="shared" si="85"/>
        <v>9.7500000000000031E-2</v>
      </c>
      <c r="AD171">
        <f t="shared" si="61"/>
        <v>426</v>
      </c>
      <c r="AE171">
        <v>3.51</v>
      </c>
      <c r="AF171">
        <f t="shared" si="86"/>
        <v>9.7500000000000031E-2</v>
      </c>
      <c r="AI171">
        <f t="shared" si="74"/>
        <v>206</v>
      </c>
      <c r="AJ171">
        <f t="shared" si="75"/>
        <v>9.7500000000000031E-2</v>
      </c>
      <c r="AK171">
        <f t="shared" si="87"/>
        <v>1.2500000000000289E-3</v>
      </c>
      <c r="AL171">
        <f t="shared" si="62"/>
        <v>426</v>
      </c>
      <c r="AM171">
        <f t="shared" si="63"/>
        <v>9.7500000000000031E-2</v>
      </c>
      <c r="AN171">
        <f t="shared" si="88"/>
        <v>1.2500000000000289E-3</v>
      </c>
      <c r="AQ171">
        <f t="shared" si="76"/>
        <v>206</v>
      </c>
      <c r="AR171">
        <f t="shared" si="77"/>
        <v>1.2500000000000289E-3</v>
      </c>
      <c r="AS171">
        <f t="shared" si="78"/>
        <v>1.5624999999999667E-4</v>
      </c>
      <c r="AT171">
        <f t="shared" si="64"/>
        <v>426</v>
      </c>
      <c r="AU171">
        <f t="shared" si="65"/>
        <v>1.2500000000000289E-3</v>
      </c>
      <c r="AV171">
        <f t="shared" si="89"/>
        <v>1.5624999999999667E-4</v>
      </c>
      <c r="AY171">
        <f t="shared" si="79"/>
        <v>206</v>
      </c>
      <c r="AZ171" s="3">
        <f t="shared" si="80"/>
        <v>3.51</v>
      </c>
      <c r="BA171">
        <f t="shared" si="81"/>
        <v>426</v>
      </c>
      <c r="BB171">
        <f t="shared" si="82"/>
        <v>4.67</v>
      </c>
      <c r="BC171">
        <f t="shared" si="83"/>
        <v>80.905108520324347</v>
      </c>
    </row>
    <row r="172" spans="2:55" x14ac:dyDescent="0.2">
      <c r="B172">
        <f t="shared" si="66"/>
        <v>318</v>
      </c>
      <c r="C172">
        <v>159</v>
      </c>
      <c r="D172">
        <v>3.69</v>
      </c>
      <c r="E172">
        <f t="shared" si="67"/>
        <v>208</v>
      </c>
      <c r="G172">
        <f t="shared" si="68"/>
        <v>318</v>
      </c>
      <c r="H172">
        <v>159</v>
      </c>
      <c r="I172">
        <v>4.91</v>
      </c>
      <c r="J172">
        <f t="shared" si="69"/>
        <v>428</v>
      </c>
      <c r="M172">
        <v>159</v>
      </c>
      <c r="N172">
        <f t="shared" si="70"/>
        <v>81.10025059516704</v>
      </c>
      <c r="O172">
        <f t="shared" si="71"/>
        <v>2.7750735106709841</v>
      </c>
      <c r="P172">
        <f t="shared" si="84"/>
        <v>10.920208220697239</v>
      </c>
      <c r="U172">
        <f t="shared" si="72"/>
        <v>208</v>
      </c>
      <c r="V172">
        <v>3.69</v>
      </c>
      <c r="W172">
        <f t="shared" si="60"/>
        <v>428</v>
      </c>
      <c r="X172">
        <v>3.69</v>
      </c>
      <c r="AA172">
        <f t="shared" si="73"/>
        <v>208</v>
      </c>
      <c r="AB172">
        <v>3.69</v>
      </c>
      <c r="AC172">
        <f t="shared" si="85"/>
        <v>9.5000000000000084E-2</v>
      </c>
      <c r="AD172">
        <f t="shared" si="61"/>
        <v>428</v>
      </c>
      <c r="AE172">
        <v>3.69</v>
      </c>
      <c r="AF172">
        <f t="shared" si="86"/>
        <v>9.5000000000000084E-2</v>
      </c>
      <c r="AI172">
        <f t="shared" si="74"/>
        <v>208</v>
      </c>
      <c r="AJ172">
        <f t="shared" si="75"/>
        <v>9.5000000000000084E-2</v>
      </c>
      <c r="AK172">
        <f t="shared" si="87"/>
        <v>2.5000000000000022E-3</v>
      </c>
      <c r="AL172">
        <f t="shared" si="62"/>
        <v>428</v>
      </c>
      <c r="AM172">
        <f t="shared" si="63"/>
        <v>9.5000000000000084E-2</v>
      </c>
      <c r="AN172">
        <f t="shared" si="88"/>
        <v>2.5000000000000022E-3</v>
      </c>
      <c r="AQ172">
        <f t="shared" si="76"/>
        <v>208</v>
      </c>
      <c r="AR172">
        <f t="shared" si="77"/>
        <v>2.5000000000000022E-3</v>
      </c>
      <c r="AS172">
        <f t="shared" si="78"/>
        <v>4.6874999999999001E-4</v>
      </c>
      <c r="AT172">
        <f t="shared" si="64"/>
        <v>428</v>
      </c>
      <c r="AU172">
        <f t="shared" si="65"/>
        <v>2.5000000000000022E-3</v>
      </c>
      <c r="AV172">
        <f t="shared" si="89"/>
        <v>4.6874999999999001E-4</v>
      </c>
      <c r="AY172">
        <f t="shared" si="79"/>
        <v>208</v>
      </c>
      <c r="AZ172" s="3">
        <f t="shared" si="80"/>
        <v>3.69</v>
      </c>
      <c r="BA172">
        <f t="shared" si="81"/>
        <v>428</v>
      </c>
      <c r="BB172">
        <f t="shared" si="82"/>
        <v>4.91</v>
      </c>
      <c r="BC172">
        <f t="shared" si="83"/>
        <v>81.10025059516704</v>
      </c>
    </row>
    <row r="173" spans="2:55" x14ac:dyDescent="0.2">
      <c r="B173">
        <f t="shared" si="66"/>
        <v>320</v>
      </c>
      <c r="C173">
        <v>160</v>
      </c>
      <c r="D173">
        <v>3.89</v>
      </c>
      <c r="E173">
        <f t="shared" si="67"/>
        <v>210</v>
      </c>
      <c r="G173">
        <f t="shared" si="68"/>
        <v>320</v>
      </c>
      <c r="H173">
        <v>160</v>
      </c>
      <c r="I173">
        <v>5.2</v>
      </c>
      <c r="J173">
        <f t="shared" si="69"/>
        <v>430</v>
      </c>
      <c r="M173">
        <v>160</v>
      </c>
      <c r="N173">
        <f t="shared" si="70"/>
        <v>81.286295697233385</v>
      </c>
      <c r="O173">
        <f t="shared" si="71"/>
        <v>2.7925268031909272</v>
      </c>
      <c r="P173">
        <f t="shared" si="84"/>
        <v>10.399033796037539</v>
      </c>
      <c r="U173">
        <f t="shared" si="72"/>
        <v>210</v>
      </c>
      <c r="V173">
        <v>3.89</v>
      </c>
      <c r="W173">
        <f t="shared" si="60"/>
        <v>430</v>
      </c>
      <c r="X173">
        <v>3.89</v>
      </c>
      <c r="AA173">
        <f t="shared" si="73"/>
        <v>210</v>
      </c>
      <c r="AB173">
        <v>3.89</v>
      </c>
      <c r="AC173">
        <f t="shared" si="85"/>
        <v>0.10750000000000004</v>
      </c>
      <c r="AD173">
        <f t="shared" si="61"/>
        <v>430</v>
      </c>
      <c r="AE173">
        <v>3.89</v>
      </c>
      <c r="AF173">
        <f t="shared" si="86"/>
        <v>0.10750000000000004</v>
      </c>
      <c r="AI173">
        <f t="shared" si="74"/>
        <v>210</v>
      </c>
      <c r="AJ173">
        <f t="shared" si="75"/>
        <v>0.10750000000000004</v>
      </c>
      <c r="AK173">
        <f t="shared" si="87"/>
        <v>3.1249999999999889E-3</v>
      </c>
      <c r="AL173">
        <f t="shared" si="62"/>
        <v>430</v>
      </c>
      <c r="AM173">
        <f t="shared" si="63"/>
        <v>0.10750000000000004</v>
      </c>
      <c r="AN173">
        <f t="shared" si="88"/>
        <v>3.1249999999999889E-3</v>
      </c>
      <c r="AQ173">
        <f t="shared" si="76"/>
        <v>210</v>
      </c>
      <c r="AR173">
        <f t="shared" si="77"/>
        <v>3.1249999999999889E-3</v>
      </c>
      <c r="AS173">
        <f t="shared" si="78"/>
        <v>-4.6875000000001082E-4</v>
      </c>
      <c r="AT173">
        <f t="shared" si="64"/>
        <v>430</v>
      </c>
      <c r="AU173">
        <f t="shared" si="65"/>
        <v>3.1249999999999889E-3</v>
      </c>
      <c r="AV173">
        <f t="shared" si="89"/>
        <v>-4.6875000000001082E-4</v>
      </c>
      <c r="AY173">
        <f t="shared" si="79"/>
        <v>210</v>
      </c>
      <c r="AZ173" s="3">
        <f t="shared" si="80"/>
        <v>3.89</v>
      </c>
      <c r="BA173">
        <f t="shared" si="81"/>
        <v>430</v>
      </c>
      <c r="BB173">
        <f t="shared" si="82"/>
        <v>5.2</v>
      </c>
      <c r="BC173">
        <f t="shared" si="83"/>
        <v>81.286295697233385</v>
      </c>
    </row>
    <row r="174" spans="2:55" x14ac:dyDescent="0.2">
      <c r="B174">
        <f t="shared" si="66"/>
        <v>322</v>
      </c>
      <c r="C174">
        <v>161</v>
      </c>
      <c r="D174">
        <v>4.12</v>
      </c>
      <c r="E174">
        <f t="shared" si="67"/>
        <v>212</v>
      </c>
      <c r="G174">
        <f t="shared" si="68"/>
        <v>322</v>
      </c>
      <c r="H174">
        <v>161</v>
      </c>
      <c r="I174">
        <v>5.34</v>
      </c>
      <c r="J174">
        <f t="shared" si="69"/>
        <v>432</v>
      </c>
      <c r="M174">
        <v>161</v>
      </c>
      <c r="N174">
        <f t="shared" si="70"/>
        <v>81.46324535270108</v>
      </c>
      <c r="O174">
        <f t="shared" si="71"/>
        <v>2.8099800957108707</v>
      </c>
      <c r="P174">
        <f t="shared" si="84"/>
        <v>9.8779545861539226</v>
      </c>
      <c r="U174">
        <f t="shared" si="72"/>
        <v>212</v>
      </c>
      <c r="V174">
        <v>4.12</v>
      </c>
      <c r="W174">
        <f t="shared" si="60"/>
        <v>432</v>
      </c>
      <c r="X174">
        <v>4.12</v>
      </c>
      <c r="AA174">
        <f t="shared" si="73"/>
        <v>212</v>
      </c>
      <c r="AB174">
        <v>4.12</v>
      </c>
      <c r="AC174">
        <f t="shared" si="85"/>
        <v>0.10750000000000004</v>
      </c>
      <c r="AD174">
        <f t="shared" si="61"/>
        <v>432</v>
      </c>
      <c r="AE174">
        <v>4.12</v>
      </c>
      <c r="AF174">
        <f t="shared" si="86"/>
        <v>0.10750000000000004</v>
      </c>
      <c r="AI174">
        <f t="shared" si="74"/>
        <v>212</v>
      </c>
      <c r="AJ174">
        <f t="shared" si="75"/>
        <v>0.10750000000000004</v>
      </c>
      <c r="AK174">
        <f t="shared" si="87"/>
        <v>6.2499999999995892E-4</v>
      </c>
      <c r="AL174">
        <f t="shared" si="62"/>
        <v>432</v>
      </c>
      <c r="AM174">
        <f t="shared" si="63"/>
        <v>0.10750000000000004</v>
      </c>
      <c r="AN174">
        <f t="shared" si="88"/>
        <v>6.2499999999995892E-4</v>
      </c>
      <c r="AQ174">
        <f t="shared" si="76"/>
        <v>212</v>
      </c>
      <c r="AR174">
        <f t="shared" si="77"/>
        <v>6.2499999999995892E-4</v>
      </c>
      <c r="AS174">
        <f t="shared" si="78"/>
        <v>-7.8125000000000416E-4</v>
      </c>
      <c r="AT174">
        <f t="shared" si="64"/>
        <v>432</v>
      </c>
      <c r="AU174">
        <f t="shared" si="65"/>
        <v>6.2499999999995892E-4</v>
      </c>
      <c r="AV174">
        <f t="shared" si="89"/>
        <v>-7.8125000000000416E-4</v>
      </c>
      <c r="AY174">
        <f t="shared" si="79"/>
        <v>212</v>
      </c>
      <c r="AZ174" s="3">
        <f t="shared" si="80"/>
        <v>4.12</v>
      </c>
      <c r="BA174">
        <f t="shared" si="81"/>
        <v>432</v>
      </c>
      <c r="BB174">
        <f t="shared" si="82"/>
        <v>5.34</v>
      </c>
      <c r="BC174">
        <f t="shared" si="83"/>
        <v>81.46324535270108</v>
      </c>
    </row>
    <row r="175" spans="2:55" x14ac:dyDescent="0.2">
      <c r="B175">
        <f t="shared" si="66"/>
        <v>324</v>
      </c>
      <c r="C175">
        <v>162</v>
      </c>
      <c r="D175">
        <v>4.32</v>
      </c>
      <c r="E175">
        <f t="shared" si="67"/>
        <v>214</v>
      </c>
      <c r="G175">
        <f t="shared" si="68"/>
        <v>324</v>
      </c>
      <c r="H175">
        <v>162</v>
      </c>
      <c r="I175">
        <v>5.72</v>
      </c>
      <c r="J175">
        <f t="shared" si="69"/>
        <v>434</v>
      </c>
      <c r="M175">
        <v>162</v>
      </c>
      <c r="N175">
        <f t="shared" si="70"/>
        <v>81.631101359015105</v>
      </c>
      <c r="O175">
        <f t="shared" si="71"/>
        <v>2.8274333882308138</v>
      </c>
      <c r="P175">
        <f t="shared" si="84"/>
        <v>9.3569846460349773</v>
      </c>
      <c r="U175">
        <f t="shared" si="72"/>
        <v>214</v>
      </c>
      <c r="V175">
        <v>4.32</v>
      </c>
      <c r="W175">
        <f t="shared" si="60"/>
        <v>434</v>
      </c>
      <c r="X175">
        <v>4.32</v>
      </c>
      <c r="AA175">
        <f t="shared" si="73"/>
        <v>214</v>
      </c>
      <c r="AB175">
        <v>4.32</v>
      </c>
      <c r="AC175">
        <f t="shared" si="85"/>
        <v>0.10999999999999988</v>
      </c>
      <c r="AD175">
        <f t="shared" si="61"/>
        <v>434</v>
      </c>
      <c r="AE175">
        <v>4.32</v>
      </c>
      <c r="AF175">
        <f t="shared" si="86"/>
        <v>0.10999999999999988</v>
      </c>
      <c r="AI175">
        <f t="shared" si="74"/>
        <v>214</v>
      </c>
      <c r="AJ175">
        <f t="shared" si="75"/>
        <v>0.10999999999999988</v>
      </c>
      <c r="AK175">
        <f t="shared" si="87"/>
        <v>-2.7755575615628914E-17</v>
      </c>
      <c r="AL175">
        <f t="shared" si="62"/>
        <v>434</v>
      </c>
      <c r="AM175">
        <f t="shared" si="63"/>
        <v>0.10999999999999988</v>
      </c>
      <c r="AN175">
        <f t="shared" si="88"/>
        <v>-2.7755575615628914E-17</v>
      </c>
      <c r="AQ175">
        <f t="shared" si="76"/>
        <v>214</v>
      </c>
      <c r="AR175">
        <f t="shared" si="77"/>
        <v>-2.7755575615628914E-17</v>
      </c>
      <c r="AS175">
        <f t="shared" si="78"/>
        <v>7.8125000000001804E-4</v>
      </c>
      <c r="AT175">
        <f t="shared" si="64"/>
        <v>434</v>
      </c>
      <c r="AU175">
        <f t="shared" si="65"/>
        <v>-2.7755575615628914E-17</v>
      </c>
      <c r="AV175">
        <f t="shared" si="89"/>
        <v>7.8125000000001804E-4</v>
      </c>
      <c r="AY175">
        <f t="shared" si="79"/>
        <v>214</v>
      </c>
      <c r="AZ175" s="3">
        <f t="shared" si="80"/>
        <v>4.32</v>
      </c>
      <c r="BA175">
        <f t="shared" si="81"/>
        <v>434</v>
      </c>
      <c r="BB175">
        <f t="shared" si="82"/>
        <v>5.72</v>
      </c>
      <c r="BC175">
        <f t="shared" si="83"/>
        <v>81.631101359015105</v>
      </c>
    </row>
    <row r="176" spans="2:55" x14ac:dyDescent="0.2">
      <c r="B176">
        <f t="shared" si="66"/>
        <v>326</v>
      </c>
      <c r="C176">
        <v>163</v>
      </c>
      <c r="D176">
        <v>4.5599999999999996</v>
      </c>
      <c r="E176">
        <f t="shared" si="67"/>
        <v>216</v>
      </c>
      <c r="G176">
        <f t="shared" si="68"/>
        <v>326</v>
      </c>
      <c r="H176">
        <v>163</v>
      </c>
      <c r="I176">
        <v>6</v>
      </c>
      <c r="J176">
        <f t="shared" si="69"/>
        <v>436</v>
      </c>
      <c r="M176">
        <v>163</v>
      </c>
      <c r="N176">
        <f t="shared" si="70"/>
        <v>81.789865732964813</v>
      </c>
      <c r="O176">
        <f t="shared" si="71"/>
        <v>2.8448866807507573</v>
      </c>
      <c r="P176">
        <f t="shared" si="84"/>
        <v>8.8361351320438644</v>
      </c>
      <c r="U176">
        <f t="shared" si="72"/>
        <v>216</v>
      </c>
      <c r="V176">
        <v>4.5599999999999996</v>
      </c>
      <c r="W176">
        <f t="shared" si="60"/>
        <v>436</v>
      </c>
      <c r="X176">
        <v>4.5599999999999996</v>
      </c>
      <c r="AA176">
        <f t="shared" si="73"/>
        <v>216</v>
      </c>
      <c r="AB176">
        <v>4.5599999999999996</v>
      </c>
      <c r="AC176">
        <f t="shared" si="85"/>
        <v>0.10749999999999993</v>
      </c>
      <c r="AD176">
        <f t="shared" si="61"/>
        <v>436</v>
      </c>
      <c r="AE176">
        <v>4.5599999999999996</v>
      </c>
      <c r="AF176">
        <f t="shared" si="86"/>
        <v>0.10749999999999993</v>
      </c>
      <c r="AI176">
        <f t="shared" si="74"/>
        <v>216</v>
      </c>
      <c r="AJ176">
        <f t="shared" si="75"/>
        <v>0.10749999999999993</v>
      </c>
      <c r="AK176">
        <f t="shared" si="87"/>
        <v>3.7500000000000311E-3</v>
      </c>
      <c r="AL176">
        <f t="shared" si="62"/>
        <v>436</v>
      </c>
      <c r="AM176">
        <f t="shared" si="63"/>
        <v>0.10749999999999993</v>
      </c>
      <c r="AN176">
        <f t="shared" si="88"/>
        <v>3.7500000000000311E-3</v>
      </c>
      <c r="AQ176">
        <f t="shared" si="76"/>
        <v>216</v>
      </c>
      <c r="AR176">
        <f t="shared" si="77"/>
        <v>3.7500000000000311E-3</v>
      </c>
      <c r="AS176">
        <f t="shared" si="78"/>
        <v>1.4062500000000047E-3</v>
      </c>
      <c r="AT176">
        <f t="shared" si="64"/>
        <v>436</v>
      </c>
      <c r="AU176">
        <f t="shared" si="65"/>
        <v>3.7500000000000311E-3</v>
      </c>
      <c r="AV176">
        <f t="shared" si="89"/>
        <v>1.4062500000000047E-3</v>
      </c>
      <c r="AY176">
        <f t="shared" si="79"/>
        <v>216</v>
      </c>
      <c r="AZ176" s="3">
        <f t="shared" si="80"/>
        <v>4.5599999999999996</v>
      </c>
      <c r="BA176">
        <f t="shared" si="81"/>
        <v>436</v>
      </c>
      <c r="BB176">
        <f t="shared" si="82"/>
        <v>6</v>
      </c>
      <c r="BC176">
        <f t="shared" si="83"/>
        <v>81.789865732964813</v>
      </c>
    </row>
    <row r="177" spans="2:55" x14ac:dyDescent="0.2">
      <c r="B177">
        <f t="shared" si="66"/>
        <v>328</v>
      </c>
      <c r="C177">
        <v>164</v>
      </c>
      <c r="D177">
        <v>4.75</v>
      </c>
      <c r="E177">
        <f t="shared" si="67"/>
        <v>218</v>
      </c>
      <c r="G177">
        <f t="shared" si="68"/>
        <v>328</v>
      </c>
      <c r="H177">
        <v>164</v>
      </c>
      <c r="I177">
        <v>6.27</v>
      </c>
      <c r="J177">
        <f t="shared" si="69"/>
        <v>438</v>
      </c>
      <c r="M177">
        <v>164</v>
      </c>
      <c r="N177">
        <f t="shared" si="70"/>
        <v>81.939540661425724</v>
      </c>
      <c r="O177">
        <f t="shared" si="71"/>
        <v>2.8623399732707004</v>
      </c>
      <c r="P177">
        <f t="shared" si="84"/>
        <v>8.3154144547299769</v>
      </c>
      <c r="U177">
        <f t="shared" si="72"/>
        <v>218</v>
      </c>
      <c r="V177">
        <v>4.75</v>
      </c>
      <c r="W177">
        <f t="shared" si="60"/>
        <v>438</v>
      </c>
      <c r="X177">
        <v>4.75</v>
      </c>
      <c r="AA177">
        <f t="shared" si="73"/>
        <v>218</v>
      </c>
      <c r="AB177">
        <v>4.75</v>
      </c>
      <c r="AC177">
        <f t="shared" si="85"/>
        <v>0.125</v>
      </c>
      <c r="AD177">
        <f t="shared" si="61"/>
        <v>438</v>
      </c>
      <c r="AE177">
        <v>4.75</v>
      </c>
      <c r="AF177">
        <f t="shared" si="86"/>
        <v>0.125</v>
      </c>
      <c r="AI177">
        <f t="shared" si="74"/>
        <v>218</v>
      </c>
      <c r="AJ177">
        <f t="shared" si="75"/>
        <v>0.125</v>
      </c>
      <c r="AK177">
        <f t="shared" si="87"/>
        <v>5.6249999999999911E-3</v>
      </c>
      <c r="AL177">
        <f t="shared" si="62"/>
        <v>438</v>
      </c>
      <c r="AM177">
        <f t="shared" si="63"/>
        <v>0.125</v>
      </c>
      <c r="AN177">
        <f t="shared" si="88"/>
        <v>5.6249999999999911E-3</v>
      </c>
      <c r="AQ177">
        <f t="shared" si="76"/>
        <v>218</v>
      </c>
      <c r="AR177">
        <f t="shared" si="77"/>
        <v>5.6249999999999911E-3</v>
      </c>
      <c r="AS177">
        <f t="shared" si="78"/>
        <v>-1.4062499999999978E-3</v>
      </c>
      <c r="AT177">
        <f t="shared" si="64"/>
        <v>438</v>
      </c>
      <c r="AU177">
        <f t="shared" si="65"/>
        <v>5.6249999999999911E-3</v>
      </c>
      <c r="AV177">
        <f t="shared" si="89"/>
        <v>-1.4062499999999978E-3</v>
      </c>
      <c r="AY177">
        <f t="shared" si="79"/>
        <v>218</v>
      </c>
      <c r="AZ177" s="3">
        <f t="shared" si="80"/>
        <v>4.75</v>
      </c>
      <c r="BA177">
        <f t="shared" si="81"/>
        <v>438</v>
      </c>
      <c r="BB177">
        <f t="shared" si="82"/>
        <v>6.27</v>
      </c>
      <c r="BC177">
        <f t="shared" si="83"/>
        <v>81.939540661425724</v>
      </c>
    </row>
    <row r="178" spans="2:55" x14ac:dyDescent="0.2">
      <c r="B178">
        <f t="shared" si="66"/>
        <v>330</v>
      </c>
      <c r="C178">
        <v>165</v>
      </c>
      <c r="D178">
        <v>5.0599999999999996</v>
      </c>
      <c r="E178">
        <f t="shared" si="67"/>
        <v>220</v>
      </c>
      <c r="G178">
        <f t="shared" si="68"/>
        <v>330</v>
      </c>
      <c r="H178">
        <v>165</v>
      </c>
      <c r="I178">
        <v>6.57</v>
      </c>
      <c r="J178">
        <f t="shared" si="69"/>
        <v>440</v>
      </c>
      <c r="M178">
        <v>165</v>
      </c>
      <c r="N178">
        <f t="shared" si="70"/>
        <v>82.080128454770744</v>
      </c>
      <c r="O178">
        <f t="shared" si="71"/>
        <v>2.8797932657906435</v>
      </c>
      <c r="P178">
        <f t="shared" si="84"/>
        <v>7.7948284318866747</v>
      </c>
      <c r="U178">
        <f t="shared" si="72"/>
        <v>220</v>
      </c>
      <c r="V178">
        <v>5.0599999999999996</v>
      </c>
      <c r="W178">
        <f t="shared" si="60"/>
        <v>440</v>
      </c>
      <c r="X178">
        <v>5.0599999999999996</v>
      </c>
      <c r="AA178">
        <f t="shared" si="73"/>
        <v>220</v>
      </c>
      <c r="AB178">
        <v>5.0599999999999996</v>
      </c>
      <c r="AC178">
        <f t="shared" si="85"/>
        <v>0.12999999999999989</v>
      </c>
      <c r="AD178">
        <f t="shared" si="61"/>
        <v>440</v>
      </c>
      <c r="AE178">
        <v>5.0599999999999996</v>
      </c>
      <c r="AF178">
        <f t="shared" si="86"/>
        <v>0.12999999999999989</v>
      </c>
      <c r="AI178">
        <f t="shared" si="74"/>
        <v>220</v>
      </c>
      <c r="AJ178">
        <f t="shared" si="75"/>
        <v>0.12999999999999989</v>
      </c>
      <c r="AK178">
        <f t="shared" si="87"/>
        <v>-1.87499999999996E-3</v>
      </c>
      <c r="AL178">
        <f t="shared" si="62"/>
        <v>440</v>
      </c>
      <c r="AM178">
        <f t="shared" si="63"/>
        <v>0.12999999999999989</v>
      </c>
      <c r="AN178">
        <f t="shared" si="88"/>
        <v>-1.87499999999996E-3</v>
      </c>
      <c r="AQ178">
        <f t="shared" si="76"/>
        <v>220</v>
      </c>
      <c r="AR178">
        <f t="shared" si="77"/>
        <v>-1.87499999999996E-3</v>
      </c>
      <c r="AS178">
        <f t="shared" si="78"/>
        <v>-1.4062499999999839E-3</v>
      </c>
      <c r="AT178">
        <f t="shared" si="64"/>
        <v>440</v>
      </c>
      <c r="AU178">
        <f t="shared" si="65"/>
        <v>-1.87499999999996E-3</v>
      </c>
      <c r="AV178">
        <f t="shared" si="89"/>
        <v>-1.4062499999999839E-3</v>
      </c>
      <c r="AY178">
        <f t="shared" si="79"/>
        <v>220</v>
      </c>
      <c r="AZ178" s="3">
        <f t="shared" si="80"/>
        <v>5.0599999999999996</v>
      </c>
      <c r="BA178">
        <f t="shared" si="81"/>
        <v>440</v>
      </c>
      <c r="BB178">
        <f t="shared" si="82"/>
        <v>6.57</v>
      </c>
      <c r="BC178">
        <f t="shared" si="83"/>
        <v>82.080128454770744</v>
      </c>
    </row>
    <row r="179" spans="2:55" x14ac:dyDescent="0.2">
      <c r="B179">
        <f t="shared" si="66"/>
        <v>332</v>
      </c>
      <c r="C179">
        <v>166</v>
      </c>
      <c r="D179">
        <v>5.27</v>
      </c>
      <c r="E179">
        <f t="shared" si="67"/>
        <v>222</v>
      </c>
      <c r="G179">
        <f t="shared" si="68"/>
        <v>332</v>
      </c>
      <c r="H179">
        <v>166</v>
      </c>
      <c r="I179">
        <v>6.89</v>
      </c>
      <c r="J179">
        <f t="shared" si="69"/>
        <v>442</v>
      </c>
      <c r="M179">
        <v>166</v>
      </c>
      <c r="N179">
        <f t="shared" si="70"/>
        <v>82.211631502954702</v>
      </c>
      <c r="O179">
        <f t="shared" si="71"/>
        <v>2.8972465583105871</v>
      </c>
      <c r="P179">
        <f t="shared" si="84"/>
        <v>7.2743804417807869</v>
      </c>
      <c r="U179">
        <f t="shared" si="72"/>
        <v>222</v>
      </c>
      <c r="V179">
        <v>5.27</v>
      </c>
      <c r="W179">
        <f t="shared" si="60"/>
        <v>442</v>
      </c>
      <c r="X179">
        <v>5.27</v>
      </c>
      <c r="AA179">
        <f t="shared" si="73"/>
        <v>222</v>
      </c>
      <c r="AB179">
        <v>5.27</v>
      </c>
      <c r="AC179">
        <f t="shared" si="85"/>
        <v>0.11750000000000016</v>
      </c>
      <c r="AD179">
        <f t="shared" si="61"/>
        <v>442</v>
      </c>
      <c r="AE179">
        <v>5.27</v>
      </c>
      <c r="AF179">
        <f t="shared" si="86"/>
        <v>0.11750000000000016</v>
      </c>
      <c r="AI179">
        <f t="shared" si="74"/>
        <v>222</v>
      </c>
      <c r="AJ179">
        <f t="shared" si="75"/>
        <v>0.11750000000000016</v>
      </c>
      <c r="AK179">
        <f t="shared" si="87"/>
        <v>5.5511151231257827E-17</v>
      </c>
      <c r="AL179">
        <f t="shared" si="62"/>
        <v>442</v>
      </c>
      <c r="AM179">
        <f t="shared" si="63"/>
        <v>0.11750000000000016</v>
      </c>
      <c r="AN179">
        <f t="shared" si="88"/>
        <v>5.5511151231257827E-17</v>
      </c>
      <c r="AQ179">
        <f t="shared" si="76"/>
        <v>222</v>
      </c>
      <c r="AR179">
        <f t="shared" si="77"/>
        <v>5.5511151231257827E-17</v>
      </c>
      <c r="AS179">
        <f t="shared" si="78"/>
        <v>2.3437499999999778E-3</v>
      </c>
      <c r="AT179">
        <f t="shared" si="64"/>
        <v>442</v>
      </c>
      <c r="AU179">
        <f t="shared" si="65"/>
        <v>5.5511151231257827E-17</v>
      </c>
      <c r="AV179">
        <f t="shared" si="89"/>
        <v>2.3437499999999778E-3</v>
      </c>
      <c r="AY179">
        <f t="shared" si="79"/>
        <v>222</v>
      </c>
      <c r="AZ179" s="3">
        <f t="shared" si="80"/>
        <v>5.27</v>
      </c>
      <c r="BA179">
        <f t="shared" si="81"/>
        <v>442</v>
      </c>
      <c r="BB179">
        <f t="shared" si="82"/>
        <v>6.89</v>
      </c>
      <c r="BC179">
        <f t="shared" si="83"/>
        <v>82.211631502954702</v>
      </c>
    </row>
    <row r="180" spans="2:55" x14ac:dyDescent="0.2">
      <c r="B180">
        <f t="shared" si="66"/>
        <v>334</v>
      </c>
      <c r="C180">
        <v>167</v>
      </c>
      <c r="D180">
        <v>5.53</v>
      </c>
      <c r="E180">
        <f t="shared" si="67"/>
        <v>224</v>
      </c>
      <c r="G180">
        <f t="shared" si="68"/>
        <v>334</v>
      </c>
      <c r="H180">
        <v>167</v>
      </c>
      <c r="I180">
        <v>7.15</v>
      </c>
      <c r="J180">
        <f t="shared" si="69"/>
        <v>444</v>
      </c>
      <c r="M180">
        <v>167</v>
      </c>
      <c r="N180">
        <f t="shared" si="70"/>
        <v>82.334052234274253</v>
      </c>
      <c r="O180">
        <f t="shared" si="71"/>
        <v>2.9146998508305302</v>
      </c>
      <c r="P180">
        <f t="shared" si="84"/>
        <v>6.7540715764377959</v>
      </c>
      <c r="U180">
        <f t="shared" si="72"/>
        <v>224</v>
      </c>
      <c r="V180">
        <v>5.53</v>
      </c>
      <c r="W180">
        <f t="shared" si="60"/>
        <v>444</v>
      </c>
      <c r="X180">
        <v>5.53</v>
      </c>
      <c r="AA180">
        <f t="shared" si="73"/>
        <v>224</v>
      </c>
      <c r="AB180">
        <v>5.53</v>
      </c>
      <c r="AC180">
        <f t="shared" si="85"/>
        <v>0.13000000000000012</v>
      </c>
      <c r="AD180">
        <f t="shared" si="61"/>
        <v>444</v>
      </c>
      <c r="AE180">
        <v>5.53</v>
      </c>
      <c r="AF180">
        <f t="shared" si="86"/>
        <v>0.13000000000000012</v>
      </c>
      <c r="AI180">
        <f t="shared" si="74"/>
        <v>224</v>
      </c>
      <c r="AJ180">
        <f t="shared" si="75"/>
        <v>0.13000000000000012</v>
      </c>
      <c r="AK180">
        <f t="shared" si="87"/>
        <v>7.4999999999999512E-3</v>
      </c>
      <c r="AL180">
        <f t="shared" si="62"/>
        <v>444</v>
      </c>
      <c r="AM180">
        <f t="shared" si="63"/>
        <v>0.13000000000000012</v>
      </c>
      <c r="AN180">
        <f t="shared" si="88"/>
        <v>7.4999999999999512E-3</v>
      </c>
      <c r="AQ180">
        <f t="shared" si="76"/>
        <v>224</v>
      </c>
      <c r="AR180">
        <f t="shared" si="77"/>
        <v>7.4999999999999512E-3</v>
      </c>
      <c r="AS180">
        <f t="shared" si="78"/>
        <v>1.0937499999999767E-3</v>
      </c>
      <c r="AT180">
        <f t="shared" si="64"/>
        <v>444</v>
      </c>
      <c r="AU180">
        <f t="shared" si="65"/>
        <v>7.4999999999999512E-3</v>
      </c>
      <c r="AV180">
        <f t="shared" si="89"/>
        <v>1.0937499999999767E-3</v>
      </c>
      <c r="AY180">
        <f t="shared" si="79"/>
        <v>224</v>
      </c>
      <c r="AZ180" s="3">
        <f t="shared" si="80"/>
        <v>5.53</v>
      </c>
      <c r="BA180">
        <f t="shared" si="81"/>
        <v>444</v>
      </c>
      <c r="BB180">
        <f t="shared" si="82"/>
        <v>7.15</v>
      </c>
      <c r="BC180">
        <f t="shared" si="83"/>
        <v>82.334052234274253</v>
      </c>
    </row>
    <row r="181" spans="2:55" x14ac:dyDescent="0.2">
      <c r="B181">
        <f t="shared" si="66"/>
        <v>336</v>
      </c>
      <c r="C181">
        <v>168</v>
      </c>
      <c r="D181">
        <v>5.79</v>
      </c>
      <c r="E181">
        <f t="shared" si="67"/>
        <v>226</v>
      </c>
      <c r="G181">
        <f t="shared" si="68"/>
        <v>336</v>
      </c>
      <c r="H181">
        <v>168</v>
      </c>
      <c r="I181">
        <v>7.45</v>
      </c>
      <c r="J181">
        <f t="shared" si="69"/>
        <v>446</v>
      </c>
      <c r="M181">
        <v>168</v>
      </c>
      <c r="N181">
        <f t="shared" si="70"/>
        <v>82.44739307680311</v>
      </c>
      <c r="O181">
        <f t="shared" si="71"/>
        <v>2.9321531433504737</v>
      </c>
      <c r="P181">
        <f t="shared" si="84"/>
        <v>6.2339007949448977</v>
      </c>
      <c r="U181">
        <f t="shared" si="72"/>
        <v>226</v>
      </c>
      <c r="V181">
        <v>5.79</v>
      </c>
      <c r="W181">
        <f t="shared" si="60"/>
        <v>446</v>
      </c>
      <c r="X181">
        <v>5.79</v>
      </c>
      <c r="AA181">
        <f t="shared" si="73"/>
        <v>226</v>
      </c>
      <c r="AB181">
        <v>5.79</v>
      </c>
      <c r="AC181">
        <f t="shared" si="85"/>
        <v>0.14749999999999996</v>
      </c>
      <c r="AD181">
        <f t="shared" si="61"/>
        <v>446</v>
      </c>
      <c r="AE181">
        <v>5.79</v>
      </c>
      <c r="AF181">
        <f t="shared" si="86"/>
        <v>0.14749999999999996</v>
      </c>
      <c r="AI181">
        <f t="shared" si="74"/>
        <v>226</v>
      </c>
      <c r="AJ181">
        <f t="shared" si="75"/>
        <v>0.14749999999999996</v>
      </c>
      <c r="AK181">
        <f t="shared" si="87"/>
        <v>4.3749999999999623E-3</v>
      </c>
      <c r="AL181">
        <f t="shared" si="62"/>
        <v>446</v>
      </c>
      <c r="AM181">
        <f t="shared" si="63"/>
        <v>0.14749999999999996</v>
      </c>
      <c r="AN181">
        <f t="shared" si="88"/>
        <v>4.3749999999999623E-3</v>
      </c>
      <c r="AQ181">
        <f t="shared" si="76"/>
        <v>226</v>
      </c>
      <c r="AR181">
        <f t="shared" si="77"/>
        <v>4.3749999999999623E-3</v>
      </c>
      <c r="AS181">
        <f t="shared" si="78"/>
        <v>-3.7499999999999895E-3</v>
      </c>
      <c r="AT181">
        <f t="shared" si="64"/>
        <v>446</v>
      </c>
      <c r="AU181">
        <f t="shared" si="65"/>
        <v>4.3749999999999623E-3</v>
      </c>
      <c r="AV181">
        <f t="shared" si="89"/>
        <v>-3.7499999999999895E-3</v>
      </c>
      <c r="AY181">
        <f t="shared" si="79"/>
        <v>226</v>
      </c>
      <c r="AZ181" s="3">
        <f t="shared" si="80"/>
        <v>5.79</v>
      </c>
      <c r="BA181">
        <f t="shared" si="81"/>
        <v>446</v>
      </c>
      <c r="BB181">
        <f t="shared" si="82"/>
        <v>7.45</v>
      </c>
      <c r="BC181">
        <f t="shared" si="83"/>
        <v>82.44739307680311</v>
      </c>
    </row>
    <row r="182" spans="2:55" x14ac:dyDescent="0.2">
      <c r="B182">
        <f t="shared" si="66"/>
        <v>338</v>
      </c>
      <c r="C182">
        <v>169</v>
      </c>
      <c r="D182">
        <v>6.12</v>
      </c>
      <c r="E182">
        <f t="shared" si="67"/>
        <v>228</v>
      </c>
      <c r="G182">
        <f t="shared" si="68"/>
        <v>338</v>
      </c>
      <c r="H182">
        <v>169</v>
      </c>
      <c r="I182">
        <v>7.76</v>
      </c>
      <c r="J182">
        <f t="shared" si="69"/>
        <v>448</v>
      </c>
      <c r="M182">
        <v>169</v>
      </c>
      <c r="N182">
        <f t="shared" si="70"/>
        <v>82.551656422503214</v>
      </c>
      <c r="O182">
        <f t="shared" si="71"/>
        <v>2.9496064358704168</v>
      </c>
      <c r="P182">
        <f t="shared" si="84"/>
        <v>5.7138650767078376</v>
      </c>
      <c r="U182">
        <f t="shared" si="72"/>
        <v>228</v>
      </c>
      <c r="V182">
        <v>6.12</v>
      </c>
      <c r="W182">
        <f t="shared" si="60"/>
        <v>448</v>
      </c>
      <c r="X182">
        <v>6.12</v>
      </c>
      <c r="AA182">
        <f t="shared" si="73"/>
        <v>228</v>
      </c>
      <c r="AB182">
        <v>6.12</v>
      </c>
      <c r="AC182">
        <f t="shared" si="85"/>
        <v>0.14749999999999996</v>
      </c>
      <c r="AD182">
        <f t="shared" si="61"/>
        <v>448</v>
      </c>
      <c r="AE182">
        <v>6.12</v>
      </c>
      <c r="AF182">
        <f t="shared" si="86"/>
        <v>0.14749999999999996</v>
      </c>
      <c r="AI182">
        <f t="shared" si="74"/>
        <v>228</v>
      </c>
      <c r="AJ182">
        <f t="shared" si="75"/>
        <v>0.14749999999999996</v>
      </c>
      <c r="AK182">
        <f t="shared" si="87"/>
        <v>-7.5000000000000067E-3</v>
      </c>
      <c r="AL182">
        <f t="shared" si="62"/>
        <v>448</v>
      </c>
      <c r="AM182">
        <f t="shared" si="63"/>
        <v>0.14749999999999996</v>
      </c>
      <c r="AN182">
        <f t="shared" si="88"/>
        <v>-7.5000000000000067E-3</v>
      </c>
      <c r="AQ182">
        <f t="shared" si="76"/>
        <v>228</v>
      </c>
      <c r="AR182">
        <f t="shared" si="77"/>
        <v>-7.5000000000000067E-3</v>
      </c>
      <c r="AS182">
        <f t="shared" si="78"/>
        <v>-2.3437499999999917E-3</v>
      </c>
      <c r="AT182">
        <f t="shared" si="64"/>
        <v>448</v>
      </c>
      <c r="AU182">
        <f t="shared" si="65"/>
        <v>-7.5000000000000067E-3</v>
      </c>
      <c r="AV182">
        <f t="shared" si="89"/>
        <v>-2.3437499999999917E-3</v>
      </c>
      <c r="AY182">
        <f t="shared" si="79"/>
        <v>228</v>
      </c>
      <c r="AZ182" s="3">
        <f t="shared" si="80"/>
        <v>6.12</v>
      </c>
      <c r="BA182">
        <f t="shared" si="81"/>
        <v>448</v>
      </c>
      <c r="BB182">
        <f t="shared" si="82"/>
        <v>7.76</v>
      </c>
      <c r="BC182">
        <f t="shared" si="83"/>
        <v>82.551656422503214</v>
      </c>
    </row>
    <row r="183" spans="2:55" x14ac:dyDescent="0.2">
      <c r="B183">
        <f t="shared" si="66"/>
        <v>340</v>
      </c>
      <c r="C183">
        <v>170</v>
      </c>
      <c r="D183">
        <v>6.38</v>
      </c>
      <c r="E183">
        <f t="shared" si="67"/>
        <v>230</v>
      </c>
      <c r="G183">
        <f t="shared" si="68"/>
        <v>340</v>
      </c>
      <c r="H183">
        <v>170</v>
      </c>
      <c r="I183">
        <v>8.01</v>
      </c>
      <c r="J183">
        <f t="shared" si="69"/>
        <v>450</v>
      </c>
      <c r="M183">
        <v>170</v>
      </c>
      <c r="N183">
        <f t="shared" si="70"/>
        <v>82.64684459400965</v>
      </c>
      <c r="O183">
        <f t="shared" si="71"/>
        <v>2.9670597283903604</v>
      </c>
      <c r="P183">
        <f t="shared" si="84"/>
        <v>5.1939595746060627</v>
      </c>
      <c r="U183">
        <f t="shared" si="72"/>
        <v>230</v>
      </c>
      <c r="V183">
        <v>6.38</v>
      </c>
      <c r="W183">
        <f t="shared" si="60"/>
        <v>450</v>
      </c>
      <c r="X183">
        <v>6.38</v>
      </c>
      <c r="AA183">
        <f t="shared" si="73"/>
        <v>230</v>
      </c>
      <c r="AB183">
        <v>6.38</v>
      </c>
      <c r="AC183">
        <f t="shared" si="85"/>
        <v>0.11749999999999994</v>
      </c>
      <c r="AD183">
        <f t="shared" si="61"/>
        <v>450</v>
      </c>
      <c r="AE183">
        <v>6.38</v>
      </c>
      <c r="AF183">
        <f t="shared" si="86"/>
        <v>0.11749999999999994</v>
      </c>
      <c r="AI183">
        <f t="shared" si="74"/>
        <v>230</v>
      </c>
      <c r="AJ183">
        <f t="shared" si="75"/>
        <v>0.11749999999999994</v>
      </c>
      <c r="AK183">
        <f t="shared" si="87"/>
        <v>-5.0000000000000044E-3</v>
      </c>
      <c r="AL183">
        <f t="shared" si="62"/>
        <v>450</v>
      </c>
      <c r="AM183">
        <f t="shared" si="63"/>
        <v>0.11749999999999994</v>
      </c>
      <c r="AN183">
        <f t="shared" si="88"/>
        <v>-5.0000000000000044E-3</v>
      </c>
      <c r="AQ183">
        <f t="shared" si="76"/>
        <v>230</v>
      </c>
      <c r="AR183">
        <f t="shared" si="77"/>
        <v>-5.0000000000000044E-3</v>
      </c>
      <c r="AS183">
        <f t="shared" si="78"/>
        <v>3.43750000000001E-3</v>
      </c>
      <c r="AT183">
        <f t="shared" si="64"/>
        <v>450</v>
      </c>
      <c r="AU183">
        <f t="shared" si="65"/>
        <v>-5.0000000000000044E-3</v>
      </c>
      <c r="AV183">
        <f t="shared" si="89"/>
        <v>3.43750000000001E-3</v>
      </c>
      <c r="AY183">
        <f t="shared" si="79"/>
        <v>230</v>
      </c>
      <c r="AZ183" s="3">
        <f t="shared" si="80"/>
        <v>6.38</v>
      </c>
      <c r="BA183">
        <f t="shared" si="81"/>
        <v>450</v>
      </c>
      <c r="BB183">
        <f t="shared" si="82"/>
        <v>8.01</v>
      </c>
      <c r="BC183">
        <f t="shared" si="83"/>
        <v>82.64684459400965</v>
      </c>
    </row>
    <row r="184" spans="2:55" x14ac:dyDescent="0.2">
      <c r="B184">
        <f t="shared" si="66"/>
        <v>342</v>
      </c>
      <c r="C184">
        <v>171</v>
      </c>
      <c r="D184">
        <v>6.59</v>
      </c>
      <c r="E184">
        <f t="shared" si="67"/>
        <v>232</v>
      </c>
      <c r="G184">
        <f t="shared" si="68"/>
        <v>342</v>
      </c>
      <c r="H184">
        <v>171</v>
      </c>
      <c r="I184">
        <v>8.2899999999999991</v>
      </c>
      <c r="J184">
        <f t="shared" si="69"/>
        <v>452</v>
      </c>
      <c r="M184">
        <v>171</v>
      </c>
      <c r="N184">
        <f t="shared" si="70"/>
        <v>82.732959814087934</v>
      </c>
      <c r="O184">
        <f t="shared" si="71"/>
        <v>2.9845130209103035</v>
      </c>
      <c r="P184">
        <f t="shared" si="84"/>
        <v>4.6741777680241219</v>
      </c>
      <c r="U184">
        <f t="shared" si="72"/>
        <v>232</v>
      </c>
      <c r="V184">
        <v>6.59</v>
      </c>
      <c r="W184">
        <f t="shared" si="60"/>
        <v>452</v>
      </c>
      <c r="X184">
        <v>6.59</v>
      </c>
      <c r="AA184">
        <f t="shared" si="73"/>
        <v>232</v>
      </c>
      <c r="AB184">
        <v>6.59</v>
      </c>
      <c r="AC184">
        <f t="shared" si="85"/>
        <v>0.12749999999999995</v>
      </c>
      <c r="AD184">
        <f t="shared" si="61"/>
        <v>452</v>
      </c>
      <c r="AE184">
        <v>6.59</v>
      </c>
      <c r="AF184">
        <f t="shared" si="86"/>
        <v>0.12749999999999995</v>
      </c>
      <c r="AI184">
        <f t="shared" si="74"/>
        <v>232</v>
      </c>
      <c r="AJ184">
        <f t="shared" si="75"/>
        <v>0.12749999999999995</v>
      </c>
      <c r="AK184">
        <f t="shared" si="87"/>
        <v>6.2500000000000333E-3</v>
      </c>
      <c r="AL184">
        <f t="shared" si="62"/>
        <v>452</v>
      </c>
      <c r="AM184">
        <f t="shared" si="63"/>
        <v>0.12749999999999995</v>
      </c>
      <c r="AN184">
        <f t="shared" si="88"/>
        <v>6.2500000000000333E-3</v>
      </c>
      <c r="AQ184">
        <f t="shared" si="76"/>
        <v>232</v>
      </c>
      <c r="AR184">
        <f t="shared" si="77"/>
        <v>6.2500000000000333E-3</v>
      </c>
      <c r="AS184">
        <f t="shared" si="78"/>
        <v>1.4062500000000117E-3</v>
      </c>
      <c r="AT184">
        <f t="shared" si="64"/>
        <v>452</v>
      </c>
      <c r="AU184">
        <f t="shared" si="65"/>
        <v>6.2500000000000333E-3</v>
      </c>
      <c r="AV184">
        <f t="shared" si="89"/>
        <v>1.4062500000000117E-3</v>
      </c>
      <c r="AY184">
        <f t="shared" si="79"/>
        <v>232</v>
      </c>
      <c r="AZ184" s="3">
        <f t="shared" si="80"/>
        <v>6.59</v>
      </c>
      <c r="BA184">
        <f t="shared" si="81"/>
        <v>452</v>
      </c>
      <c r="BB184">
        <f t="shared" si="82"/>
        <v>8.2899999999999991</v>
      </c>
      <c r="BC184">
        <f t="shared" si="83"/>
        <v>82.732959814087934</v>
      </c>
    </row>
    <row r="185" spans="2:55" x14ac:dyDescent="0.2">
      <c r="B185">
        <f t="shared" si="66"/>
        <v>344</v>
      </c>
      <c r="C185">
        <v>172</v>
      </c>
      <c r="D185">
        <v>6.89</v>
      </c>
      <c r="E185">
        <f t="shared" si="67"/>
        <v>234</v>
      </c>
      <c r="G185">
        <f t="shared" si="68"/>
        <v>344</v>
      </c>
      <c r="H185">
        <v>172</v>
      </c>
      <c r="I185">
        <v>8.5299999999999994</v>
      </c>
      <c r="J185">
        <f t="shared" si="69"/>
        <v>454</v>
      </c>
      <c r="M185">
        <v>172</v>
      </c>
      <c r="N185">
        <f t="shared" si="70"/>
        <v>82.810004177760732</v>
      </c>
      <c r="O185">
        <f t="shared" si="71"/>
        <v>3.001966313430247</v>
      </c>
      <c r="P185">
        <f t="shared" si="84"/>
        <v>4.1545116157430106</v>
      </c>
      <c r="U185">
        <f t="shared" si="72"/>
        <v>234</v>
      </c>
      <c r="V185">
        <v>6.89</v>
      </c>
      <c r="W185">
        <f t="shared" si="60"/>
        <v>454</v>
      </c>
      <c r="X185">
        <v>6.89</v>
      </c>
      <c r="AA185">
        <f t="shared" si="73"/>
        <v>234</v>
      </c>
      <c r="AB185">
        <v>6.89</v>
      </c>
      <c r="AC185">
        <f t="shared" si="85"/>
        <v>0.14250000000000007</v>
      </c>
      <c r="AD185">
        <f t="shared" si="61"/>
        <v>454</v>
      </c>
      <c r="AE185">
        <v>6.89</v>
      </c>
      <c r="AF185">
        <f t="shared" si="86"/>
        <v>0.14250000000000007</v>
      </c>
      <c r="AI185">
        <f t="shared" si="74"/>
        <v>234</v>
      </c>
      <c r="AJ185">
        <f t="shared" si="75"/>
        <v>0.14250000000000007</v>
      </c>
      <c r="AK185">
        <f t="shared" si="87"/>
        <v>6.2500000000004219E-4</v>
      </c>
      <c r="AL185">
        <f t="shared" si="62"/>
        <v>454</v>
      </c>
      <c r="AM185">
        <f t="shared" si="63"/>
        <v>0.14250000000000007</v>
      </c>
      <c r="AN185">
        <f t="shared" si="88"/>
        <v>6.2500000000004219E-4</v>
      </c>
      <c r="AQ185">
        <f t="shared" si="76"/>
        <v>234</v>
      </c>
      <c r="AR185">
        <f t="shared" si="77"/>
        <v>6.2500000000004219E-4</v>
      </c>
      <c r="AS185">
        <f t="shared" si="78"/>
        <v>-3.1250000000000167E-3</v>
      </c>
      <c r="AT185">
        <f t="shared" si="64"/>
        <v>454</v>
      </c>
      <c r="AU185">
        <f t="shared" si="65"/>
        <v>6.2500000000004219E-4</v>
      </c>
      <c r="AV185">
        <f t="shared" si="89"/>
        <v>-3.1250000000000167E-3</v>
      </c>
      <c r="AY185">
        <f t="shared" si="79"/>
        <v>234</v>
      </c>
      <c r="AZ185" s="3">
        <f t="shared" si="80"/>
        <v>6.89</v>
      </c>
      <c r="BA185">
        <f t="shared" si="81"/>
        <v>454</v>
      </c>
      <c r="BB185">
        <f t="shared" si="82"/>
        <v>8.5299999999999994</v>
      </c>
      <c r="BC185">
        <f t="shared" si="83"/>
        <v>82.810004177760732</v>
      </c>
    </row>
    <row r="186" spans="2:55" x14ac:dyDescent="0.2">
      <c r="B186">
        <f t="shared" si="66"/>
        <v>346</v>
      </c>
      <c r="C186">
        <v>173</v>
      </c>
      <c r="D186">
        <v>7.16</v>
      </c>
      <c r="E186">
        <f t="shared" si="67"/>
        <v>236</v>
      </c>
      <c r="G186">
        <f t="shared" si="68"/>
        <v>346</v>
      </c>
      <c r="H186">
        <v>173</v>
      </c>
      <c r="I186">
        <v>8.7200000000000006</v>
      </c>
      <c r="J186">
        <f t="shared" si="69"/>
        <v>456</v>
      </c>
      <c r="M186">
        <v>173</v>
      </c>
      <c r="N186">
        <f t="shared" si="70"/>
        <v>82.877979627102064</v>
      </c>
      <c r="O186">
        <f t="shared" si="71"/>
        <v>3.0194196059501901</v>
      </c>
      <c r="P186">
        <f t="shared" si="84"/>
        <v>3.6349517086524452</v>
      </c>
      <c r="U186">
        <f t="shared" si="72"/>
        <v>236</v>
      </c>
      <c r="V186">
        <v>7.16</v>
      </c>
      <c r="W186">
        <f t="shared" si="60"/>
        <v>456</v>
      </c>
      <c r="X186">
        <v>7.16</v>
      </c>
      <c r="AA186">
        <f t="shared" si="73"/>
        <v>236</v>
      </c>
      <c r="AB186">
        <v>7.16</v>
      </c>
      <c r="AC186">
        <f t="shared" si="85"/>
        <v>0.13000000000000012</v>
      </c>
      <c r="AD186">
        <f t="shared" si="61"/>
        <v>456</v>
      </c>
      <c r="AE186">
        <v>7.16</v>
      </c>
      <c r="AF186">
        <f t="shared" si="86"/>
        <v>0.13000000000000012</v>
      </c>
      <c r="AI186">
        <f t="shared" si="74"/>
        <v>236</v>
      </c>
      <c r="AJ186">
        <f t="shared" si="75"/>
        <v>0.13000000000000012</v>
      </c>
      <c r="AK186">
        <f t="shared" si="87"/>
        <v>-6.2500000000000333E-3</v>
      </c>
      <c r="AL186">
        <f t="shared" si="62"/>
        <v>456</v>
      </c>
      <c r="AM186">
        <f t="shared" si="63"/>
        <v>0.13000000000000012</v>
      </c>
      <c r="AN186">
        <f t="shared" si="88"/>
        <v>-6.2500000000000333E-3</v>
      </c>
      <c r="AQ186">
        <f t="shared" si="76"/>
        <v>236</v>
      </c>
      <c r="AR186">
        <f t="shared" si="77"/>
        <v>-6.2500000000000333E-3</v>
      </c>
      <c r="AS186">
        <f t="shared" si="78"/>
        <v>-1.5625000000000222E-3</v>
      </c>
      <c r="AT186">
        <f t="shared" si="64"/>
        <v>456</v>
      </c>
      <c r="AU186">
        <f t="shared" si="65"/>
        <v>-6.2500000000000333E-3</v>
      </c>
      <c r="AV186">
        <f t="shared" si="89"/>
        <v>-1.5625000000000222E-3</v>
      </c>
      <c r="AY186">
        <f t="shared" si="79"/>
        <v>236</v>
      </c>
      <c r="AZ186" s="3">
        <f t="shared" si="80"/>
        <v>7.16</v>
      </c>
      <c r="BA186">
        <f t="shared" si="81"/>
        <v>456</v>
      </c>
      <c r="BB186">
        <f t="shared" si="82"/>
        <v>8.7200000000000006</v>
      </c>
      <c r="BC186">
        <f t="shared" si="83"/>
        <v>82.877979627102064</v>
      </c>
    </row>
    <row r="187" spans="2:55" x14ac:dyDescent="0.2">
      <c r="B187">
        <f t="shared" si="66"/>
        <v>348</v>
      </c>
      <c r="C187">
        <v>174</v>
      </c>
      <c r="D187">
        <v>7.41</v>
      </c>
      <c r="E187">
        <f t="shared" si="67"/>
        <v>238</v>
      </c>
      <c r="G187">
        <f t="shared" si="68"/>
        <v>348</v>
      </c>
      <c r="H187">
        <v>174</v>
      </c>
      <c r="I187">
        <v>8.8699999999999992</v>
      </c>
      <c r="J187">
        <f t="shared" si="69"/>
        <v>458</v>
      </c>
      <c r="M187">
        <v>174</v>
      </c>
      <c r="N187">
        <f t="shared" si="70"/>
        <v>82.936887928694688</v>
      </c>
      <c r="O187">
        <f t="shared" si="71"/>
        <v>3.0368728984701332</v>
      </c>
      <c r="P187">
        <f t="shared" si="84"/>
        <v>3.1154874222894176</v>
      </c>
      <c r="U187">
        <f t="shared" si="72"/>
        <v>238</v>
      </c>
      <c r="V187">
        <v>7.41</v>
      </c>
      <c r="W187">
        <f t="shared" si="60"/>
        <v>458</v>
      </c>
      <c r="X187">
        <v>7.41</v>
      </c>
      <c r="AA187">
        <f t="shared" si="73"/>
        <v>238</v>
      </c>
      <c r="AB187">
        <v>7.41</v>
      </c>
      <c r="AC187">
        <f t="shared" si="85"/>
        <v>0.11749999999999994</v>
      </c>
      <c r="AD187">
        <f t="shared" si="61"/>
        <v>458</v>
      </c>
      <c r="AE187">
        <v>7.41</v>
      </c>
      <c r="AF187">
        <f t="shared" si="86"/>
        <v>0.11749999999999994</v>
      </c>
      <c r="AI187">
        <f t="shared" si="74"/>
        <v>238</v>
      </c>
      <c r="AJ187">
        <f t="shared" si="75"/>
        <v>0.11749999999999994</v>
      </c>
      <c r="AK187">
        <f t="shared" si="87"/>
        <v>-5.6250000000000466E-3</v>
      </c>
      <c r="AL187">
        <f t="shared" si="62"/>
        <v>458</v>
      </c>
      <c r="AM187">
        <f t="shared" si="63"/>
        <v>0.11749999999999994</v>
      </c>
      <c r="AN187">
        <f t="shared" si="88"/>
        <v>-5.6250000000000466E-3</v>
      </c>
      <c r="AQ187">
        <f t="shared" si="76"/>
        <v>238</v>
      </c>
      <c r="AR187">
        <f t="shared" si="77"/>
        <v>-5.6250000000000466E-3</v>
      </c>
      <c r="AS187">
        <f t="shared" si="78"/>
        <v>3.1250000000000722E-4</v>
      </c>
      <c r="AT187">
        <f t="shared" si="64"/>
        <v>458</v>
      </c>
      <c r="AU187">
        <f t="shared" si="65"/>
        <v>-5.6250000000000466E-3</v>
      </c>
      <c r="AV187">
        <f t="shared" si="89"/>
        <v>3.1250000000000722E-4</v>
      </c>
      <c r="AY187">
        <f t="shared" si="79"/>
        <v>238</v>
      </c>
      <c r="AZ187" s="3">
        <f t="shared" si="80"/>
        <v>7.41</v>
      </c>
      <c r="BA187">
        <f t="shared" si="81"/>
        <v>458</v>
      </c>
      <c r="BB187">
        <f t="shared" si="82"/>
        <v>8.8699999999999992</v>
      </c>
      <c r="BC187">
        <f t="shared" si="83"/>
        <v>82.936887928694688</v>
      </c>
    </row>
    <row r="188" spans="2:55" x14ac:dyDescent="0.2">
      <c r="B188">
        <f t="shared" si="66"/>
        <v>350</v>
      </c>
      <c r="C188">
        <v>175</v>
      </c>
      <c r="D188">
        <v>7.63</v>
      </c>
      <c r="E188">
        <f t="shared" si="67"/>
        <v>240</v>
      </c>
      <c r="G188">
        <f t="shared" si="68"/>
        <v>350</v>
      </c>
      <c r="H188">
        <v>175</v>
      </c>
      <c r="I188">
        <v>8.94</v>
      </c>
      <c r="J188">
        <f t="shared" si="69"/>
        <v>460</v>
      </c>
      <c r="M188">
        <v>175</v>
      </c>
      <c r="N188">
        <f t="shared" si="70"/>
        <v>82.986730653748907</v>
      </c>
      <c r="O188">
        <f t="shared" si="71"/>
        <v>3.0543261909900767</v>
      </c>
      <c r="P188">
        <f t="shared" si="84"/>
        <v>2.5961070692162371</v>
      </c>
      <c r="U188">
        <f t="shared" si="72"/>
        <v>240</v>
      </c>
      <c r="V188">
        <v>7.63</v>
      </c>
      <c r="W188">
        <f t="shared" si="60"/>
        <v>460</v>
      </c>
      <c r="X188">
        <v>7.63</v>
      </c>
      <c r="AA188">
        <f t="shared" si="73"/>
        <v>240</v>
      </c>
      <c r="AB188">
        <v>7.63</v>
      </c>
      <c r="AC188">
        <f t="shared" si="85"/>
        <v>0.10749999999999993</v>
      </c>
      <c r="AD188">
        <f t="shared" si="61"/>
        <v>460</v>
      </c>
      <c r="AE188">
        <v>7.63</v>
      </c>
      <c r="AF188">
        <f t="shared" si="86"/>
        <v>0.10749999999999993</v>
      </c>
      <c r="AI188">
        <f t="shared" si="74"/>
        <v>240</v>
      </c>
      <c r="AJ188">
        <f t="shared" si="75"/>
        <v>0.10749999999999993</v>
      </c>
      <c r="AK188">
        <f t="shared" si="87"/>
        <v>-5.0000000000000044E-3</v>
      </c>
      <c r="AL188">
        <f t="shared" si="62"/>
        <v>460</v>
      </c>
      <c r="AM188">
        <f t="shared" si="63"/>
        <v>0.10749999999999993</v>
      </c>
      <c r="AN188">
        <f t="shared" si="88"/>
        <v>-5.0000000000000044E-3</v>
      </c>
      <c r="AQ188">
        <f t="shared" si="76"/>
        <v>240</v>
      </c>
      <c r="AR188">
        <f t="shared" si="77"/>
        <v>-5.0000000000000044E-3</v>
      </c>
      <c r="AS188">
        <f t="shared" si="78"/>
        <v>-1.0937499999999906E-3</v>
      </c>
      <c r="AT188">
        <f t="shared" si="64"/>
        <v>460</v>
      </c>
      <c r="AU188">
        <f t="shared" si="65"/>
        <v>-5.0000000000000044E-3</v>
      </c>
      <c r="AV188">
        <f t="shared" si="89"/>
        <v>-1.0937499999999906E-3</v>
      </c>
      <c r="AY188">
        <f t="shared" si="79"/>
        <v>240</v>
      </c>
      <c r="AZ188" s="3">
        <f t="shared" si="80"/>
        <v>7.63</v>
      </c>
      <c r="BA188">
        <f t="shared" si="81"/>
        <v>460</v>
      </c>
      <c r="BB188">
        <f t="shared" si="82"/>
        <v>8.94</v>
      </c>
      <c r="BC188">
        <f t="shared" si="83"/>
        <v>82.986730653748907</v>
      </c>
    </row>
    <row r="189" spans="2:55" x14ac:dyDescent="0.2">
      <c r="B189">
        <f t="shared" si="66"/>
        <v>352</v>
      </c>
      <c r="C189">
        <v>176</v>
      </c>
      <c r="D189">
        <v>7.84</v>
      </c>
      <c r="E189">
        <f t="shared" si="67"/>
        <v>242</v>
      </c>
      <c r="G189">
        <f t="shared" si="68"/>
        <v>352</v>
      </c>
      <c r="H189">
        <v>176</v>
      </c>
      <c r="I189">
        <v>8.99</v>
      </c>
      <c r="J189">
        <f t="shared" si="69"/>
        <v>462</v>
      </c>
      <c r="M189">
        <v>176</v>
      </c>
      <c r="N189">
        <f t="shared" si="70"/>
        <v>83.027509160878935</v>
      </c>
      <c r="O189">
        <f t="shared" si="71"/>
        <v>3.0717794835100198</v>
      </c>
      <c r="P189">
        <f t="shared" si="84"/>
        <v>2.0767980512193271</v>
      </c>
      <c r="U189">
        <f t="shared" si="72"/>
        <v>242</v>
      </c>
      <c r="V189">
        <v>7.84</v>
      </c>
      <c r="W189">
        <f t="shared" si="60"/>
        <v>462</v>
      </c>
      <c r="X189">
        <v>7.84</v>
      </c>
      <c r="AA189">
        <f t="shared" si="73"/>
        <v>242</v>
      </c>
      <c r="AB189">
        <v>7.84</v>
      </c>
      <c r="AC189">
        <f t="shared" si="85"/>
        <v>9.749999999999992E-2</v>
      </c>
      <c r="AD189">
        <f t="shared" si="61"/>
        <v>462</v>
      </c>
      <c r="AE189">
        <v>7.84</v>
      </c>
      <c r="AF189">
        <f t="shared" si="86"/>
        <v>9.749999999999992E-2</v>
      </c>
      <c r="AI189">
        <f t="shared" si="74"/>
        <v>242</v>
      </c>
      <c r="AJ189">
        <f t="shared" si="75"/>
        <v>9.749999999999992E-2</v>
      </c>
      <c r="AK189">
        <f t="shared" si="87"/>
        <v>-1.0000000000000009E-2</v>
      </c>
      <c r="AL189">
        <f t="shared" si="62"/>
        <v>462</v>
      </c>
      <c r="AM189">
        <f t="shared" si="63"/>
        <v>9.749999999999992E-2</v>
      </c>
      <c r="AN189">
        <f t="shared" si="88"/>
        <v>-1.0000000000000009E-2</v>
      </c>
      <c r="AQ189">
        <f t="shared" si="76"/>
        <v>242</v>
      </c>
      <c r="AR189">
        <f t="shared" si="77"/>
        <v>-1.0000000000000009E-2</v>
      </c>
      <c r="AS189">
        <f t="shared" si="78"/>
        <v>-2.4999999999999883E-3</v>
      </c>
      <c r="AT189">
        <f t="shared" si="64"/>
        <v>462</v>
      </c>
      <c r="AU189">
        <f t="shared" si="65"/>
        <v>-1.0000000000000009E-2</v>
      </c>
      <c r="AV189">
        <f t="shared" si="89"/>
        <v>-2.4999999999999883E-3</v>
      </c>
      <c r="AY189">
        <f t="shared" si="79"/>
        <v>242</v>
      </c>
      <c r="AZ189" s="3">
        <f t="shared" si="80"/>
        <v>7.84</v>
      </c>
      <c r="BA189">
        <f t="shared" si="81"/>
        <v>462</v>
      </c>
      <c r="BB189">
        <f t="shared" si="82"/>
        <v>8.99</v>
      </c>
      <c r="BC189">
        <f t="shared" si="83"/>
        <v>83.027509160878935</v>
      </c>
    </row>
    <row r="190" spans="2:55" x14ac:dyDescent="0.2">
      <c r="B190">
        <f t="shared" si="66"/>
        <v>354</v>
      </c>
      <c r="C190">
        <v>177</v>
      </c>
      <c r="D190">
        <v>8.02</v>
      </c>
      <c r="E190">
        <f t="shared" si="67"/>
        <v>244</v>
      </c>
      <c r="G190">
        <f t="shared" si="68"/>
        <v>354</v>
      </c>
      <c r="H190">
        <v>177</v>
      </c>
      <c r="I190">
        <v>9</v>
      </c>
      <c r="J190">
        <f t="shared" si="69"/>
        <v>464</v>
      </c>
      <c r="M190">
        <v>177</v>
      </c>
      <c r="N190">
        <f t="shared" si="70"/>
        <v>83.059224581534465</v>
      </c>
      <c r="O190">
        <f t="shared" si="71"/>
        <v>3.0892327760299634</v>
      </c>
      <c r="P190">
        <f t="shared" si="84"/>
        <v>1.5575470113646031</v>
      </c>
      <c r="U190">
        <f t="shared" si="72"/>
        <v>244</v>
      </c>
      <c r="V190">
        <v>8.02</v>
      </c>
      <c r="W190">
        <f t="shared" si="60"/>
        <v>464</v>
      </c>
      <c r="X190">
        <v>8.02</v>
      </c>
      <c r="AA190">
        <f t="shared" si="73"/>
        <v>244</v>
      </c>
      <c r="AB190">
        <v>8.02</v>
      </c>
      <c r="AC190">
        <f t="shared" si="85"/>
        <v>6.7499999999999893E-2</v>
      </c>
      <c r="AD190">
        <f t="shared" si="61"/>
        <v>464</v>
      </c>
      <c r="AE190">
        <v>8.02</v>
      </c>
      <c r="AF190">
        <f t="shared" si="86"/>
        <v>6.7499999999999893E-2</v>
      </c>
      <c r="AI190">
        <f t="shared" si="74"/>
        <v>244</v>
      </c>
      <c r="AJ190">
        <f t="shared" si="75"/>
        <v>6.7499999999999893E-2</v>
      </c>
      <c r="AK190">
        <f t="shared" si="87"/>
        <v>-1.4999999999999958E-2</v>
      </c>
      <c r="AL190">
        <f t="shared" si="62"/>
        <v>464</v>
      </c>
      <c r="AM190">
        <f t="shared" si="63"/>
        <v>6.7499999999999893E-2</v>
      </c>
      <c r="AN190">
        <f t="shared" si="88"/>
        <v>-1.4999999999999958E-2</v>
      </c>
      <c r="AQ190">
        <f t="shared" si="76"/>
        <v>244</v>
      </c>
      <c r="AR190">
        <f t="shared" si="77"/>
        <v>-1.4999999999999958E-2</v>
      </c>
      <c r="AS190">
        <f t="shared" si="78"/>
        <v>-4.6874999999999001E-4</v>
      </c>
      <c r="AT190">
        <f t="shared" si="64"/>
        <v>464</v>
      </c>
      <c r="AU190">
        <f t="shared" si="65"/>
        <v>-1.4999999999999958E-2</v>
      </c>
      <c r="AV190">
        <f t="shared" si="89"/>
        <v>-4.6874999999999001E-4</v>
      </c>
      <c r="AY190">
        <f t="shared" si="79"/>
        <v>244</v>
      </c>
      <c r="AZ190" s="3">
        <f t="shared" si="80"/>
        <v>8.02</v>
      </c>
      <c r="BA190">
        <f t="shared" si="81"/>
        <v>464</v>
      </c>
      <c r="BB190">
        <f t="shared" si="82"/>
        <v>9</v>
      </c>
      <c r="BC190">
        <f t="shared" si="83"/>
        <v>83.059224581534465</v>
      </c>
    </row>
    <row r="191" spans="2:55" x14ac:dyDescent="0.2">
      <c r="B191">
        <f t="shared" si="66"/>
        <v>356</v>
      </c>
      <c r="C191">
        <v>178</v>
      </c>
      <c r="D191">
        <v>8.11</v>
      </c>
      <c r="E191">
        <f t="shared" si="67"/>
        <v>246</v>
      </c>
      <c r="G191">
        <f t="shared" si="68"/>
        <v>356</v>
      </c>
      <c r="H191">
        <v>178</v>
      </c>
      <c r="I191">
        <v>8.9700000000000006</v>
      </c>
      <c r="J191">
        <f t="shared" si="69"/>
        <v>466</v>
      </c>
      <c r="M191">
        <v>178</v>
      </c>
      <c r="N191">
        <f t="shared" si="70"/>
        <v>83.081877808084755</v>
      </c>
      <c r="O191">
        <f t="shared" si="71"/>
        <v>3.1066860685499065</v>
      </c>
      <c r="P191">
        <f t="shared" si="84"/>
        <v>1.0383399859165914</v>
      </c>
      <c r="U191">
        <f t="shared" si="72"/>
        <v>246</v>
      </c>
      <c r="V191">
        <v>8.11</v>
      </c>
      <c r="W191">
        <f t="shared" si="60"/>
        <v>466</v>
      </c>
      <c r="X191">
        <v>8.11</v>
      </c>
      <c r="AA191">
        <f t="shared" si="73"/>
        <v>246</v>
      </c>
      <c r="AB191">
        <v>8.11</v>
      </c>
      <c r="AC191">
        <f t="shared" si="85"/>
        <v>3.7500000000000089E-2</v>
      </c>
      <c r="AD191">
        <f t="shared" si="61"/>
        <v>466</v>
      </c>
      <c r="AE191">
        <v>8.11</v>
      </c>
      <c r="AF191">
        <f t="shared" si="86"/>
        <v>3.7500000000000089E-2</v>
      </c>
      <c r="AI191">
        <f t="shared" si="74"/>
        <v>246</v>
      </c>
      <c r="AJ191">
        <f t="shared" si="75"/>
        <v>3.7500000000000089E-2</v>
      </c>
      <c r="AK191">
        <f t="shared" si="87"/>
        <v>-1.1874999999999969E-2</v>
      </c>
      <c r="AL191">
        <f t="shared" si="62"/>
        <v>466</v>
      </c>
      <c r="AM191">
        <f t="shared" si="63"/>
        <v>3.7500000000000089E-2</v>
      </c>
      <c r="AN191">
        <f t="shared" si="88"/>
        <v>-1.1874999999999969E-2</v>
      </c>
      <c r="AQ191">
        <f t="shared" si="76"/>
        <v>246</v>
      </c>
      <c r="AR191">
        <f t="shared" si="77"/>
        <v>-1.1874999999999969E-2</v>
      </c>
      <c r="AS191">
        <f t="shared" si="78"/>
        <v>1.2499999999999872E-3</v>
      </c>
      <c r="AT191">
        <f t="shared" si="64"/>
        <v>466</v>
      </c>
      <c r="AU191">
        <f t="shared" si="65"/>
        <v>-1.1874999999999969E-2</v>
      </c>
      <c r="AV191">
        <f t="shared" si="89"/>
        <v>1.2499999999999872E-3</v>
      </c>
      <c r="AY191">
        <f t="shared" si="79"/>
        <v>246</v>
      </c>
      <c r="AZ191" s="3">
        <f t="shared" si="80"/>
        <v>8.11</v>
      </c>
      <c r="BA191">
        <f t="shared" si="81"/>
        <v>466</v>
      </c>
      <c r="BB191">
        <f t="shared" si="82"/>
        <v>8.9700000000000006</v>
      </c>
      <c r="BC191">
        <f t="shared" si="83"/>
        <v>83.081877808084755</v>
      </c>
    </row>
    <row r="192" spans="2:55" x14ac:dyDescent="0.2">
      <c r="B192">
        <f t="shared" si="66"/>
        <v>358</v>
      </c>
      <c r="C192">
        <v>179</v>
      </c>
      <c r="D192">
        <v>8.17</v>
      </c>
      <c r="E192">
        <f t="shared" si="67"/>
        <v>248</v>
      </c>
      <c r="G192">
        <f t="shared" si="68"/>
        <v>358</v>
      </c>
      <c r="H192">
        <v>179</v>
      </c>
      <c r="I192">
        <v>8.8800000000000008</v>
      </c>
      <c r="J192">
        <f t="shared" si="69"/>
        <v>468</v>
      </c>
      <c r="M192">
        <v>179</v>
      </c>
      <c r="N192">
        <f t="shared" si="70"/>
        <v>83.095469484553178</v>
      </c>
      <c r="O192">
        <f t="shared" si="71"/>
        <v>3.12413936106985</v>
      </c>
      <c r="P192">
        <f t="shared" si="84"/>
        <v>0.51916255613465423</v>
      </c>
      <c r="U192">
        <f t="shared" si="72"/>
        <v>248</v>
      </c>
      <c r="V192">
        <v>8.17</v>
      </c>
      <c r="W192">
        <f t="shared" si="60"/>
        <v>468</v>
      </c>
      <c r="X192">
        <v>8.17</v>
      </c>
      <c r="AA192">
        <f t="shared" si="73"/>
        <v>248</v>
      </c>
      <c r="AB192">
        <v>8.17</v>
      </c>
      <c r="AC192">
        <f t="shared" si="85"/>
        <v>2.0000000000000018E-2</v>
      </c>
      <c r="AD192">
        <f t="shared" si="61"/>
        <v>468</v>
      </c>
      <c r="AE192">
        <v>8.17</v>
      </c>
      <c r="AF192">
        <f t="shared" si="86"/>
        <v>2.0000000000000018E-2</v>
      </c>
      <c r="AI192">
        <f t="shared" si="74"/>
        <v>248</v>
      </c>
      <c r="AJ192">
        <f t="shared" si="75"/>
        <v>2.0000000000000018E-2</v>
      </c>
      <c r="AK192">
        <f t="shared" si="87"/>
        <v>-1.0000000000000009E-2</v>
      </c>
      <c r="AL192">
        <f t="shared" si="62"/>
        <v>468</v>
      </c>
      <c r="AM192">
        <f t="shared" si="63"/>
        <v>2.0000000000000018E-2</v>
      </c>
      <c r="AN192">
        <f t="shared" si="88"/>
        <v>-1.0000000000000009E-2</v>
      </c>
      <c r="AQ192">
        <f t="shared" si="76"/>
        <v>248</v>
      </c>
      <c r="AR192">
        <f t="shared" si="77"/>
        <v>-1.0000000000000009E-2</v>
      </c>
      <c r="AS192">
        <f t="shared" si="78"/>
        <v>1.5624999999999667E-4</v>
      </c>
      <c r="AT192">
        <f t="shared" si="64"/>
        <v>468</v>
      </c>
      <c r="AU192">
        <f t="shared" si="65"/>
        <v>-1.0000000000000009E-2</v>
      </c>
      <c r="AV192">
        <f t="shared" si="89"/>
        <v>1.5624999999999667E-4</v>
      </c>
      <c r="AY192">
        <f t="shared" si="79"/>
        <v>248</v>
      </c>
      <c r="AZ192" s="3">
        <f t="shared" si="80"/>
        <v>8.17</v>
      </c>
      <c r="BA192">
        <f t="shared" si="81"/>
        <v>468</v>
      </c>
      <c r="BB192">
        <f t="shared" si="82"/>
        <v>8.8800000000000008</v>
      </c>
      <c r="BC192">
        <f t="shared" si="83"/>
        <v>83.095469484553178</v>
      </c>
    </row>
    <row r="193" spans="2:55" x14ac:dyDescent="0.2">
      <c r="B193">
        <f t="shared" si="66"/>
        <v>360</v>
      </c>
      <c r="C193">
        <v>180</v>
      </c>
      <c r="D193">
        <v>8.19</v>
      </c>
      <c r="E193">
        <f t="shared" si="67"/>
        <v>250</v>
      </c>
      <c r="G193">
        <f t="shared" si="68"/>
        <v>360</v>
      </c>
      <c r="H193">
        <v>180</v>
      </c>
      <c r="I193">
        <v>8.7200000000000006</v>
      </c>
      <c r="J193">
        <f t="shared" si="69"/>
        <v>470</v>
      </c>
      <c r="M193">
        <v>180</v>
      </c>
      <c r="N193">
        <f t="shared" si="70"/>
        <v>83.1</v>
      </c>
      <c r="O193">
        <f t="shared" si="71"/>
        <v>3.1415926535897931</v>
      </c>
      <c r="P193">
        <f t="shared" si="84"/>
        <v>0</v>
      </c>
      <c r="U193">
        <f t="shared" si="72"/>
        <v>250</v>
      </c>
      <c r="V193">
        <v>8.19</v>
      </c>
      <c r="W193">
        <f t="shared" si="60"/>
        <v>470</v>
      </c>
      <c r="X193">
        <v>8.19</v>
      </c>
      <c r="AA193">
        <f t="shared" si="73"/>
        <v>250</v>
      </c>
      <c r="AB193">
        <v>8.19</v>
      </c>
      <c r="AC193">
        <f t="shared" si="85"/>
        <v>-2.4999999999999467E-3</v>
      </c>
      <c r="AD193">
        <f t="shared" si="61"/>
        <v>470</v>
      </c>
      <c r="AE193">
        <v>8.19</v>
      </c>
      <c r="AF193">
        <f t="shared" si="86"/>
        <v>-2.4999999999999467E-3</v>
      </c>
      <c r="AI193">
        <f t="shared" si="74"/>
        <v>250</v>
      </c>
      <c r="AJ193">
        <f t="shared" si="75"/>
        <v>-2.4999999999999467E-3</v>
      </c>
      <c r="AK193">
        <f t="shared" si="87"/>
        <v>-1.1249999999999982E-2</v>
      </c>
      <c r="AL193">
        <f t="shared" si="62"/>
        <v>470</v>
      </c>
      <c r="AM193">
        <f t="shared" si="63"/>
        <v>-2.4999999999999467E-3</v>
      </c>
      <c r="AN193">
        <f t="shared" si="88"/>
        <v>-1.1249999999999982E-2</v>
      </c>
      <c r="AQ193">
        <f t="shared" si="76"/>
        <v>250</v>
      </c>
      <c r="AR193">
        <f t="shared" si="77"/>
        <v>-1.1249999999999982E-2</v>
      </c>
      <c r="AS193">
        <f t="shared" si="78"/>
        <v>-7.8124999999999722E-4</v>
      </c>
      <c r="AT193">
        <f t="shared" si="64"/>
        <v>470</v>
      </c>
      <c r="AU193">
        <f t="shared" si="65"/>
        <v>-1.1249999999999982E-2</v>
      </c>
      <c r="AV193">
        <f t="shared" si="89"/>
        <v>-7.8124999999999722E-4</v>
      </c>
      <c r="AY193">
        <f t="shared" si="79"/>
        <v>250</v>
      </c>
      <c r="AZ193" s="3">
        <f t="shared" si="80"/>
        <v>8.19</v>
      </c>
      <c r="BA193">
        <f t="shared" si="81"/>
        <v>470</v>
      </c>
      <c r="BB193">
        <f t="shared" si="82"/>
        <v>8.7200000000000006</v>
      </c>
      <c r="BC193">
        <f t="shared" si="83"/>
        <v>83.1</v>
      </c>
    </row>
    <row r="194" spans="2:55" x14ac:dyDescent="0.2">
      <c r="B194">
        <f t="shared" si="66"/>
        <v>362</v>
      </c>
      <c r="C194">
        <v>181</v>
      </c>
      <c r="D194">
        <v>8.16</v>
      </c>
      <c r="E194">
        <f t="shared" si="67"/>
        <v>252</v>
      </c>
      <c r="G194">
        <f t="shared" si="68"/>
        <v>362</v>
      </c>
      <c r="H194">
        <v>181</v>
      </c>
      <c r="I194">
        <v>8.49</v>
      </c>
      <c r="J194">
        <f t="shared" si="69"/>
        <v>472</v>
      </c>
      <c r="M194">
        <v>181</v>
      </c>
      <c r="N194">
        <f t="shared" si="70"/>
        <v>83.095469484553178</v>
      </c>
      <c r="O194">
        <f t="shared" si="71"/>
        <v>3.1590459461097367</v>
      </c>
      <c r="P194">
        <f t="shared" si="84"/>
        <v>-0.51916255613465423</v>
      </c>
      <c r="U194">
        <f t="shared" si="72"/>
        <v>252</v>
      </c>
      <c r="V194">
        <v>8.16</v>
      </c>
      <c r="W194">
        <f t="shared" si="60"/>
        <v>472</v>
      </c>
      <c r="X194">
        <v>8.16</v>
      </c>
      <c r="AA194">
        <f t="shared" si="73"/>
        <v>252</v>
      </c>
      <c r="AB194">
        <v>8.16</v>
      </c>
      <c r="AC194">
        <f t="shared" si="85"/>
        <v>-2.4999999999999911E-2</v>
      </c>
      <c r="AD194">
        <f t="shared" si="61"/>
        <v>472</v>
      </c>
      <c r="AE194">
        <v>8.16</v>
      </c>
      <c r="AF194">
        <f t="shared" si="86"/>
        <v>-2.4999999999999911E-2</v>
      </c>
      <c r="AI194">
        <f t="shared" si="74"/>
        <v>252</v>
      </c>
      <c r="AJ194">
        <f t="shared" si="75"/>
        <v>-2.4999999999999911E-2</v>
      </c>
      <c r="AK194">
        <f t="shared" si="87"/>
        <v>-1.3124999999999998E-2</v>
      </c>
      <c r="AL194">
        <f t="shared" si="62"/>
        <v>472</v>
      </c>
      <c r="AM194">
        <f t="shared" si="63"/>
        <v>-2.4999999999999911E-2</v>
      </c>
      <c r="AN194">
        <f t="shared" si="88"/>
        <v>-1.3124999999999998E-2</v>
      </c>
      <c r="AQ194">
        <f t="shared" si="76"/>
        <v>252</v>
      </c>
      <c r="AR194">
        <f t="shared" si="77"/>
        <v>-1.3124999999999998E-2</v>
      </c>
      <c r="AS194">
        <f t="shared" si="78"/>
        <v>-3.5937500000000067E-3</v>
      </c>
      <c r="AT194">
        <f t="shared" si="64"/>
        <v>472</v>
      </c>
      <c r="AU194">
        <f t="shared" si="65"/>
        <v>-1.3124999999999998E-2</v>
      </c>
      <c r="AV194">
        <f t="shared" si="89"/>
        <v>-3.5937500000000067E-3</v>
      </c>
      <c r="AY194">
        <f t="shared" si="79"/>
        <v>252</v>
      </c>
      <c r="AZ194" s="3">
        <f t="shared" si="80"/>
        <v>8.16</v>
      </c>
      <c r="BA194">
        <f t="shared" si="81"/>
        <v>472</v>
      </c>
      <c r="BB194">
        <f t="shared" si="82"/>
        <v>8.49</v>
      </c>
      <c r="BC194">
        <f t="shared" si="83"/>
        <v>83.095469484553178</v>
      </c>
    </row>
    <row r="195" spans="2:55" x14ac:dyDescent="0.2">
      <c r="B195">
        <f t="shared" si="66"/>
        <v>364</v>
      </c>
      <c r="C195">
        <v>182</v>
      </c>
      <c r="D195">
        <v>8.09</v>
      </c>
      <c r="E195">
        <f t="shared" si="67"/>
        <v>254</v>
      </c>
      <c r="G195">
        <f t="shared" si="68"/>
        <v>364</v>
      </c>
      <c r="H195">
        <v>182</v>
      </c>
      <c r="I195">
        <v>8.26</v>
      </c>
      <c r="J195">
        <f t="shared" si="69"/>
        <v>474</v>
      </c>
      <c r="M195">
        <v>182</v>
      </c>
      <c r="N195">
        <f t="shared" si="70"/>
        <v>83.081877808084755</v>
      </c>
      <c r="O195">
        <f t="shared" si="71"/>
        <v>3.1764992386296798</v>
      </c>
      <c r="P195">
        <f t="shared" si="84"/>
        <v>-1.0383399859166047</v>
      </c>
      <c r="U195">
        <f t="shared" si="72"/>
        <v>254</v>
      </c>
      <c r="V195">
        <v>8.09</v>
      </c>
      <c r="W195">
        <f t="shared" si="60"/>
        <v>474</v>
      </c>
      <c r="X195">
        <v>8.09</v>
      </c>
      <c r="AA195">
        <f t="shared" si="73"/>
        <v>254</v>
      </c>
      <c r="AB195">
        <v>8.09</v>
      </c>
      <c r="AC195">
        <f t="shared" si="85"/>
        <v>-5.4999999999999938E-2</v>
      </c>
      <c r="AD195">
        <f t="shared" si="61"/>
        <v>474</v>
      </c>
      <c r="AE195">
        <v>8.09</v>
      </c>
      <c r="AF195">
        <f t="shared" si="86"/>
        <v>-5.4999999999999938E-2</v>
      </c>
      <c r="AI195">
        <f t="shared" si="74"/>
        <v>254</v>
      </c>
      <c r="AJ195">
        <f t="shared" si="75"/>
        <v>-5.4999999999999938E-2</v>
      </c>
      <c r="AK195">
        <f t="shared" si="87"/>
        <v>-2.5625000000000009E-2</v>
      </c>
      <c r="AL195">
        <f t="shared" si="62"/>
        <v>474</v>
      </c>
      <c r="AM195">
        <f t="shared" si="63"/>
        <v>-5.4999999999999938E-2</v>
      </c>
      <c r="AN195">
        <f t="shared" si="88"/>
        <v>-2.5625000000000009E-2</v>
      </c>
      <c r="AQ195">
        <f t="shared" si="76"/>
        <v>254</v>
      </c>
      <c r="AR195">
        <f t="shared" si="77"/>
        <v>-2.5625000000000009E-2</v>
      </c>
      <c r="AS195">
        <f t="shared" si="78"/>
        <v>-2.1875000000000089E-3</v>
      </c>
      <c r="AT195">
        <f t="shared" si="64"/>
        <v>474</v>
      </c>
      <c r="AU195">
        <f t="shared" si="65"/>
        <v>-2.5625000000000009E-2</v>
      </c>
      <c r="AV195">
        <f t="shared" si="89"/>
        <v>-2.1875000000000089E-3</v>
      </c>
      <c r="AY195">
        <f t="shared" si="79"/>
        <v>254</v>
      </c>
      <c r="AZ195" s="3">
        <f t="shared" si="80"/>
        <v>8.09</v>
      </c>
      <c r="BA195">
        <f t="shared" si="81"/>
        <v>474</v>
      </c>
      <c r="BB195">
        <f t="shared" si="82"/>
        <v>8.26</v>
      </c>
      <c r="BC195">
        <f t="shared" si="83"/>
        <v>83.081877808084755</v>
      </c>
    </row>
    <row r="196" spans="2:55" x14ac:dyDescent="0.2">
      <c r="B196">
        <f t="shared" si="66"/>
        <v>366</v>
      </c>
      <c r="C196">
        <v>183</v>
      </c>
      <c r="D196">
        <v>7.94</v>
      </c>
      <c r="E196">
        <f t="shared" si="67"/>
        <v>256</v>
      </c>
      <c r="G196">
        <f t="shared" si="68"/>
        <v>366</v>
      </c>
      <c r="H196">
        <v>183</v>
      </c>
      <c r="I196">
        <v>7.98</v>
      </c>
      <c r="J196">
        <f t="shared" si="69"/>
        <v>476</v>
      </c>
      <c r="M196">
        <v>183</v>
      </c>
      <c r="N196">
        <f t="shared" si="70"/>
        <v>83.059224581534465</v>
      </c>
      <c r="O196">
        <f t="shared" si="71"/>
        <v>3.1939525311496229</v>
      </c>
      <c r="P196">
        <f t="shared" si="84"/>
        <v>-1.5575470113646031</v>
      </c>
      <c r="U196">
        <f t="shared" si="72"/>
        <v>256</v>
      </c>
      <c r="V196">
        <v>7.94</v>
      </c>
      <c r="W196">
        <f t="shared" si="60"/>
        <v>476</v>
      </c>
      <c r="X196">
        <v>7.94</v>
      </c>
      <c r="AA196">
        <f t="shared" si="73"/>
        <v>256</v>
      </c>
      <c r="AB196">
        <v>7.94</v>
      </c>
      <c r="AC196">
        <f t="shared" si="85"/>
        <v>-0.12749999999999995</v>
      </c>
      <c r="AD196">
        <f t="shared" si="61"/>
        <v>476</v>
      </c>
      <c r="AE196">
        <v>7.94</v>
      </c>
      <c r="AF196">
        <f t="shared" si="86"/>
        <v>-0.12749999999999995</v>
      </c>
      <c r="AI196">
        <f t="shared" si="74"/>
        <v>256</v>
      </c>
      <c r="AJ196">
        <f t="shared" si="75"/>
        <v>-0.12749999999999995</v>
      </c>
      <c r="AK196">
        <f t="shared" si="87"/>
        <v>-2.1875000000000033E-2</v>
      </c>
      <c r="AL196">
        <f t="shared" si="62"/>
        <v>476</v>
      </c>
      <c r="AM196">
        <f t="shared" si="63"/>
        <v>-0.12749999999999995</v>
      </c>
      <c r="AN196">
        <f t="shared" si="88"/>
        <v>-2.1875000000000033E-2</v>
      </c>
      <c r="AQ196">
        <f t="shared" si="76"/>
        <v>256</v>
      </c>
      <c r="AR196">
        <f t="shared" si="77"/>
        <v>-2.1875000000000033E-2</v>
      </c>
      <c r="AS196">
        <f t="shared" si="78"/>
        <v>6.5624999999999989E-3</v>
      </c>
      <c r="AT196">
        <f t="shared" si="64"/>
        <v>476</v>
      </c>
      <c r="AU196">
        <f t="shared" si="65"/>
        <v>-2.1875000000000033E-2</v>
      </c>
      <c r="AV196">
        <f t="shared" si="89"/>
        <v>6.5624999999999989E-3</v>
      </c>
      <c r="AY196">
        <f t="shared" si="79"/>
        <v>256</v>
      </c>
      <c r="AZ196" s="3">
        <f t="shared" si="80"/>
        <v>7.94</v>
      </c>
      <c r="BA196">
        <f t="shared" si="81"/>
        <v>476</v>
      </c>
      <c r="BB196">
        <f t="shared" si="82"/>
        <v>7.98</v>
      </c>
      <c r="BC196">
        <f t="shared" si="83"/>
        <v>83.059224581534465</v>
      </c>
    </row>
    <row r="197" spans="2:55" x14ac:dyDescent="0.2">
      <c r="B197">
        <f t="shared" si="66"/>
        <v>368</v>
      </c>
      <c r="C197">
        <v>184</v>
      </c>
      <c r="D197">
        <v>7.58</v>
      </c>
      <c r="E197">
        <f t="shared" si="67"/>
        <v>258</v>
      </c>
      <c r="G197">
        <f t="shared" si="68"/>
        <v>368</v>
      </c>
      <c r="H197">
        <v>184</v>
      </c>
      <c r="I197">
        <v>7.69</v>
      </c>
      <c r="J197">
        <f t="shared" si="69"/>
        <v>478</v>
      </c>
      <c r="M197">
        <v>184</v>
      </c>
      <c r="N197">
        <f t="shared" si="70"/>
        <v>83.027509160878935</v>
      </c>
      <c r="O197">
        <f t="shared" si="71"/>
        <v>3.2114058236695664</v>
      </c>
      <c r="P197">
        <f t="shared" si="84"/>
        <v>-2.0767980512193271</v>
      </c>
      <c r="U197">
        <f t="shared" si="72"/>
        <v>258</v>
      </c>
      <c r="V197">
        <v>7.58</v>
      </c>
      <c r="W197">
        <f t="shared" si="60"/>
        <v>478</v>
      </c>
      <c r="X197">
        <v>7.58</v>
      </c>
      <c r="AA197">
        <f t="shared" si="73"/>
        <v>258</v>
      </c>
      <c r="AB197">
        <v>7.58</v>
      </c>
      <c r="AC197">
        <f t="shared" si="85"/>
        <v>-0.14250000000000007</v>
      </c>
      <c r="AD197">
        <f t="shared" si="61"/>
        <v>478</v>
      </c>
      <c r="AE197">
        <v>7.58</v>
      </c>
      <c r="AF197">
        <f t="shared" si="86"/>
        <v>-0.14250000000000007</v>
      </c>
      <c r="AI197">
        <f t="shared" si="74"/>
        <v>258</v>
      </c>
      <c r="AJ197">
        <f t="shared" si="75"/>
        <v>-0.14250000000000007</v>
      </c>
      <c r="AK197">
        <f t="shared" si="87"/>
        <v>6.2499999999998668E-4</v>
      </c>
      <c r="AL197">
        <f t="shared" si="62"/>
        <v>478</v>
      </c>
      <c r="AM197">
        <f t="shared" si="63"/>
        <v>-0.14250000000000007</v>
      </c>
      <c r="AN197">
        <f t="shared" si="88"/>
        <v>6.2499999999998668E-4</v>
      </c>
      <c r="AQ197">
        <f t="shared" si="76"/>
        <v>258</v>
      </c>
      <c r="AR197">
        <f t="shared" si="77"/>
        <v>6.2499999999998668E-4</v>
      </c>
      <c r="AS197">
        <f t="shared" si="78"/>
        <v>4.8437500000000078E-3</v>
      </c>
      <c r="AT197">
        <f t="shared" si="64"/>
        <v>478</v>
      </c>
      <c r="AU197">
        <f t="shared" si="65"/>
        <v>6.2499999999998668E-4</v>
      </c>
      <c r="AV197">
        <f t="shared" si="89"/>
        <v>4.8437500000000078E-3</v>
      </c>
      <c r="AY197">
        <f t="shared" si="79"/>
        <v>258</v>
      </c>
      <c r="AZ197" s="3">
        <f t="shared" si="80"/>
        <v>7.58</v>
      </c>
      <c r="BA197">
        <f t="shared" si="81"/>
        <v>478</v>
      </c>
      <c r="BB197">
        <f t="shared" si="82"/>
        <v>7.69</v>
      </c>
      <c r="BC197">
        <f t="shared" si="83"/>
        <v>83.027509160878935</v>
      </c>
    </row>
    <row r="198" spans="2:55" x14ac:dyDescent="0.2">
      <c r="B198">
        <f t="shared" si="66"/>
        <v>370</v>
      </c>
      <c r="C198">
        <v>185</v>
      </c>
      <c r="D198">
        <v>7.37</v>
      </c>
      <c r="E198">
        <f t="shared" si="67"/>
        <v>260</v>
      </c>
      <c r="G198">
        <f t="shared" si="68"/>
        <v>370</v>
      </c>
      <c r="H198">
        <v>185</v>
      </c>
      <c r="I198">
        <v>7.36</v>
      </c>
      <c r="J198">
        <f t="shared" si="69"/>
        <v>480</v>
      </c>
      <c r="M198">
        <v>185</v>
      </c>
      <c r="N198">
        <f t="shared" si="70"/>
        <v>82.986730653748907</v>
      </c>
      <c r="O198">
        <f t="shared" si="71"/>
        <v>3.2288591161895095</v>
      </c>
      <c r="P198">
        <f t="shared" si="84"/>
        <v>-2.5961070692162371</v>
      </c>
      <c r="U198">
        <f t="shared" si="72"/>
        <v>260</v>
      </c>
      <c r="V198">
        <v>7.37</v>
      </c>
      <c r="W198">
        <f t="shared" si="60"/>
        <v>480</v>
      </c>
      <c r="X198">
        <v>7.37</v>
      </c>
      <c r="AA198">
        <f t="shared" si="73"/>
        <v>260</v>
      </c>
      <c r="AB198">
        <v>7.37</v>
      </c>
      <c r="AC198">
        <f t="shared" si="85"/>
        <v>-0.125</v>
      </c>
      <c r="AD198">
        <f t="shared" si="61"/>
        <v>480</v>
      </c>
      <c r="AE198">
        <v>7.37</v>
      </c>
      <c r="AF198">
        <f t="shared" si="86"/>
        <v>-0.125</v>
      </c>
      <c r="AI198">
        <f t="shared" si="74"/>
        <v>260</v>
      </c>
      <c r="AJ198">
        <f t="shared" si="75"/>
        <v>-0.125</v>
      </c>
      <c r="AK198">
        <f t="shared" si="87"/>
        <v>-2.5000000000000022E-3</v>
      </c>
      <c r="AL198">
        <f t="shared" si="62"/>
        <v>480</v>
      </c>
      <c r="AM198">
        <f t="shared" si="63"/>
        <v>-0.125</v>
      </c>
      <c r="AN198">
        <f t="shared" si="88"/>
        <v>-2.5000000000000022E-3</v>
      </c>
      <c r="AQ198">
        <f t="shared" si="76"/>
        <v>260</v>
      </c>
      <c r="AR198">
        <f t="shared" si="77"/>
        <v>-2.5000000000000022E-3</v>
      </c>
      <c r="AS198">
        <f t="shared" si="78"/>
        <v>-7.8124999999999722E-4</v>
      </c>
      <c r="AT198">
        <f t="shared" si="64"/>
        <v>480</v>
      </c>
      <c r="AU198">
        <f t="shared" si="65"/>
        <v>-2.5000000000000022E-3</v>
      </c>
      <c r="AV198">
        <f t="shared" si="89"/>
        <v>-7.8124999999999722E-4</v>
      </c>
      <c r="AY198">
        <f t="shared" si="79"/>
        <v>260</v>
      </c>
      <c r="AZ198" s="3">
        <f t="shared" si="80"/>
        <v>7.37</v>
      </c>
      <c r="BA198">
        <f t="shared" si="81"/>
        <v>480</v>
      </c>
      <c r="BB198">
        <f t="shared" si="82"/>
        <v>7.36</v>
      </c>
      <c r="BC198">
        <f t="shared" si="83"/>
        <v>82.986730653748907</v>
      </c>
    </row>
    <row r="199" spans="2:55" x14ac:dyDescent="0.2">
      <c r="B199">
        <f t="shared" si="66"/>
        <v>372</v>
      </c>
      <c r="C199">
        <v>186</v>
      </c>
      <c r="D199">
        <v>7.08</v>
      </c>
      <c r="E199">
        <f t="shared" si="67"/>
        <v>262</v>
      </c>
      <c r="G199">
        <f t="shared" si="68"/>
        <v>372</v>
      </c>
      <c r="H199">
        <v>186</v>
      </c>
      <c r="I199">
        <v>7.06</v>
      </c>
      <c r="J199">
        <f t="shared" si="69"/>
        <v>482</v>
      </c>
      <c r="M199">
        <v>186</v>
      </c>
      <c r="N199">
        <f t="shared" si="70"/>
        <v>82.936887928694688</v>
      </c>
      <c r="O199">
        <f t="shared" si="71"/>
        <v>3.246312408709453</v>
      </c>
      <c r="P199">
        <f t="shared" si="84"/>
        <v>-3.1154874222894176</v>
      </c>
      <c r="U199">
        <f t="shared" si="72"/>
        <v>262</v>
      </c>
      <c r="V199">
        <v>7.08</v>
      </c>
      <c r="W199">
        <f t="shared" si="60"/>
        <v>482</v>
      </c>
      <c r="X199">
        <v>7.08</v>
      </c>
      <c r="AA199">
        <f t="shared" si="73"/>
        <v>262</v>
      </c>
      <c r="AB199">
        <v>7.08</v>
      </c>
      <c r="AC199">
        <f t="shared" si="85"/>
        <v>-0.15250000000000008</v>
      </c>
      <c r="AD199">
        <f t="shared" si="61"/>
        <v>482</v>
      </c>
      <c r="AE199">
        <v>7.08</v>
      </c>
      <c r="AF199">
        <f t="shared" si="86"/>
        <v>-0.15250000000000008</v>
      </c>
      <c r="AI199">
        <f t="shared" si="74"/>
        <v>262</v>
      </c>
      <c r="AJ199">
        <f t="shared" si="75"/>
        <v>-0.15250000000000008</v>
      </c>
      <c r="AK199">
        <f t="shared" si="87"/>
        <v>-2.5000000000000022E-3</v>
      </c>
      <c r="AL199">
        <f t="shared" si="62"/>
        <v>482</v>
      </c>
      <c r="AM199">
        <f t="shared" si="63"/>
        <v>-0.15250000000000008</v>
      </c>
      <c r="AN199">
        <f t="shared" si="88"/>
        <v>-2.5000000000000022E-3</v>
      </c>
      <c r="AQ199">
        <f t="shared" si="76"/>
        <v>262</v>
      </c>
      <c r="AR199">
        <f t="shared" si="77"/>
        <v>-2.5000000000000022E-3</v>
      </c>
      <c r="AS199">
        <f t="shared" si="78"/>
        <v>2.0312500000000122E-3</v>
      </c>
      <c r="AT199">
        <f t="shared" si="64"/>
        <v>482</v>
      </c>
      <c r="AU199">
        <f t="shared" si="65"/>
        <v>-2.5000000000000022E-3</v>
      </c>
      <c r="AV199">
        <f t="shared" si="89"/>
        <v>2.0312500000000122E-3</v>
      </c>
      <c r="AY199">
        <f t="shared" si="79"/>
        <v>262</v>
      </c>
      <c r="AZ199" s="3">
        <f t="shared" si="80"/>
        <v>7.08</v>
      </c>
      <c r="BA199">
        <f t="shared" si="81"/>
        <v>482</v>
      </c>
      <c r="BB199">
        <f t="shared" si="82"/>
        <v>7.06</v>
      </c>
      <c r="BC199">
        <f t="shared" si="83"/>
        <v>82.936887928694688</v>
      </c>
    </row>
    <row r="200" spans="2:55" x14ac:dyDescent="0.2">
      <c r="B200">
        <f t="shared" si="66"/>
        <v>374</v>
      </c>
      <c r="C200">
        <v>187</v>
      </c>
      <c r="D200">
        <v>6.76</v>
      </c>
      <c r="E200">
        <f t="shared" si="67"/>
        <v>264</v>
      </c>
      <c r="G200">
        <f t="shared" si="68"/>
        <v>374</v>
      </c>
      <c r="H200">
        <v>187</v>
      </c>
      <c r="I200">
        <v>6.74</v>
      </c>
      <c r="J200">
        <f t="shared" si="69"/>
        <v>484</v>
      </c>
      <c r="M200">
        <v>187</v>
      </c>
      <c r="N200">
        <f t="shared" si="70"/>
        <v>82.877979627102064</v>
      </c>
      <c r="O200">
        <f t="shared" si="71"/>
        <v>3.2637657012293961</v>
      </c>
      <c r="P200">
        <f t="shared" si="84"/>
        <v>-3.634951708652399</v>
      </c>
      <c r="U200">
        <f t="shared" si="72"/>
        <v>264</v>
      </c>
      <c r="V200">
        <v>6.76</v>
      </c>
      <c r="W200">
        <f t="shared" si="60"/>
        <v>484</v>
      </c>
      <c r="X200">
        <v>6.76</v>
      </c>
      <c r="AA200">
        <f t="shared" si="73"/>
        <v>264</v>
      </c>
      <c r="AB200">
        <v>6.76</v>
      </c>
      <c r="AC200">
        <f t="shared" si="85"/>
        <v>-0.13500000000000001</v>
      </c>
      <c r="AD200">
        <f t="shared" si="61"/>
        <v>484</v>
      </c>
      <c r="AE200">
        <v>6.76</v>
      </c>
      <c r="AF200">
        <f t="shared" si="86"/>
        <v>-0.13500000000000001</v>
      </c>
      <c r="AI200">
        <f t="shared" si="74"/>
        <v>264</v>
      </c>
      <c r="AJ200">
        <f t="shared" si="75"/>
        <v>-0.13500000000000001</v>
      </c>
      <c r="AK200">
        <f t="shared" si="87"/>
        <v>5.6250000000000466E-3</v>
      </c>
      <c r="AL200">
        <f t="shared" si="62"/>
        <v>484</v>
      </c>
      <c r="AM200">
        <f t="shared" si="63"/>
        <v>-0.13500000000000001</v>
      </c>
      <c r="AN200">
        <f t="shared" si="88"/>
        <v>5.6250000000000466E-3</v>
      </c>
      <c r="AQ200">
        <f t="shared" si="76"/>
        <v>264</v>
      </c>
      <c r="AR200">
        <f t="shared" si="77"/>
        <v>5.6250000000000466E-3</v>
      </c>
      <c r="AS200">
        <f t="shared" si="78"/>
        <v>3.1250000000000722E-4</v>
      </c>
      <c r="AT200">
        <f t="shared" si="64"/>
        <v>484</v>
      </c>
      <c r="AU200">
        <f t="shared" si="65"/>
        <v>5.6250000000000466E-3</v>
      </c>
      <c r="AV200">
        <f t="shared" si="89"/>
        <v>3.1250000000000722E-4</v>
      </c>
      <c r="AY200">
        <f t="shared" si="79"/>
        <v>264</v>
      </c>
      <c r="AZ200" s="3">
        <f t="shared" si="80"/>
        <v>6.76</v>
      </c>
      <c r="BA200">
        <f t="shared" si="81"/>
        <v>484</v>
      </c>
      <c r="BB200">
        <f t="shared" si="82"/>
        <v>6.74</v>
      </c>
      <c r="BC200">
        <f t="shared" si="83"/>
        <v>82.877979627102064</v>
      </c>
    </row>
    <row r="201" spans="2:55" x14ac:dyDescent="0.2">
      <c r="B201">
        <f t="shared" si="66"/>
        <v>376</v>
      </c>
      <c r="C201">
        <v>188</v>
      </c>
      <c r="D201">
        <v>6.54</v>
      </c>
      <c r="E201">
        <f t="shared" si="67"/>
        <v>266</v>
      </c>
      <c r="G201">
        <f t="shared" si="68"/>
        <v>376</v>
      </c>
      <c r="H201">
        <v>188</v>
      </c>
      <c r="I201">
        <v>6.45</v>
      </c>
      <c r="J201">
        <f t="shared" si="69"/>
        <v>486</v>
      </c>
      <c r="M201">
        <v>188</v>
      </c>
      <c r="N201">
        <f t="shared" si="70"/>
        <v>82.810004177760732</v>
      </c>
      <c r="O201">
        <f t="shared" si="71"/>
        <v>3.2812189937493397</v>
      </c>
      <c r="P201">
        <f t="shared" si="84"/>
        <v>-4.1545116157430106</v>
      </c>
      <c r="U201">
        <f t="shared" si="72"/>
        <v>266</v>
      </c>
      <c r="V201">
        <v>6.54</v>
      </c>
      <c r="W201">
        <f t="shared" si="60"/>
        <v>486</v>
      </c>
      <c r="X201">
        <v>6.54</v>
      </c>
      <c r="AA201">
        <f t="shared" si="73"/>
        <v>266</v>
      </c>
      <c r="AB201">
        <v>6.54</v>
      </c>
      <c r="AC201">
        <f t="shared" si="85"/>
        <v>-0.12999999999999989</v>
      </c>
      <c r="AD201">
        <f t="shared" si="61"/>
        <v>486</v>
      </c>
      <c r="AE201">
        <v>6.54</v>
      </c>
      <c r="AF201">
        <f t="shared" si="86"/>
        <v>-0.12999999999999989</v>
      </c>
      <c r="AI201">
        <f t="shared" si="74"/>
        <v>266</v>
      </c>
      <c r="AJ201">
        <f t="shared" si="75"/>
        <v>-0.12999999999999989</v>
      </c>
      <c r="AK201">
        <f t="shared" si="87"/>
        <v>-1.2499999999999734E-3</v>
      </c>
      <c r="AL201">
        <f t="shared" si="62"/>
        <v>486</v>
      </c>
      <c r="AM201">
        <f t="shared" si="63"/>
        <v>-0.12999999999999989</v>
      </c>
      <c r="AN201">
        <f t="shared" si="88"/>
        <v>-1.2499999999999734E-3</v>
      </c>
      <c r="AQ201">
        <f t="shared" si="76"/>
        <v>266</v>
      </c>
      <c r="AR201">
        <f t="shared" si="77"/>
        <v>-1.2499999999999734E-3</v>
      </c>
      <c r="AS201">
        <f t="shared" si="78"/>
        <v>-1.7187500000000189E-3</v>
      </c>
      <c r="AT201">
        <f t="shared" si="64"/>
        <v>486</v>
      </c>
      <c r="AU201">
        <f t="shared" si="65"/>
        <v>-1.2499999999999734E-3</v>
      </c>
      <c r="AV201">
        <f t="shared" si="89"/>
        <v>-1.7187500000000189E-3</v>
      </c>
      <c r="AY201">
        <f t="shared" si="79"/>
        <v>266</v>
      </c>
      <c r="AZ201" s="3">
        <f t="shared" si="80"/>
        <v>6.54</v>
      </c>
      <c r="BA201">
        <f t="shared" si="81"/>
        <v>486</v>
      </c>
      <c r="BB201">
        <f t="shared" si="82"/>
        <v>6.45</v>
      </c>
      <c r="BC201">
        <f t="shared" si="83"/>
        <v>82.810004177760732</v>
      </c>
    </row>
    <row r="202" spans="2:55" x14ac:dyDescent="0.2">
      <c r="B202">
        <f t="shared" si="66"/>
        <v>378</v>
      </c>
      <c r="C202">
        <v>189</v>
      </c>
      <c r="D202">
        <v>6.24</v>
      </c>
      <c r="E202">
        <f t="shared" si="67"/>
        <v>268</v>
      </c>
      <c r="G202">
        <f t="shared" si="68"/>
        <v>378</v>
      </c>
      <c r="H202">
        <v>189</v>
      </c>
      <c r="I202">
        <v>6.11</v>
      </c>
      <c r="J202">
        <f t="shared" si="69"/>
        <v>488</v>
      </c>
      <c r="M202">
        <v>189</v>
      </c>
      <c r="N202">
        <f t="shared" si="70"/>
        <v>82.732959814087934</v>
      </c>
      <c r="O202">
        <f t="shared" si="71"/>
        <v>3.2986722862692828</v>
      </c>
      <c r="P202">
        <f t="shared" si="84"/>
        <v>-4.6741777680241219</v>
      </c>
      <c r="U202">
        <f t="shared" si="72"/>
        <v>268</v>
      </c>
      <c r="V202">
        <v>6.24</v>
      </c>
      <c r="W202">
        <f t="shared" si="60"/>
        <v>488</v>
      </c>
      <c r="X202">
        <v>6.24</v>
      </c>
      <c r="AA202">
        <f t="shared" si="73"/>
        <v>268</v>
      </c>
      <c r="AB202">
        <v>6.24</v>
      </c>
      <c r="AC202">
        <f t="shared" si="85"/>
        <v>-0.1399999999999999</v>
      </c>
      <c r="AD202">
        <f t="shared" si="61"/>
        <v>488</v>
      </c>
      <c r="AE202">
        <v>6.24</v>
      </c>
      <c r="AF202">
        <f t="shared" si="86"/>
        <v>-0.1399999999999999</v>
      </c>
      <c r="AI202">
        <f t="shared" si="74"/>
        <v>268</v>
      </c>
      <c r="AJ202">
        <f t="shared" si="75"/>
        <v>-0.1399999999999999</v>
      </c>
      <c r="AK202">
        <f t="shared" si="87"/>
        <v>-1.2500000000000289E-3</v>
      </c>
      <c r="AL202">
        <f t="shared" si="62"/>
        <v>488</v>
      </c>
      <c r="AM202">
        <f t="shared" si="63"/>
        <v>-0.1399999999999999</v>
      </c>
      <c r="AN202">
        <f t="shared" si="88"/>
        <v>-1.2500000000000289E-3</v>
      </c>
      <c r="AQ202">
        <f t="shared" si="76"/>
        <v>268</v>
      </c>
      <c r="AR202">
        <f t="shared" si="77"/>
        <v>-1.2500000000000289E-3</v>
      </c>
      <c r="AS202">
        <f t="shared" si="78"/>
        <v>3.1249999999997946E-4</v>
      </c>
      <c r="AT202">
        <f t="shared" si="64"/>
        <v>488</v>
      </c>
      <c r="AU202">
        <f t="shared" si="65"/>
        <v>-1.2500000000000289E-3</v>
      </c>
      <c r="AV202">
        <f t="shared" si="89"/>
        <v>3.1249999999997946E-4</v>
      </c>
      <c r="AY202">
        <f t="shared" si="79"/>
        <v>268</v>
      </c>
      <c r="AZ202" s="3">
        <f t="shared" si="80"/>
        <v>6.24</v>
      </c>
      <c r="BA202">
        <f t="shared" si="81"/>
        <v>488</v>
      </c>
      <c r="BB202">
        <f t="shared" si="82"/>
        <v>6.11</v>
      </c>
      <c r="BC202">
        <f t="shared" si="83"/>
        <v>82.732959814087934</v>
      </c>
    </row>
    <row r="203" spans="2:55" x14ac:dyDescent="0.2">
      <c r="B203">
        <f t="shared" si="66"/>
        <v>380</v>
      </c>
      <c r="C203">
        <v>190</v>
      </c>
      <c r="D203">
        <v>5.98</v>
      </c>
      <c r="E203">
        <f t="shared" si="67"/>
        <v>270</v>
      </c>
      <c r="G203">
        <f t="shared" si="68"/>
        <v>380</v>
      </c>
      <c r="H203">
        <v>190</v>
      </c>
      <c r="I203">
        <v>5.85</v>
      </c>
      <c r="J203">
        <f t="shared" si="69"/>
        <v>490</v>
      </c>
      <c r="M203">
        <v>190</v>
      </c>
      <c r="N203">
        <f t="shared" si="70"/>
        <v>82.64684459400965</v>
      </c>
      <c r="O203">
        <f t="shared" si="71"/>
        <v>3.3161255787892263</v>
      </c>
      <c r="P203">
        <f t="shared" si="84"/>
        <v>-5.1939595746060627</v>
      </c>
      <c r="U203">
        <f t="shared" si="72"/>
        <v>270</v>
      </c>
      <c r="V203">
        <v>5.98</v>
      </c>
      <c r="W203">
        <f t="shared" si="60"/>
        <v>490</v>
      </c>
      <c r="X203">
        <v>5.98</v>
      </c>
      <c r="AA203">
        <f t="shared" si="73"/>
        <v>270</v>
      </c>
      <c r="AB203">
        <v>5.98</v>
      </c>
      <c r="AC203">
        <f t="shared" si="85"/>
        <v>-0.13500000000000001</v>
      </c>
      <c r="AD203">
        <f t="shared" si="61"/>
        <v>490</v>
      </c>
      <c r="AE203">
        <v>5.98</v>
      </c>
      <c r="AF203">
        <f t="shared" si="86"/>
        <v>-0.13500000000000001</v>
      </c>
      <c r="AI203">
        <f t="shared" si="74"/>
        <v>270</v>
      </c>
      <c r="AJ203">
        <f t="shared" si="75"/>
        <v>-0.13500000000000001</v>
      </c>
      <c r="AK203">
        <f t="shared" si="87"/>
        <v>-5.5511151231257827E-17</v>
      </c>
      <c r="AL203">
        <f t="shared" si="62"/>
        <v>490</v>
      </c>
      <c r="AM203">
        <f t="shared" si="63"/>
        <v>-0.13500000000000001</v>
      </c>
      <c r="AN203">
        <f t="shared" si="88"/>
        <v>-5.5511151231257827E-17</v>
      </c>
      <c r="AQ203">
        <f t="shared" si="76"/>
        <v>270</v>
      </c>
      <c r="AR203">
        <f t="shared" si="77"/>
        <v>-5.5511151231257827E-17</v>
      </c>
      <c r="AS203">
        <f t="shared" si="78"/>
        <v>0</v>
      </c>
      <c r="AT203">
        <f t="shared" si="64"/>
        <v>490</v>
      </c>
      <c r="AU203">
        <f t="shared" si="65"/>
        <v>-5.5511151231257827E-17</v>
      </c>
      <c r="AV203">
        <f t="shared" si="89"/>
        <v>0</v>
      </c>
      <c r="AY203">
        <f t="shared" si="79"/>
        <v>270</v>
      </c>
      <c r="AZ203" s="3">
        <f t="shared" si="80"/>
        <v>5.98</v>
      </c>
      <c r="BA203">
        <f t="shared" si="81"/>
        <v>490</v>
      </c>
      <c r="BB203">
        <f t="shared" si="82"/>
        <v>5.85</v>
      </c>
      <c r="BC203">
        <f t="shared" si="83"/>
        <v>82.64684459400965</v>
      </c>
    </row>
    <row r="204" spans="2:55" x14ac:dyDescent="0.2">
      <c r="B204">
        <f t="shared" si="66"/>
        <v>382</v>
      </c>
      <c r="C204">
        <v>191</v>
      </c>
      <c r="D204">
        <v>5.7</v>
      </c>
      <c r="E204">
        <f t="shared" si="67"/>
        <v>272</v>
      </c>
      <c r="G204">
        <f t="shared" si="68"/>
        <v>382</v>
      </c>
      <c r="H204">
        <v>191</v>
      </c>
      <c r="I204">
        <v>5.5</v>
      </c>
      <c r="J204">
        <f t="shared" si="69"/>
        <v>492</v>
      </c>
      <c r="M204">
        <v>191</v>
      </c>
      <c r="N204">
        <f t="shared" si="70"/>
        <v>82.551656422503214</v>
      </c>
      <c r="O204">
        <f t="shared" si="71"/>
        <v>3.3335788713091694</v>
      </c>
      <c r="P204">
        <f t="shared" si="84"/>
        <v>-5.7138650767078376</v>
      </c>
      <c r="U204">
        <f t="shared" si="72"/>
        <v>272</v>
      </c>
      <c r="V204">
        <v>5.7</v>
      </c>
      <c r="W204">
        <f t="shared" si="60"/>
        <v>492</v>
      </c>
      <c r="X204">
        <v>5.7</v>
      </c>
      <c r="AA204">
        <f t="shared" si="73"/>
        <v>272</v>
      </c>
      <c r="AB204">
        <v>5.7</v>
      </c>
      <c r="AC204">
        <f t="shared" si="85"/>
        <v>-0.14000000000000012</v>
      </c>
      <c r="AD204">
        <f t="shared" si="61"/>
        <v>492</v>
      </c>
      <c r="AE204">
        <v>5.7</v>
      </c>
      <c r="AF204">
        <f t="shared" si="86"/>
        <v>-0.14000000000000012</v>
      </c>
      <c r="AI204">
        <f t="shared" si="74"/>
        <v>272</v>
      </c>
      <c r="AJ204">
        <f t="shared" si="75"/>
        <v>-0.14000000000000012</v>
      </c>
      <c r="AK204">
        <f t="shared" si="87"/>
        <v>-1.2500000000000289E-3</v>
      </c>
      <c r="AL204">
        <f t="shared" si="62"/>
        <v>492</v>
      </c>
      <c r="AM204">
        <f t="shared" si="63"/>
        <v>-0.14000000000000012</v>
      </c>
      <c r="AN204">
        <f t="shared" si="88"/>
        <v>-1.2500000000000289E-3</v>
      </c>
      <c r="AQ204">
        <f t="shared" si="76"/>
        <v>272</v>
      </c>
      <c r="AR204">
        <f t="shared" si="77"/>
        <v>-1.2500000000000289E-3</v>
      </c>
      <c r="AS204">
        <f t="shared" si="78"/>
        <v>-3.1249999999997946E-4</v>
      </c>
      <c r="AT204">
        <f t="shared" si="64"/>
        <v>492</v>
      </c>
      <c r="AU204">
        <f t="shared" si="65"/>
        <v>-1.2500000000000289E-3</v>
      </c>
      <c r="AV204">
        <f t="shared" si="89"/>
        <v>-3.1249999999997946E-4</v>
      </c>
      <c r="AY204">
        <f t="shared" si="79"/>
        <v>272</v>
      </c>
      <c r="AZ204" s="3">
        <f t="shared" si="80"/>
        <v>5.7</v>
      </c>
      <c r="BA204">
        <f t="shared" si="81"/>
        <v>492</v>
      </c>
      <c r="BB204">
        <f t="shared" si="82"/>
        <v>5.5</v>
      </c>
      <c r="BC204">
        <f t="shared" si="83"/>
        <v>82.551656422503214</v>
      </c>
    </row>
    <row r="205" spans="2:55" x14ac:dyDescent="0.2">
      <c r="B205">
        <f t="shared" si="66"/>
        <v>384</v>
      </c>
      <c r="C205">
        <v>192</v>
      </c>
      <c r="D205">
        <v>5.42</v>
      </c>
      <c r="E205">
        <f t="shared" si="67"/>
        <v>274</v>
      </c>
      <c r="G205">
        <f t="shared" si="68"/>
        <v>384</v>
      </c>
      <c r="H205">
        <v>192</v>
      </c>
      <c r="I205">
        <v>5.2</v>
      </c>
      <c r="J205">
        <f t="shared" si="69"/>
        <v>494</v>
      </c>
      <c r="M205">
        <v>192</v>
      </c>
      <c r="N205">
        <f t="shared" si="70"/>
        <v>82.44739307680311</v>
      </c>
      <c r="O205">
        <f t="shared" si="71"/>
        <v>3.351032163829113</v>
      </c>
      <c r="P205">
        <f t="shared" si="84"/>
        <v>-6.2339007949448977</v>
      </c>
      <c r="U205">
        <f t="shared" si="72"/>
        <v>274</v>
      </c>
      <c r="V205">
        <v>5.42</v>
      </c>
      <c r="W205">
        <f t="shared" si="60"/>
        <v>494</v>
      </c>
      <c r="X205">
        <v>5.42</v>
      </c>
      <c r="AA205">
        <f t="shared" si="73"/>
        <v>274</v>
      </c>
      <c r="AB205">
        <v>5.42</v>
      </c>
      <c r="AC205">
        <f t="shared" si="85"/>
        <v>-0.14000000000000012</v>
      </c>
      <c r="AD205">
        <f t="shared" si="61"/>
        <v>494</v>
      </c>
      <c r="AE205">
        <v>5.42</v>
      </c>
      <c r="AF205">
        <f t="shared" si="86"/>
        <v>-0.14000000000000012</v>
      </c>
      <c r="AI205">
        <f t="shared" si="74"/>
        <v>274</v>
      </c>
      <c r="AJ205">
        <f t="shared" si="75"/>
        <v>-0.14000000000000012</v>
      </c>
      <c r="AK205">
        <f t="shared" si="87"/>
        <v>-1.2499999999999734E-3</v>
      </c>
      <c r="AL205">
        <f t="shared" si="62"/>
        <v>494</v>
      </c>
      <c r="AM205">
        <f t="shared" si="63"/>
        <v>-0.14000000000000012</v>
      </c>
      <c r="AN205">
        <f t="shared" si="88"/>
        <v>-1.2499999999999734E-3</v>
      </c>
      <c r="AQ205">
        <f t="shared" si="76"/>
        <v>274</v>
      </c>
      <c r="AR205">
        <f t="shared" si="77"/>
        <v>-1.2499999999999734E-3</v>
      </c>
      <c r="AS205">
        <f t="shared" si="78"/>
        <v>9.3750000000002165E-4</v>
      </c>
      <c r="AT205">
        <f t="shared" si="64"/>
        <v>494</v>
      </c>
      <c r="AU205">
        <f t="shared" si="65"/>
        <v>-1.2499999999999734E-3</v>
      </c>
      <c r="AV205">
        <f t="shared" si="89"/>
        <v>9.3750000000002165E-4</v>
      </c>
      <c r="AY205">
        <f t="shared" si="79"/>
        <v>274</v>
      </c>
      <c r="AZ205" s="3">
        <f t="shared" si="80"/>
        <v>5.42</v>
      </c>
      <c r="BA205">
        <f t="shared" si="81"/>
        <v>494</v>
      </c>
      <c r="BB205">
        <f t="shared" si="82"/>
        <v>5.2</v>
      </c>
      <c r="BC205">
        <f t="shared" si="83"/>
        <v>82.44739307680311</v>
      </c>
    </row>
    <row r="206" spans="2:55" x14ac:dyDescent="0.2">
      <c r="B206">
        <f t="shared" si="66"/>
        <v>386</v>
      </c>
      <c r="C206">
        <v>193</v>
      </c>
      <c r="D206">
        <v>5.14</v>
      </c>
      <c r="E206">
        <f t="shared" si="67"/>
        <v>276</v>
      </c>
      <c r="G206">
        <f t="shared" si="68"/>
        <v>386</v>
      </c>
      <c r="H206">
        <v>193</v>
      </c>
      <c r="I206">
        <v>4.91</v>
      </c>
      <c r="J206">
        <f t="shared" si="69"/>
        <v>496</v>
      </c>
      <c r="M206">
        <v>193</v>
      </c>
      <c r="N206">
        <f t="shared" si="70"/>
        <v>82.334052234274253</v>
      </c>
      <c r="O206">
        <f t="shared" si="71"/>
        <v>3.3684854563490561</v>
      </c>
      <c r="P206">
        <f t="shared" si="84"/>
        <v>-6.7540715764378811</v>
      </c>
      <c r="U206">
        <f t="shared" si="72"/>
        <v>276</v>
      </c>
      <c r="V206">
        <v>5.14</v>
      </c>
      <c r="W206">
        <f t="shared" ref="W206:W269" si="90">G206+$J$4</f>
        <v>496</v>
      </c>
      <c r="X206">
        <v>5.14</v>
      </c>
      <c r="AA206">
        <f t="shared" si="73"/>
        <v>276</v>
      </c>
      <c r="AB206">
        <v>5.14</v>
      </c>
      <c r="AC206">
        <f t="shared" si="85"/>
        <v>-0.14500000000000002</v>
      </c>
      <c r="AD206">
        <f t="shared" ref="AD206:AD269" si="91">G206+$J$4</f>
        <v>496</v>
      </c>
      <c r="AE206">
        <v>5.14</v>
      </c>
      <c r="AF206">
        <f t="shared" si="86"/>
        <v>-0.14500000000000002</v>
      </c>
      <c r="AI206">
        <f t="shared" si="74"/>
        <v>276</v>
      </c>
      <c r="AJ206">
        <f t="shared" si="75"/>
        <v>-0.14500000000000002</v>
      </c>
      <c r="AK206">
        <f t="shared" si="87"/>
        <v>2.5000000000000577E-3</v>
      </c>
      <c r="AL206">
        <f t="shared" ref="AL206:AL269" si="92">G206+$J$4</f>
        <v>496</v>
      </c>
      <c r="AM206">
        <f t="shared" ref="AM206:AM269" si="93">AF206</f>
        <v>-0.14500000000000002</v>
      </c>
      <c r="AN206">
        <f t="shared" si="88"/>
        <v>2.5000000000000577E-3</v>
      </c>
      <c r="AQ206">
        <f t="shared" si="76"/>
        <v>276</v>
      </c>
      <c r="AR206">
        <f t="shared" si="77"/>
        <v>2.5000000000000577E-3</v>
      </c>
      <c r="AS206">
        <f t="shared" si="78"/>
        <v>1.8750000000000017E-3</v>
      </c>
      <c r="AT206">
        <f t="shared" ref="AT206:AT269" si="94">G206+$J$4</f>
        <v>496</v>
      </c>
      <c r="AU206">
        <f t="shared" ref="AU206:AU269" si="95">AN206</f>
        <v>2.5000000000000577E-3</v>
      </c>
      <c r="AV206">
        <f t="shared" si="89"/>
        <v>1.8750000000000017E-3</v>
      </c>
      <c r="AY206">
        <f t="shared" si="79"/>
        <v>276</v>
      </c>
      <c r="AZ206" s="3">
        <f t="shared" si="80"/>
        <v>5.14</v>
      </c>
      <c r="BA206">
        <f t="shared" si="81"/>
        <v>496</v>
      </c>
      <c r="BB206">
        <f t="shared" si="82"/>
        <v>4.91</v>
      </c>
      <c r="BC206">
        <f t="shared" si="83"/>
        <v>82.334052234274253</v>
      </c>
    </row>
    <row r="207" spans="2:55" x14ac:dyDescent="0.2">
      <c r="B207">
        <f t="shared" ref="B207:B270" si="96">C207*2</f>
        <v>388</v>
      </c>
      <c r="C207">
        <v>194</v>
      </c>
      <c r="D207">
        <v>4.84</v>
      </c>
      <c r="E207">
        <f t="shared" ref="E207:E270" si="97">B207+$J$3</f>
        <v>278</v>
      </c>
      <c r="G207">
        <f t="shared" ref="G207:G270" si="98">H207*2</f>
        <v>388</v>
      </c>
      <c r="H207">
        <v>194</v>
      </c>
      <c r="I207">
        <v>4.66</v>
      </c>
      <c r="J207">
        <f t="shared" ref="J207:J270" si="99">G207+$J$4</f>
        <v>498</v>
      </c>
      <c r="M207">
        <v>194</v>
      </c>
      <c r="N207">
        <f t="shared" ref="N207:N270" si="100">($G$4/2)*(1-COS(RADIANS(M207))) + $G$6 - SQRT($G$6^2 - (($G$4/2)*SIN(RADIANS(M207)))^2)</f>
        <v>82.211631502954702</v>
      </c>
      <c r="O207">
        <f t="shared" ref="O207:O270" si="101">M207*(PI()/180)</f>
        <v>3.3859387488689991</v>
      </c>
      <c r="P207">
        <f t="shared" si="84"/>
        <v>-7.2743804417807869</v>
      </c>
      <c r="U207">
        <f t="shared" ref="U207:U270" si="102">B207+$J$3</f>
        <v>278</v>
      </c>
      <c r="V207">
        <v>4.84</v>
      </c>
      <c r="W207">
        <f t="shared" si="90"/>
        <v>498</v>
      </c>
      <c r="X207">
        <v>4.84</v>
      </c>
      <c r="AA207">
        <f t="shared" ref="AA207:AA270" si="103">B207+$J$3</f>
        <v>278</v>
      </c>
      <c r="AB207">
        <v>4.84</v>
      </c>
      <c r="AC207">
        <f t="shared" si="85"/>
        <v>-0.12999999999999989</v>
      </c>
      <c r="AD207">
        <f t="shared" si="91"/>
        <v>498</v>
      </c>
      <c r="AE207">
        <v>4.84</v>
      </c>
      <c r="AF207">
        <f t="shared" si="86"/>
        <v>-0.12999999999999989</v>
      </c>
      <c r="AI207">
        <f t="shared" ref="AI207:AI270" si="104">B207+$J$3</f>
        <v>278</v>
      </c>
      <c r="AJ207">
        <f t="shared" ref="AJ207:AJ270" si="105">AC207</f>
        <v>-0.12999999999999989</v>
      </c>
      <c r="AK207">
        <f t="shared" si="87"/>
        <v>6.2500000000000333E-3</v>
      </c>
      <c r="AL207">
        <f t="shared" si="92"/>
        <v>498</v>
      </c>
      <c r="AM207">
        <f t="shared" si="93"/>
        <v>-0.12999999999999989</v>
      </c>
      <c r="AN207">
        <f t="shared" si="88"/>
        <v>6.2500000000000333E-3</v>
      </c>
      <c r="AQ207">
        <f t="shared" ref="AQ207:AQ270" si="106">B207+$J$3</f>
        <v>278</v>
      </c>
      <c r="AR207">
        <f t="shared" ref="AR207:AR270" si="107">AK207</f>
        <v>6.2500000000000333E-3</v>
      </c>
      <c r="AS207">
        <f t="shared" ref="AS207:AS270" si="108">(AR208-AR206)/(AQ208-AQ206)</f>
        <v>-4.6875000000001776E-4</v>
      </c>
      <c r="AT207">
        <f t="shared" si="94"/>
        <v>498</v>
      </c>
      <c r="AU207">
        <f t="shared" si="95"/>
        <v>6.2500000000000333E-3</v>
      </c>
      <c r="AV207">
        <f t="shared" si="89"/>
        <v>-4.6875000000001776E-4</v>
      </c>
      <c r="AY207">
        <f t="shared" ref="AY207:AY270" si="109">B207+$J$3</f>
        <v>278</v>
      </c>
      <c r="AZ207" s="3">
        <f t="shared" ref="AZ207:AZ270" si="110">D207</f>
        <v>4.84</v>
      </c>
      <c r="BA207">
        <f t="shared" ref="BA207:BA270" si="111">G207+$J$4</f>
        <v>498</v>
      </c>
      <c r="BB207">
        <f t="shared" ref="BB207:BB270" si="112">I207</f>
        <v>4.66</v>
      </c>
      <c r="BC207">
        <f t="shared" ref="BC207:BC270" si="113">N207</f>
        <v>82.211631502954702</v>
      </c>
    </row>
    <row r="208" spans="2:55" x14ac:dyDescent="0.2">
      <c r="B208">
        <f t="shared" si="96"/>
        <v>390</v>
      </c>
      <c r="C208">
        <v>195</v>
      </c>
      <c r="D208">
        <v>4.62</v>
      </c>
      <c r="E208">
        <f t="shared" si="97"/>
        <v>280</v>
      </c>
      <c r="G208">
        <f t="shared" si="98"/>
        <v>390</v>
      </c>
      <c r="H208">
        <v>195</v>
      </c>
      <c r="I208">
        <v>4.4000000000000004</v>
      </c>
      <c r="J208">
        <f t="shared" si="99"/>
        <v>500</v>
      </c>
      <c r="M208">
        <v>195</v>
      </c>
      <c r="N208">
        <f t="shared" si="100"/>
        <v>82.080128454770744</v>
      </c>
      <c r="O208">
        <f t="shared" si="101"/>
        <v>3.4033920413889427</v>
      </c>
      <c r="P208">
        <f t="shared" ref="P208:P271" si="114">(N209-N207)/(O209-O207)</f>
        <v>-7.7948284318866747</v>
      </c>
      <c r="U208">
        <f t="shared" si="102"/>
        <v>280</v>
      </c>
      <c r="V208">
        <v>4.62</v>
      </c>
      <c r="W208">
        <f t="shared" si="90"/>
        <v>500</v>
      </c>
      <c r="X208">
        <v>4.62</v>
      </c>
      <c r="AA208">
        <f t="shared" si="103"/>
        <v>280</v>
      </c>
      <c r="AB208">
        <v>4.62</v>
      </c>
      <c r="AC208">
        <f t="shared" ref="AC208:AC271" si="115">(AB209-AB207)/(AA209-AA207)</f>
        <v>-0.11999999999999988</v>
      </c>
      <c r="AD208">
        <f t="shared" si="91"/>
        <v>500</v>
      </c>
      <c r="AE208">
        <v>4.62</v>
      </c>
      <c r="AF208">
        <f t="shared" ref="AF208:AF271" si="116">(AE209-AE207)/(AD209-AD207)</f>
        <v>-0.11999999999999988</v>
      </c>
      <c r="AI208">
        <f t="shared" si="104"/>
        <v>280</v>
      </c>
      <c r="AJ208">
        <f t="shared" si="105"/>
        <v>-0.11999999999999988</v>
      </c>
      <c r="AK208">
        <f t="shared" ref="AK208:AK271" si="117">(AJ209-AJ207)/(AI209-AI207)</f>
        <v>6.2499999999998668E-4</v>
      </c>
      <c r="AL208">
        <f t="shared" si="92"/>
        <v>500</v>
      </c>
      <c r="AM208">
        <f t="shared" si="93"/>
        <v>-0.11999999999999988</v>
      </c>
      <c r="AN208">
        <f t="shared" ref="AN208:AN271" si="118">(AM209-AM207)/(AL209-AL207)</f>
        <v>6.2499999999998668E-4</v>
      </c>
      <c r="AQ208">
        <f t="shared" si="106"/>
        <v>280</v>
      </c>
      <c r="AR208">
        <f t="shared" si="107"/>
        <v>6.2499999999998668E-4</v>
      </c>
      <c r="AS208">
        <f t="shared" si="108"/>
        <v>-9.3750000000002165E-4</v>
      </c>
      <c r="AT208">
        <f t="shared" si="94"/>
        <v>500</v>
      </c>
      <c r="AU208">
        <f t="shared" si="95"/>
        <v>6.2499999999998668E-4</v>
      </c>
      <c r="AV208">
        <f t="shared" ref="AV208:AV271" si="119">(AU209-AU207)/(AT209-AT207)</f>
        <v>-9.3750000000002165E-4</v>
      </c>
      <c r="AY208">
        <f t="shared" si="109"/>
        <v>280</v>
      </c>
      <c r="AZ208" s="3">
        <f t="shared" si="110"/>
        <v>4.62</v>
      </c>
      <c r="BA208">
        <f t="shared" si="111"/>
        <v>500</v>
      </c>
      <c r="BB208">
        <f t="shared" si="112"/>
        <v>4.4000000000000004</v>
      </c>
      <c r="BC208">
        <f t="shared" si="113"/>
        <v>82.080128454770744</v>
      </c>
    </row>
    <row r="209" spans="2:55" x14ac:dyDescent="0.2">
      <c r="B209">
        <f t="shared" si="96"/>
        <v>392</v>
      </c>
      <c r="C209">
        <v>196</v>
      </c>
      <c r="D209">
        <v>4.3600000000000003</v>
      </c>
      <c r="E209">
        <f t="shared" si="97"/>
        <v>282</v>
      </c>
      <c r="G209">
        <f t="shared" si="98"/>
        <v>392</v>
      </c>
      <c r="H209">
        <v>196</v>
      </c>
      <c r="I209">
        <v>4.1500000000000004</v>
      </c>
      <c r="J209">
        <f t="shared" si="99"/>
        <v>502</v>
      </c>
      <c r="M209">
        <v>196</v>
      </c>
      <c r="N209">
        <f t="shared" si="100"/>
        <v>81.939540661425724</v>
      </c>
      <c r="O209">
        <f t="shared" si="101"/>
        <v>3.4208453339088858</v>
      </c>
      <c r="P209">
        <f t="shared" si="114"/>
        <v>-8.3154144547298703</v>
      </c>
      <c r="U209">
        <f t="shared" si="102"/>
        <v>282</v>
      </c>
      <c r="V209">
        <v>4.3600000000000003</v>
      </c>
      <c r="W209">
        <f t="shared" si="90"/>
        <v>502</v>
      </c>
      <c r="X209">
        <v>4.3600000000000003</v>
      </c>
      <c r="AA209">
        <f t="shared" si="103"/>
        <v>282</v>
      </c>
      <c r="AB209">
        <v>4.3600000000000003</v>
      </c>
      <c r="AC209">
        <f t="shared" si="115"/>
        <v>-0.12749999999999995</v>
      </c>
      <c r="AD209">
        <f t="shared" si="91"/>
        <v>502</v>
      </c>
      <c r="AE209">
        <v>4.3600000000000003</v>
      </c>
      <c r="AF209">
        <f t="shared" si="116"/>
        <v>-0.12749999999999995</v>
      </c>
      <c r="AI209">
        <f t="shared" si="104"/>
        <v>282</v>
      </c>
      <c r="AJ209">
        <f t="shared" si="105"/>
        <v>-0.12749999999999995</v>
      </c>
      <c r="AK209">
        <f t="shared" si="117"/>
        <v>2.4999999999999467E-3</v>
      </c>
      <c r="AL209">
        <f t="shared" si="92"/>
        <v>502</v>
      </c>
      <c r="AM209">
        <f t="shared" si="93"/>
        <v>-0.12749999999999995</v>
      </c>
      <c r="AN209">
        <f t="shared" si="118"/>
        <v>2.4999999999999467E-3</v>
      </c>
      <c r="AQ209">
        <f t="shared" si="106"/>
        <v>282</v>
      </c>
      <c r="AR209">
        <f t="shared" si="107"/>
        <v>2.4999999999999467E-3</v>
      </c>
      <c r="AS209">
        <f t="shared" si="108"/>
        <v>1.2499999999999942E-3</v>
      </c>
      <c r="AT209">
        <f t="shared" si="94"/>
        <v>502</v>
      </c>
      <c r="AU209">
        <f t="shared" si="95"/>
        <v>2.4999999999999467E-3</v>
      </c>
      <c r="AV209">
        <f t="shared" si="119"/>
        <v>1.2499999999999942E-3</v>
      </c>
      <c r="AY209">
        <f t="shared" si="109"/>
        <v>282</v>
      </c>
      <c r="AZ209" s="3">
        <f t="shared" si="110"/>
        <v>4.3600000000000003</v>
      </c>
      <c r="BA209">
        <f t="shared" si="111"/>
        <v>502</v>
      </c>
      <c r="BB209">
        <f t="shared" si="112"/>
        <v>4.1500000000000004</v>
      </c>
      <c r="BC209">
        <f t="shared" si="113"/>
        <v>81.939540661425724</v>
      </c>
    </row>
    <row r="210" spans="2:55" x14ac:dyDescent="0.2">
      <c r="B210">
        <f t="shared" si="96"/>
        <v>394</v>
      </c>
      <c r="C210">
        <v>197</v>
      </c>
      <c r="D210">
        <v>4.1100000000000003</v>
      </c>
      <c r="E210">
        <f t="shared" si="97"/>
        <v>284</v>
      </c>
      <c r="G210">
        <f t="shared" si="98"/>
        <v>394</v>
      </c>
      <c r="H210">
        <v>197</v>
      </c>
      <c r="I210">
        <v>3.92</v>
      </c>
      <c r="J210">
        <f t="shared" si="99"/>
        <v>504</v>
      </c>
      <c r="M210">
        <v>197</v>
      </c>
      <c r="N210">
        <f t="shared" si="100"/>
        <v>81.789865732964813</v>
      </c>
      <c r="O210">
        <f t="shared" si="101"/>
        <v>3.4382986264288293</v>
      </c>
      <c r="P210">
        <f t="shared" si="114"/>
        <v>-8.8361351320438644</v>
      </c>
      <c r="U210">
        <f t="shared" si="102"/>
        <v>284</v>
      </c>
      <c r="V210">
        <v>4.1100000000000003</v>
      </c>
      <c r="W210">
        <f t="shared" si="90"/>
        <v>504</v>
      </c>
      <c r="X210">
        <v>4.1100000000000003</v>
      </c>
      <c r="AA210">
        <f t="shared" si="103"/>
        <v>284</v>
      </c>
      <c r="AB210">
        <v>4.1100000000000003</v>
      </c>
      <c r="AC210">
        <f t="shared" si="115"/>
        <v>-0.1100000000000001</v>
      </c>
      <c r="AD210">
        <f t="shared" si="91"/>
        <v>504</v>
      </c>
      <c r="AE210">
        <v>4.1100000000000003</v>
      </c>
      <c r="AF210">
        <f t="shared" si="116"/>
        <v>-0.1100000000000001</v>
      </c>
      <c r="AI210">
        <f t="shared" si="104"/>
        <v>284</v>
      </c>
      <c r="AJ210">
        <f t="shared" si="105"/>
        <v>-0.1100000000000001</v>
      </c>
      <c r="AK210">
        <f t="shared" si="117"/>
        <v>5.6249999999999634E-3</v>
      </c>
      <c r="AL210">
        <f t="shared" si="92"/>
        <v>504</v>
      </c>
      <c r="AM210">
        <f t="shared" si="93"/>
        <v>-0.1100000000000001</v>
      </c>
      <c r="AN210">
        <f t="shared" si="118"/>
        <v>5.6249999999999634E-3</v>
      </c>
      <c r="AQ210">
        <f t="shared" si="106"/>
        <v>284</v>
      </c>
      <c r="AR210">
        <f t="shared" si="107"/>
        <v>5.6249999999999634E-3</v>
      </c>
      <c r="AS210">
        <f t="shared" si="108"/>
        <v>-6.2499999999997974E-4</v>
      </c>
      <c r="AT210">
        <f t="shared" si="94"/>
        <v>504</v>
      </c>
      <c r="AU210">
        <f t="shared" si="95"/>
        <v>5.6249999999999634E-3</v>
      </c>
      <c r="AV210">
        <f t="shared" si="119"/>
        <v>-6.2499999999997974E-4</v>
      </c>
      <c r="AY210">
        <f t="shared" si="109"/>
        <v>284</v>
      </c>
      <c r="AZ210" s="3">
        <f t="shared" si="110"/>
        <v>4.1100000000000003</v>
      </c>
      <c r="BA210">
        <f t="shared" si="111"/>
        <v>504</v>
      </c>
      <c r="BB210">
        <f t="shared" si="112"/>
        <v>3.92</v>
      </c>
      <c r="BC210">
        <f t="shared" si="113"/>
        <v>81.789865732964813</v>
      </c>
    </row>
    <row r="211" spans="2:55" x14ac:dyDescent="0.2">
      <c r="B211">
        <f t="shared" si="96"/>
        <v>396</v>
      </c>
      <c r="C211">
        <v>198</v>
      </c>
      <c r="D211">
        <v>3.92</v>
      </c>
      <c r="E211">
        <f t="shared" si="97"/>
        <v>286</v>
      </c>
      <c r="G211">
        <f t="shared" si="98"/>
        <v>396</v>
      </c>
      <c r="H211">
        <v>198</v>
      </c>
      <c r="I211">
        <v>3.68</v>
      </c>
      <c r="J211">
        <f t="shared" si="99"/>
        <v>506</v>
      </c>
      <c r="M211">
        <v>198</v>
      </c>
      <c r="N211">
        <f t="shared" si="100"/>
        <v>81.631101359015105</v>
      </c>
      <c r="O211">
        <f t="shared" si="101"/>
        <v>3.4557519189487724</v>
      </c>
      <c r="P211">
        <f t="shared" si="114"/>
        <v>-9.3569846460349773</v>
      </c>
      <c r="U211">
        <f t="shared" si="102"/>
        <v>286</v>
      </c>
      <c r="V211">
        <v>3.92</v>
      </c>
      <c r="W211">
        <f t="shared" si="90"/>
        <v>506</v>
      </c>
      <c r="X211">
        <v>3.92</v>
      </c>
      <c r="AA211">
        <f t="shared" si="103"/>
        <v>286</v>
      </c>
      <c r="AB211">
        <v>3.92</v>
      </c>
      <c r="AC211">
        <f t="shared" si="115"/>
        <v>-0.10500000000000009</v>
      </c>
      <c r="AD211">
        <f t="shared" si="91"/>
        <v>506</v>
      </c>
      <c r="AE211">
        <v>3.92</v>
      </c>
      <c r="AF211">
        <f t="shared" si="116"/>
        <v>-0.10500000000000009</v>
      </c>
      <c r="AI211">
        <f t="shared" si="104"/>
        <v>286</v>
      </c>
      <c r="AJ211">
        <f t="shared" si="105"/>
        <v>-0.10500000000000009</v>
      </c>
      <c r="AK211">
        <f t="shared" si="117"/>
        <v>2.7755575615628914E-17</v>
      </c>
      <c r="AL211">
        <f t="shared" si="92"/>
        <v>506</v>
      </c>
      <c r="AM211">
        <f t="shared" si="93"/>
        <v>-0.10500000000000009</v>
      </c>
      <c r="AN211">
        <f t="shared" si="118"/>
        <v>2.7755575615628914E-17</v>
      </c>
      <c r="AQ211">
        <f t="shared" si="106"/>
        <v>286</v>
      </c>
      <c r="AR211">
        <f t="shared" si="107"/>
        <v>2.7755575615628914E-17</v>
      </c>
      <c r="AS211">
        <f t="shared" si="108"/>
        <v>-6.2499999999998668E-4</v>
      </c>
      <c r="AT211">
        <f t="shared" si="94"/>
        <v>506</v>
      </c>
      <c r="AU211">
        <f t="shared" si="95"/>
        <v>2.7755575615628914E-17</v>
      </c>
      <c r="AV211">
        <f t="shared" si="119"/>
        <v>-6.2499999999998668E-4</v>
      </c>
      <c r="AY211">
        <f t="shared" si="109"/>
        <v>286</v>
      </c>
      <c r="AZ211" s="3">
        <f t="shared" si="110"/>
        <v>3.92</v>
      </c>
      <c r="BA211">
        <f t="shared" si="111"/>
        <v>506</v>
      </c>
      <c r="BB211">
        <f t="shared" si="112"/>
        <v>3.68</v>
      </c>
      <c r="BC211">
        <f t="shared" si="113"/>
        <v>81.631101359015105</v>
      </c>
    </row>
    <row r="212" spans="2:55" x14ac:dyDescent="0.2">
      <c r="B212">
        <f t="shared" si="96"/>
        <v>398</v>
      </c>
      <c r="C212">
        <v>199</v>
      </c>
      <c r="D212">
        <v>3.69</v>
      </c>
      <c r="E212">
        <f t="shared" si="97"/>
        <v>288</v>
      </c>
      <c r="G212">
        <f t="shared" si="98"/>
        <v>398</v>
      </c>
      <c r="H212">
        <v>199</v>
      </c>
      <c r="I212">
        <v>3.44</v>
      </c>
      <c r="J212">
        <f t="shared" si="99"/>
        <v>508</v>
      </c>
      <c r="M212">
        <v>199</v>
      </c>
      <c r="N212">
        <f t="shared" si="100"/>
        <v>81.46324535270108</v>
      </c>
      <c r="O212">
        <f t="shared" si="101"/>
        <v>3.473205211468716</v>
      </c>
      <c r="P212">
        <f t="shared" si="114"/>
        <v>-9.8779545861539226</v>
      </c>
      <c r="U212">
        <f t="shared" si="102"/>
        <v>288</v>
      </c>
      <c r="V212">
        <v>3.69</v>
      </c>
      <c r="W212">
        <f t="shared" si="90"/>
        <v>508</v>
      </c>
      <c r="X212">
        <v>3.69</v>
      </c>
      <c r="AA212">
        <f t="shared" si="103"/>
        <v>288</v>
      </c>
      <c r="AB212">
        <v>3.69</v>
      </c>
      <c r="AC212">
        <f t="shared" si="115"/>
        <v>-0.10999999999999999</v>
      </c>
      <c r="AD212">
        <f t="shared" si="91"/>
        <v>508</v>
      </c>
      <c r="AE212">
        <v>3.69</v>
      </c>
      <c r="AF212">
        <f t="shared" si="116"/>
        <v>-0.10999999999999999</v>
      </c>
      <c r="AI212">
        <f t="shared" si="104"/>
        <v>288</v>
      </c>
      <c r="AJ212">
        <f t="shared" si="105"/>
        <v>-0.10999999999999999</v>
      </c>
      <c r="AK212">
        <f t="shared" si="117"/>
        <v>3.1250000000000167E-3</v>
      </c>
      <c r="AL212">
        <f t="shared" si="92"/>
        <v>508</v>
      </c>
      <c r="AM212">
        <f t="shared" si="93"/>
        <v>-0.10999999999999999</v>
      </c>
      <c r="AN212">
        <f t="shared" si="118"/>
        <v>3.1250000000000167E-3</v>
      </c>
      <c r="AQ212">
        <f t="shared" si="106"/>
        <v>288</v>
      </c>
      <c r="AR212">
        <f t="shared" si="107"/>
        <v>3.1250000000000167E-3</v>
      </c>
      <c r="AS212">
        <f t="shared" si="108"/>
        <v>1.0937499999999906E-3</v>
      </c>
      <c r="AT212">
        <f t="shared" si="94"/>
        <v>508</v>
      </c>
      <c r="AU212">
        <f t="shared" si="95"/>
        <v>3.1250000000000167E-3</v>
      </c>
      <c r="AV212">
        <f t="shared" si="119"/>
        <v>1.0937499999999906E-3</v>
      </c>
      <c r="AY212">
        <f t="shared" si="109"/>
        <v>288</v>
      </c>
      <c r="AZ212" s="3">
        <f t="shared" si="110"/>
        <v>3.69</v>
      </c>
      <c r="BA212">
        <f t="shared" si="111"/>
        <v>508</v>
      </c>
      <c r="BB212">
        <f t="shared" si="112"/>
        <v>3.44</v>
      </c>
      <c r="BC212">
        <f t="shared" si="113"/>
        <v>81.46324535270108</v>
      </c>
    </row>
    <row r="213" spans="2:55" x14ac:dyDescent="0.2">
      <c r="B213">
        <f t="shared" si="96"/>
        <v>400</v>
      </c>
      <c r="C213">
        <v>200</v>
      </c>
      <c r="D213">
        <v>3.48</v>
      </c>
      <c r="E213">
        <f t="shared" si="97"/>
        <v>290</v>
      </c>
      <c r="G213">
        <f t="shared" si="98"/>
        <v>400</v>
      </c>
      <c r="H213">
        <v>200</v>
      </c>
      <c r="I213">
        <v>3.25</v>
      </c>
      <c r="J213">
        <f t="shared" si="99"/>
        <v>510</v>
      </c>
      <c r="M213">
        <v>200</v>
      </c>
      <c r="N213">
        <f t="shared" si="100"/>
        <v>81.286295697233385</v>
      </c>
      <c r="O213">
        <f t="shared" si="101"/>
        <v>3.4906585039886591</v>
      </c>
      <c r="P213">
        <f t="shared" si="114"/>
        <v>-10.399033796037539</v>
      </c>
      <c r="U213">
        <f t="shared" si="102"/>
        <v>290</v>
      </c>
      <c r="V213">
        <v>3.48</v>
      </c>
      <c r="W213">
        <f t="shared" si="90"/>
        <v>510</v>
      </c>
      <c r="X213">
        <v>3.48</v>
      </c>
      <c r="AA213">
        <f t="shared" si="103"/>
        <v>290</v>
      </c>
      <c r="AB213">
        <v>3.48</v>
      </c>
      <c r="AC213">
        <f t="shared" si="115"/>
        <v>-9.2500000000000027E-2</v>
      </c>
      <c r="AD213">
        <f t="shared" si="91"/>
        <v>510</v>
      </c>
      <c r="AE213">
        <v>3.48</v>
      </c>
      <c r="AF213">
        <f t="shared" si="116"/>
        <v>-9.2500000000000027E-2</v>
      </c>
      <c r="AI213">
        <f t="shared" si="104"/>
        <v>290</v>
      </c>
      <c r="AJ213">
        <f t="shared" si="105"/>
        <v>-9.2500000000000027E-2</v>
      </c>
      <c r="AK213">
        <f t="shared" si="117"/>
        <v>4.37499999999999E-3</v>
      </c>
      <c r="AL213">
        <f t="shared" si="92"/>
        <v>510</v>
      </c>
      <c r="AM213">
        <f t="shared" si="93"/>
        <v>-9.2500000000000027E-2</v>
      </c>
      <c r="AN213">
        <f t="shared" si="118"/>
        <v>4.37499999999999E-3</v>
      </c>
      <c r="AQ213">
        <f t="shared" si="106"/>
        <v>290</v>
      </c>
      <c r="AR213">
        <f t="shared" si="107"/>
        <v>4.37499999999999E-3</v>
      </c>
      <c r="AS213">
        <f t="shared" si="108"/>
        <v>-1.0937499999999975E-3</v>
      </c>
      <c r="AT213">
        <f t="shared" si="94"/>
        <v>510</v>
      </c>
      <c r="AU213">
        <f t="shared" si="95"/>
        <v>4.37499999999999E-3</v>
      </c>
      <c r="AV213">
        <f t="shared" si="119"/>
        <v>-1.0937499999999975E-3</v>
      </c>
      <c r="AY213">
        <f t="shared" si="109"/>
        <v>290</v>
      </c>
      <c r="AZ213" s="3">
        <f t="shared" si="110"/>
        <v>3.48</v>
      </c>
      <c r="BA213">
        <f t="shared" si="111"/>
        <v>510</v>
      </c>
      <c r="BB213">
        <f t="shared" si="112"/>
        <v>3.25</v>
      </c>
      <c r="BC213">
        <f t="shared" si="113"/>
        <v>81.286295697233385</v>
      </c>
    </row>
    <row r="214" spans="2:55" x14ac:dyDescent="0.2">
      <c r="B214">
        <f t="shared" si="96"/>
        <v>402</v>
      </c>
      <c r="C214">
        <v>201</v>
      </c>
      <c r="D214">
        <v>3.32</v>
      </c>
      <c r="E214">
        <f t="shared" si="97"/>
        <v>292</v>
      </c>
      <c r="G214">
        <f t="shared" si="98"/>
        <v>402</v>
      </c>
      <c r="H214">
        <v>201</v>
      </c>
      <c r="I214">
        <v>3.02</v>
      </c>
      <c r="J214">
        <f t="shared" si="99"/>
        <v>512</v>
      </c>
      <c r="M214">
        <v>201</v>
      </c>
      <c r="N214">
        <f t="shared" si="100"/>
        <v>81.10025059516704</v>
      </c>
      <c r="O214">
        <f t="shared" si="101"/>
        <v>3.5081117965086026</v>
      </c>
      <c r="P214">
        <f t="shared" si="114"/>
        <v>-10.920208220697239</v>
      </c>
      <c r="U214">
        <f t="shared" si="102"/>
        <v>292</v>
      </c>
      <c r="V214">
        <v>3.32</v>
      </c>
      <c r="W214">
        <f t="shared" si="90"/>
        <v>512</v>
      </c>
      <c r="X214">
        <v>3.32</v>
      </c>
      <c r="AA214">
        <f t="shared" si="103"/>
        <v>292</v>
      </c>
      <c r="AB214">
        <v>3.32</v>
      </c>
      <c r="AC214">
        <f t="shared" si="115"/>
        <v>-9.2500000000000027E-2</v>
      </c>
      <c r="AD214">
        <f t="shared" si="91"/>
        <v>512</v>
      </c>
      <c r="AE214">
        <v>3.32</v>
      </c>
      <c r="AF214">
        <f t="shared" si="116"/>
        <v>-9.2500000000000027E-2</v>
      </c>
      <c r="AI214">
        <f t="shared" si="104"/>
        <v>292</v>
      </c>
      <c r="AJ214">
        <f t="shared" si="105"/>
        <v>-9.2500000000000027E-2</v>
      </c>
      <c r="AK214">
        <f t="shared" si="117"/>
        <v>-1.2499999999999734E-3</v>
      </c>
      <c r="AL214">
        <f t="shared" si="92"/>
        <v>512</v>
      </c>
      <c r="AM214">
        <f t="shared" si="93"/>
        <v>-9.2500000000000027E-2</v>
      </c>
      <c r="AN214">
        <f t="shared" si="118"/>
        <v>-1.2499999999999734E-3</v>
      </c>
      <c r="AQ214">
        <f t="shared" si="106"/>
        <v>292</v>
      </c>
      <c r="AR214">
        <f t="shared" si="107"/>
        <v>-1.2499999999999734E-3</v>
      </c>
      <c r="AS214">
        <f t="shared" si="108"/>
        <v>-6.2499999999999362E-4</v>
      </c>
      <c r="AT214">
        <f t="shared" si="94"/>
        <v>512</v>
      </c>
      <c r="AU214">
        <f t="shared" si="95"/>
        <v>-1.2499999999999734E-3</v>
      </c>
      <c r="AV214">
        <f t="shared" si="119"/>
        <v>-6.2499999999999362E-4</v>
      </c>
      <c r="AY214">
        <f t="shared" si="109"/>
        <v>292</v>
      </c>
      <c r="AZ214" s="3">
        <f t="shared" si="110"/>
        <v>3.32</v>
      </c>
      <c r="BA214">
        <f t="shared" si="111"/>
        <v>512</v>
      </c>
      <c r="BB214">
        <f t="shared" si="112"/>
        <v>3.02</v>
      </c>
      <c r="BC214">
        <f t="shared" si="113"/>
        <v>81.10025059516704</v>
      </c>
    </row>
    <row r="215" spans="2:55" x14ac:dyDescent="0.2">
      <c r="B215">
        <f t="shared" si="96"/>
        <v>404</v>
      </c>
      <c r="C215">
        <v>202</v>
      </c>
      <c r="D215">
        <v>3.11</v>
      </c>
      <c r="E215">
        <f t="shared" si="97"/>
        <v>294</v>
      </c>
      <c r="G215">
        <f t="shared" si="98"/>
        <v>404</v>
      </c>
      <c r="H215">
        <v>202</v>
      </c>
      <c r="I215">
        <v>2.85</v>
      </c>
      <c r="J215">
        <f t="shared" si="99"/>
        <v>514</v>
      </c>
      <c r="M215">
        <v>202</v>
      </c>
      <c r="N215">
        <f t="shared" si="100"/>
        <v>80.905108520324347</v>
      </c>
      <c r="O215">
        <f t="shared" si="101"/>
        <v>3.5255650890285457</v>
      </c>
      <c r="P215">
        <f t="shared" si="114"/>
        <v>-11.441460754067482</v>
      </c>
      <c r="U215">
        <f t="shared" si="102"/>
        <v>294</v>
      </c>
      <c r="V215">
        <v>3.11</v>
      </c>
      <c r="W215">
        <f t="shared" si="90"/>
        <v>514</v>
      </c>
      <c r="X215">
        <v>3.11</v>
      </c>
      <c r="AA215">
        <f t="shared" si="103"/>
        <v>294</v>
      </c>
      <c r="AB215">
        <v>3.11</v>
      </c>
      <c r="AC215">
        <f t="shared" si="115"/>
        <v>-9.749999999999992E-2</v>
      </c>
      <c r="AD215">
        <f t="shared" si="91"/>
        <v>514</v>
      </c>
      <c r="AE215">
        <v>3.11</v>
      </c>
      <c r="AF215">
        <f t="shared" si="116"/>
        <v>-9.749999999999992E-2</v>
      </c>
      <c r="AI215">
        <f t="shared" si="104"/>
        <v>294</v>
      </c>
      <c r="AJ215">
        <f t="shared" si="105"/>
        <v>-9.749999999999992E-2</v>
      </c>
      <c r="AK215">
        <f t="shared" si="117"/>
        <v>1.8750000000000155E-3</v>
      </c>
      <c r="AL215">
        <f t="shared" si="92"/>
        <v>514</v>
      </c>
      <c r="AM215">
        <f t="shared" si="93"/>
        <v>-9.749999999999992E-2</v>
      </c>
      <c r="AN215">
        <f t="shared" si="118"/>
        <v>1.8750000000000155E-3</v>
      </c>
      <c r="AQ215">
        <f t="shared" si="106"/>
        <v>294</v>
      </c>
      <c r="AR215">
        <f t="shared" si="107"/>
        <v>1.8750000000000155E-3</v>
      </c>
      <c r="AS215">
        <f t="shared" si="108"/>
        <v>1.4062499999999839E-3</v>
      </c>
      <c r="AT215">
        <f t="shared" si="94"/>
        <v>514</v>
      </c>
      <c r="AU215">
        <f t="shared" si="95"/>
        <v>1.8750000000000155E-3</v>
      </c>
      <c r="AV215">
        <f t="shared" si="119"/>
        <v>1.4062499999999839E-3</v>
      </c>
      <c r="AY215">
        <f t="shared" si="109"/>
        <v>294</v>
      </c>
      <c r="AZ215" s="3">
        <f t="shared" si="110"/>
        <v>3.11</v>
      </c>
      <c r="BA215">
        <f t="shared" si="111"/>
        <v>514</v>
      </c>
      <c r="BB215">
        <f t="shared" si="112"/>
        <v>2.85</v>
      </c>
      <c r="BC215">
        <f t="shared" si="113"/>
        <v>80.905108520324347</v>
      </c>
    </row>
    <row r="216" spans="2:55" x14ac:dyDescent="0.2">
      <c r="B216">
        <f t="shared" si="96"/>
        <v>406</v>
      </c>
      <c r="C216">
        <v>203</v>
      </c>
      <c r="D216">
        <v>2.93</v>
      </c>
      <c r="E216">
        <f t="shared" si="97"/>
        <v>296</v>
      </c>
      <c r="G216">
        <f t="shared" si="98"/>
        <v>406</v>
      </c>
      <c r="H216">
        <v>203</v>
      </c>
      <c r="I216">
        <v>2.7</v>
      </c>
      <c r="J216">
        <f t="shared" si="99"/>
        <v>516</v>
      </c>
      <c r="M216">
        <v>203</v>
      </c>
      <c r="N216">
        <f t="shared" si="100"/>
        <v>80.700868272374663</v>
      </c>
      <c r="O216">
        <f t="shared" si="101"/>
        <v>3.5430183815484888</v>
      </c>
      <c r="P216">
        <f t="shared" si="114"/>
        <v>-11.962771087025617</v>
      </c>
      <c r="U216">
        <f t="shared" si="102"/>
        <v>296</v>
      </c>
      <c r="V216">
        <v>2.93</v>
      </c>
      <c r="W216">
        <f t="shared" si="90"/>
        <v>516</v>
      </c>
      <c r="X216">
        <v>2.93</v>
      </c>
      <c r="AA216">
        <f t="shared" si="103"/>
        <v>296</v>
      </c>
      <c r="AB216">
        <v>2.93</v>
      </c>
      <c r="AC216">
        <f t="shared" si="115"/>
        <v>-8.4999999999999964E-2</v>
      </c>
      <c r="AD216">
        <f t="shared" si="91"/>
        <v>516</v>
      </c>
      <c r="AE216">
        <v>2.93</v>
      </c>
      <c r="AF216">
        <f t="shared" si="116"/>
        <v>-8.4999999999999964E-2</v>
      </c>
      <c r="AI216">
        <f t="shared" si="104"/>
        <v>296</v>
      </c>
      <c r="AJ216">
        <f t="shared" si="105"/>
        <v>-8.4999999999999964E-2</v>
      </c>
      <c r="AK216">
        <f t="shared" si="117"/>
        <v>4.3749999999999623E-3</v>
      </c>
      <c r="AL216">
        <f t="shared" si="92"/>
        <v>516</v>
      </c>
      <c r="AM216">
        <f t="shared" si="93"/>
        <v>-8.4999999999999964E-2</v>
      </c>
      <c r="AN216">
        <f t="shared" si="118"/>
        <v>4.3749999999999623E-3</v>
      </c>
      <c r="AQ216">
        <f t="shared" si="106"/>
        <v>296</v>
      </c>
      <c r="AR216">
        <f t="shared" si="107"/>
        <v>4.3749999999999623E-3</v>
      </c>
      <c r="AS216">
        <f t="shared" si="108"/>
        <v>-3.1250000000000722E-4</v>
      </c>
      <c r="AT216">
        <f t="shared" si="94"/>
        <v>516</v>
      </c>
      <c r="AU216">
        <f t="shared" si="95"/>
        <v>4.3749999999999623E-3</v>
      </c>
      <c r="AV216">
        <f t="shared" si="119"/>
        <v>-3.1250000000000722E-4</v>
      </c>
      <c r="AY216">
        <f t="shared" si="109"/>
        <v>296</v>
      </c>
      <c r="AZ216" s="3">
        <f t="shared" si="110"/>
        <v>2.93</v>
      </c>
      <c r="BA216">
        <f t="shared" si="111"/>
        <v>516</v>
      </c>
      <c r="BB216">
        <f t="shared" si="112"/>
        <v>2.7</v>
      </c>
      <c r="BC216">
        <f t="shared" si="113"/>
        <v>80.700868272374663</v>
      </c>
    </row>
    <row r="217" spans="2:55" x14ac:dyDescent="0.2">
      <c r="B217">
        <f t="shared" si="96"/>
        <v>408</v>
      </c>
      <c r="C217">
        <v>204</v>
      </c>
      <c r="D217">
        <v>2.77</v>
      </c>
      <c r="E217">
        <f t="shared" si="97"/>
        <v>298</v>
      </c>
      <c r="G217">
        <f t="shared" si="98"/>
        <v>408</v>
      </c>
      <c r="H217">
        <v>204</v>
      </c>
      <c r="I217">
        <v>2.52</v>
      </c>
      <c r="J217">
        <f t="shared" si="99"/>
        <v>518</v>
      </c>
      <c r="M217">
        <v>204</v>
      </c>
      <c r="N217">
        <f t="shared" si="100"/>
        <v>80.487529034062391</v>
      </c>
      <c r="O217">
        <f t="shared" si="101"/>
        <v>3.5604716740684323</v>
      </c>
      <c r="P217">
        <f t="shared" si="114"/>
        <v>-12.484115556031929</v>
      </c>
      <c r="U217">
        <f t="shared" si="102"/>
        <v>298</v>
      </c>
      <c r="V217">
        <v>2.77</v>
      </c>
      <c r="W217">
        <f t="shared" si="90"/>
        <v>518</v>
      </c>
      <c r="X217">
        <v>2.77</v>
      </c>
      <c r="AA217">
        <f t="shared" si="103"/>
        <v>298</v>
      </c>
      <c r="AB217">
        <v>2.77</v>
      </c>
      <c r="AC217">
        <f t="shared" si="115"/>
        <v>-8.0000000000000071E-2</v>
      </c>
      <c r="AD217">
        <f t="shared" si="91"/>
        <v>518</v>
      </c>
      <c r="AE217">
        <v>2.77</v>
      </c>
      <c r="AF217">
        <f t="shared" si="116"/>
        <v>-8.0000000000000071E-2</v>
      </c>
      <c r="AI217">
        <f t="shared" si="104"/>
        <v>298</v>
      </c>
      <c r="AJ217">
        <f t="shared" si="105"/>
        <v>-8.0000000000000071E-2</v>
      </c>
      <c r="AK217">
        <f t="shared" si="117"/>
        <v>6.2499999999998668E-4</v>
      </c>
      <c r="AL217">
        <f t="shared" si="92"/>
        <v>518</v>
      </c>
      <c r="AM217">
        <f t="shared" si="93"/>
        <v>-8.0000000000000071E-2</v>
      </c>
      <c r="AN217">
        <f t="shared" si="118"/>
        <v>6.2499999999998668E-4</v>
      </c>
      <c r="AQ217">
        <f t="shared" si="106"/>
        <v>298</v>
      </c>
      <c r="AR217">
        <f t="shared" si="107"/>
        <v>6.2499999999998668E-4</v>
      </c>
      <c r="AS217">
        <f t="shared" si="108"/>
        <v>-9.3749999999998695E-4</v>
      </c>
      <c r="AT217">
        <f t="shared" si="94"/>
        <v>518</v>
      </c>
      <c r="AU217">
        <f t="shared" si="95"/>
        <v>6.2499999999998668E-4</v>
      </c>
      <c r="AV217">
        <f t="shared" si="119"/>
        <v>-9.3749999999998695E-4</v>
      </c>
      <c r="AY217">
        <f t="shared" si="109"/>
        <v>298</v>
      </c>
      <c r="AZ217" s="3">
        <f t="shared" si="110"/>
        <v>2.77</v>
      </c>
      <c r="BA217">
        <f t="shared" si="111"/>
        <v>518</v>
      </c>
      <c r="BB217">
        <f t="shared" si="112"/>
        <v>2.52</v>
      </c>
      <c r="BC217">
        <f t="shared" si="113"/>
        <v>80.487529034062391</v>
      </c>
    </row>
    <row r="218" spans="2:55" x14ac:dyDescent="0.2">
      <c r="B218">
        <f t="shared" si="96"/>
        <v>410</v>
      </c>
      <c r="C218">
        <v>205</v>
      </c>
      <c r="D218">
        <v>2.61</v>
      </c>
      <c r="E218">
        <f t="shared" si="97"/>
        <v>300</v>
      </c>
      <c r="G218">
        <f t="shared" si="98"/>
        <v>410</v>
      </c>
      <c r="H218">
        <v>205</v>
      </c>
      <c r="I218">
        <v>2.3199999999999998</v>
      </c>
      <c r="J218">
        <f t="shared" si="99"/>
        <v>520</v>
      </c>
      <c r="M218">
        <v>205</v>
      </c>
      <c r="N218">
        <f t="shared" si="100"/>
        <v>80.265090431070263</v>
      </c>
      <c r="O218">
        <f t="shared" si="101"/>
        <v>3.5779249665883754</v>
      </c>
      <c r="P218">
        <f t="shared" si="114"/>
        <v>-13.005466992555723</v>
      </c>
      <c r="U218">
        <f t="shared" si="102"/>
        <v>300</v>
      </c>
      <c r="V218">
        <v>2.61</v>
      </c>
      <c r="W218">
        <f t="shared" si="90"/>
        <v>520</v>
      </c>
      <c r="X218">
        <v>2.61</v>
      </c>
      <c r="AA218">
        <f t="shared" si="103"/>
        <v>300</v>
      </c>
      <c r="AB218">
        <v>2.61</v>
      </c>
      <c r="AC218">
        <f t="shared" si="115"/>
        <v>-8.2500000000000018E-2</v>
      </c>
      <c r="AD218">
        <f t="shared" si="91"/>
        <v>520</v>
      </c>
      <c r="AE218">
        <v>2.61</v>
      </c>
      <c r="AF218">
        <f t="shared" si="116"/>
        <v>-8.2500000000000018E-2</v>
      </c>
      <c r="AI218">
        <f t="shared" si="104"/>
        <v>300</v>
      </c>
      <c r="AJ218">
        <f t="shared" si="105"/>
        <v>-8.2500000000000018E-2</v>
      </c>
      <c r="AK218">
        <f t="shared" si="117"/>
        <v>6.2500000000001443E-4</v>
      </c>
      <c r="AL218">
        <f t="shared" si="92"/>
        <v>520</v>
      </c>
      <c r="AM218">
        <f t="shared" si="93"/>
        <v>-8.2500000000000018E-2</v>
      </c>
      <c r="AN218">
        <f t="shared" si="118"/>
        <v>6.2500000000001443E-4</v>
      </c>
      <c r="AQ218">
        <f t="shared" si="106"/>
        <v>300</v>
      </c>
      <c r="AR218">
        <f t="shared" si="107"/>
        <v>6.2500000000001443E-4</v>
      </c>
      <c r="AS218">
        <f t="shared" si="108"/>
        <v>6.2500000000000749E-4</v>
      </c>
      <c r="AT218">
        <f t="shared" si="94"/>
        <v>520</v>
      </c>
      <c r="AU218">
        <f t="shared" si="95"/>
        <v>6.2500000000001443E-4</v>
      </c>
      <c r="AV218">
        <f t="shared" si="119"/>
        <v>6.2500000000000749E-4</v>
      </c>
      <c r="AY218">
        <f t="shared" si="109"/>
        <v>300</v>
      </c>
      <c r="AZ218" s="3">
        <f t="shared" si="110"/>
        <v>2.61</v>
      </c>
      <c r="BA218">
        <f t="shared" si="111"/>
        <v>520</v>
      </c>
      <c r="BB218">
        <f t="shared" si="112"/>
        <v>2.3199999999999998</v>
      </c>
      <c r="BC218">
        <f t="shared" si="113"/>
        <v>80.265090431070263</v>
      </c>
    </row>
    <row r="219" spans="2:55" x14ac:dyDescent="0.2">
      <c r="B219">
        <f t="shared" si="96"/>
        <v>412</v>
      </c>
      <c r="C219">
        <v>206</v>
      </c>
      <c r="D219">
        <v>2.44</v>
      </c>
      <c r="E219">
        <f t="shared" si="97"/>
        <v>302</v>
      </c>
      <c r="G219">
        <f t="shared" si="98"/>
        <v>412</v>
      </c>
      <c r="H219">
        <v>206</v>
      </c>
      <c r="I219">
        <v>2.1800000000000002</v>
      </c>
      <c r="J219">
        <f t="shared" si="99"/>
        <v>522</v>
      </c>
      <c r="M219">
        <v>206</v>
      </c>
      <c r="N219">
        <f t="shared" si="100"/>
        <v>80.033552594503305</v>
      </c>
      <c r="O219">
        <f t="shared" si="101"/>
        <v>3.595378259108319</v>
      </c>
      <c r="P219">
        <f t="shared" si="114"/>
        <v>-13.526794573422864</v>
      </c>
      <c r="U219">
        <f t="shared" si="102"/>
        <v>302</v>
      </c>
      <c r="V219">
        <v>2.44</v>
      </c>
      <c r="W219">
        <f t="shared" si="90"/>
        <v>522</v>
      </c>
      <c r="X219">
        <v>2.44</v>
      </c>
      <c r="AA219">
        <f t="shared" si="103"/>
        <v>302</v>
      </c>
      <c r="AB219">
        <v>2.44</v>
      </c>
      <c r="AC219">
        <f t="shared" si="115"/>
        <v>-7.7500000000000013E-2</v>
      </c>
      <c r="AD219">
        <f t="shared" si="91"/>
        <v>522</v>
      </c>
      <c r="AE219">
        <v>2.44</v>
      </c>
      <c r="AF219">
        <f t="shared" si="116"/>
        <v>-7.7500000000000013E-2</v>
      </c>
      <c r="AI219">
        <f t="shared" si="104"/>
        <v>302</v>
      </c>
      <c r="AJ219">
        <f t="shared" si="105"/>
        <v>-7.7500000000000013E-2</v>
      </c>
      <c r="AK219">
        <f t="shared" si="117"/>
        <v>3.1250000000000167E-3</v>
      </c>
      <c r="AL219">
        <f t="shared" si="92"/>
        <v>522</v>
      </c>
      <c r="AM219">
        <f t="shared" si="93"/>
        <v>-7.7500000000000013E-2</v>
      </c>
      <c r="AN219">
        <f t="shared" si="118"/>
        <v>3.1250000000000167E-3</v>
      </c>
      <c r="AQ219">
        <f t="shared" si="106"/>
        <v>302</v>
      </c>
      <c r="AR219">
        <f t="shared" si="107"/>
        <v>3.1250000000000167E-3</v>
      </c>
      <c r="AS219">
        <f t="shared" si="108"/>
        <v>3.1250000000000028E-4</v>
      </c>
      <c r="AT219">
        <f t="shared" si="94"/>
        <v>522</v>
      </c>
      <c r="AU219">
        <f t="shared" si="95"/>
        <v>3.1250000000000167E-3</v>
      </c>
      <c r="AV219">
        <f t="shared" si="119"/>
        <v>3.1250000000000028E-4</v>
      </c>
      <c r="AY219">
        <f t="shared" si="109"/>
        <v>302</v>
      </c>
      <c r="AZ219" s="3">
        <f t="shared" si="110"/>
        <v>2.44</v>
      </c>
      <c r="BA219">
        <f t="shared" si="111"/>
        <v>522</v>
      </c>
      <c r="BB219">
        <f t="shared" si="112"/>
        <v>2.1800000000000002</v>
      </c>
      <c r="BC219">
        <f t="shared" si="113"/>
        <v>80.033552594503305</v>
      </c>
    </row>
    <row r="220" spans="2:55" x14ac:dyDescent="0.2">
      <c r="B220">
        <f t="shared" si="96"/>
        <v>414</v>
      </c>
      <c r="C220">
        <v>207</v>
      </c>
      <c r="D220">
        <v>2.2999999999999998</v>
      </c>
      <c r="E220">
        <f t="shared" si="97"/>
        <v>304</v>
      </c>
      <c r="G220">
        <f t="shared" si="98"/>
        <v>414</v>
      </c>
      <c r="H220">
        <v>207</v>
      </c>
      <c r="I220">
        <v>2.0499999999999998</v>
      </c>
      <c r="J220">
        <f t="shared" si="99"/>
        <v>524</v>
      </c>
      <c r="M220">
        <v>207</v>
      </c>
      <c r="N220">
        <f t="shared" si="100"/>
        <v>79.792916225976001</v>
      </c>
      <c r="O220">
        <f t="shared" si="101"/>
        <v>3.6128315516282621</v>
      </c>
      <c r="P220">
        <f t="shared" si="114"/>
        <v>-14.048063672301549</v>
      </c>
      <c r="U220">
        <f t="shared" si="102"/>
        <v>304</v>
      </c>
      <c r="V220">
        <v>2.2999999999999998</v>
      </c>
      <c r="W220">
        <f t="shared" si="90"/>
        <v>524</v>
      </c>
      <c r="X220">
        <v>2.2999999999999998</v>
      </c>
      <c r="AA220">
        <f t="shared" si="103"/>
        <v>304</v>
      </c>
      <c r="AB220">
        <v>2.2999999999999998</v>
      </c>
      <c r="AC220">
        <f t="shared" si="115"/>
        <v>-6.9999999999999951E-2</v>
      </c>
      <c r="AD220">
        <f t="shared" si="91"/>
        <v>524</v>
      </c>
      <c r="AE220">
        <v>2.2999999999999998</v>
      </c>
      <c r="AF220">
        <f t="shared" si="116"/>
        <v>-6.9999999999999951E-2</v>
      </c>
      <c r="AI220">
        <f t="shared" si="104"/>
        <v>304</v>
      </c>
      <c r="AJ220">
        <f t="shared" si="105"/>
        <v>-6.9999999999999951E-2</v>
      </c>
      <c r="AK220">
        <f t="shared" si="117"/>
        <v>1.8750000000000155E-3</v>
      </c>
      <c r="AL220">
        <f t="shared" si="92"/>
        <v>524</v>
      </c>
      <c r="AM220">
        <f t="shared" si="93"/>
        <v>-6.9999999999999951E-2</v>
      </c>
      <c r="AN220">
        <f t="shared" si="118"/>
        <v>1.8750000000000155E-3</v>
      </c>
      <c r="AQ220">
        <f t="shared" si="106"/>
        <v>304</v>
      </c>
      <c r="AR220">
        <f t="shared" si="107"/>
        <v>1.8750000000000155E-3</v>
      </c>
      <c r="AS220">
        <f t="shared" si="108"/>
        <v>-4.6875000000001082E-4</v>
      </c>
      <c r="AT220">
        <f t="shared" si="94"/>
        <v>524</v>
      </c>
      <c r="AU220">
        <f t="shared" si="95"/>
        <v>1.8750000000000155E-3</v>
      </c>
      <c r="AV220">
        <f t="shared" si="119"/>
        <v>-4.6875000000001082E-4</v>
      </c>
      <c r="AY220">
        <f t="shared" si="109"/>
        <v>304</v>
      </c>
      <c r="AZ220" s="3">
        <f t="shared" si="110"/>
        <v>2.2999999999999998</v>
      </c>
      <c r="BA220">
        <f t="shared" si="111"/>
        <v>524</v>
      </c>
      <c r="BB220">
        <f t="shared" si="112"/>
        <v>2.0499999999999998</v>
      </c>
      <c r="BC220">
        <f t="shared" si="113"/>
        <v>79.792916225976001</v>
      </c>
    </row>
    <row r="221" spans="2:55" x14ac:dyDescent="0.2">
      <c r="B221">
        <f t="shared" si="96"/>
        <v>416</v>
      </c>
      <c r="C221">
        <v>208</v>
      </c>
      <c r="D221">
        <v>2.16</v>
      </c>
      <c r="E221">
        <f t="shared" si="97"/>
        <v>306</v>
      </c>
      <c r="G221">
        <f t="shared" si="98"/>
        <v>416</v>
      </c>
      <c r="H221">
        <v>208</v>
      </c>
      <c r="I221">
        <v>1.89</v>
      </c>
      <c r="J221">
        <f t="shared" si="99"/>
        <v>526</v>
      </c>
      <c r="M221">
        <v>208</v>
      </c>
      <c r="N221">
        <f t="shared" si="100"/>
        <v>79.543182665280369</v>
      </c>
      <c r="O221">
        <f t="shared" si="101"/>
        <v>3.6302848441482056</v>
      </c>
      <c r="P221">
        <f t="shared" si="114"/>
        <v>-14.569235712521083</v>
      </c>
      <c r="U221">
        <f t="shared" si="102"/>
        <v>306</v>
      </c>
      <c r="V221">
        <v>2.16</v>
      </c>
      <c r="W221">
        <f t="shared" si="90"/>
        <v>526</v>
      </c>
      <c r="X221">
        <v>2.16</v>
      </c>
      <c r="AA221">
        <f t="shared" si="103"/>
        <v>306</v>
      </c>
      <c r="AB221">
        <v>2.16</v>
      </c>
      <c r="AC221">
        <f t="shared" si="115"/>
        <v>-6.9999999999999951E-2</v>
      </c>
      <c r="AD221">
        <f t="shared" si="91"/>
        <v>526</v>
      </c>
      <c r="AE221">
        <v>2.16</v>
      </c>
      <c r="AF221">
        <f t="shared" si="116"/>
        <v>-6.9999999999999951E-2</v>
      </c>
      <c r="AI221">
        <f t="shared" si="104"/>
        <v>306</v>
      </c>
      <c r="AJ221">
        <f t="shared" si="105"/>
        <v>-6.9999999999999951E-2</v>
      </c>
      <c r="AK221">
        <f t="shared" si="117"/>
        <v>1.2499999999999734E-3</v>
      </c>
      <c r="AL221">
        <f t="shared" si="92"/>
        <v>526</v>
      </c>
      <c r="AM221">
        <f t="shared" si="93"/>
        <v>-6.9999999999999951E-2</v>
      </c>
      <c r="AN221">
        <f t="shared" si="118"/>
        <v>1.2499999999999734E-3</v>
      </c>
      <c r="AQ221">
        <f t="shared" si="106"/>
        <v>306</v>
      </c>
      <c r="AR221">
        <f t="shared" si="107"/>
        <v>1.2499999999999734E-3</v>
      </c>
      <c r="AS221">
        <f t="shared" si="108"/>
        <v>3.1249999999999334E-4</v>
      </c>
      <c r="AT221">
        <f t="shared" si="94"/>
        <v>526</v>
      </c>
      <c r="AU221">
        <f t="shared" si="95"/>
        <v>1.2499999999999734E-3</v>
      </c>
      <c r="AV221">
        <f t="shared" si="119"/>
        <v>3.1249999999999334E-4</v>
      </c>
      <c r="AY221">
        <f t="shared" si="109"/>
        <v>306</v>
      </c>
      <c r="AZ221" s="3">
        <f t="shared" si="110"/>
        <v>2.16</v>
      </c>
      <c r="BA221">
        <f t="shared" si="111"/>
        <v>526</v>
      </c>
      <c r="BB221">
        <f t="shared" si="112"/>
        <v>1.89</v>
      </c>
      <c r="BC221">
        <f t="shared" si="113"/>
        <v>79.543182665280369</v>
      </c>
    </row>
    <row r="222" spans="2:55" x14ac:dyDescent="0.2">
      <c r="B222">
        <f t="shared" si="96"/>
        <v>418</v>
      </c>
      <c r="C222">
        <v>209</v>
      </c>
      <c r="D222">
        <v>2.02</v>
      </c>
      <c r="E222">
        <f t="shared" si="97"/>
        <v>308</v>
      </c>
      <c r="G222">
        <f t="shared" si="98"/>
        <v>418</v>
      </c>
      <c r="H222">
        <v>209</v>
      </c>
      <c r="I222">
        <v>1.75</v>
      </c>
      <c r="J222">
        <f t="shared" si="99"/>
        <v>528</v>
      </c>
      <c r="M222">
        <v>209</v>
      </c>
      <c r="N222">
        <f t="shared" si="100"/>
        <v>79.28435396061073</v>
      </c>
      <c r="O222">
        <f t="shared" si="101"/>
        <v>3.6477381366681487</v>
      </c>
      <c r="P222">
        <f t="shared" si="114"/>
        <v>-15.090268021429557</v>
      </c>
      <c r="U222">
        <f t="shared" si="102"/>
        <v>308</v>
      </c>
      <c r="V222">
        <v>2.02</v>
      </c>
      <c r="W222">
        <f t="shared" si="90"/>
        <v>528</v>
      </c>
      <c r="X222">
        <v>2.02</v>
      </c>
      <c r="AA222">
        <f t="shared" si="103"/>
        <v>308</v>
      </c>
      <c r="AB222">
        <v>2.02</v>
      </c>
      <c r="AC222">
        <f t="shared" si="115"/>
        <v>-6.5000000000000058E-2</v>
      </c>
      <c r="AD222">
        <f t="shared" si="91"/>
        <v>528</v>
      </c>
      <c r="AE222">
        <v>2.02</v>
      </c>
      <c r="AF222">
        <f t="shared" si="116"/>
        <v>-6.5000000000000058E-2</v>
      </c>
      <c r="AI222">
        <f t="shared" si="104"/>
        <v>308</v>
      </c>
      <c r="AJ222">
        <f t="shared" si="105"/>
        <v>-6.5000000000000058E-2</v>
      </c>
      <c r="AK222">
        <f t="shared" si="117"/>
        <v>3.1249999999999889E-3</v>
      </c>
      <c r="AL222">
        <f t="shared" si="92"/>
        <v>528</v>
      </c>
      <c r="AM222">
        <f t="shared" si="93"/>
        <v>-6.5000000000000058E-2</v>
      </c>
      <c r="AN222">
        <f t="shared" si="118"/>
        <v>3.1249999999999889E-3</v>
      </c>
      <c r="AQ222">
        <f t="shared" si="106"/>
        <v>308</v>
      </c>
      <c r="AR222">
        <f t="shared" si="107"/>
        <v>3.1249999999999889E-3</v>
      </c>
      <c r="AS222">
        <f t="shared" si="108"/>
        <v>1.0408340855860843E-17</v>
      </c>
      <c r="AT222">
        <f t="shared" si="94"/>
        <v>528</v>
      </c>
      <c r="AU222">
        <f t="shared" si="95"/>
        <v>3.1249999999999889E-3</v>
      </c>
      <c r="AV222">
        <f t="shared" si="119"/>
        <v>1.0408340855860843E-17</v>
      </c>
      <c r="AY222">
        <f t="shared" si="109"/>
        <v>308</v>
      </c>
      <c r="AZ222" s="3">
        <f t="shared" si="110"/>
        <v>2.02</v>
      </c>
      <c r="BA222">
        <f t="shared" si="111"/>
        <v>528</v>
      </c>
      <c r="BB222">
        <f t="shared" si="112"/>
        <v>1.75</v>
      </c>
      <c r="BC222">
        <f t="shared" si="113"/>
        <v>79.28435396061073</v>
      </c>
    </row>
    <row r="223" spans="2:55" x14ac:dyDescent="0.2">
      <c r="B223">
        <f t="shared" si="96"/>
        <v>420</v>
      </c>
      <c r="C223">
        <v>210</v>
      </c>
      <c r="D223">
        <v>1.9</v>
      </c>
      <c r="E223">
        <f t="shared" si="97"/>
        <v>310</v>
      </c>
      <c r="G223">
        <f t="shared" si="98"/>
        <v>420</v>
      </c>
      <c r="H223">
        <v>210</v>
      </c>
      <c r="I223">
        <v>1.62</v>
      </c>
      <c r="J223">
        <f t="shared" si="99"/>
        <v>530</v>
      </c>
      <c r="M223">
        <v>210</v>
      </c>
      <c r="N223">
        <f t="shared" si="100"/>
        <v>79.016432941315657</v>
      </c>
      <c r="O223">
        <f t="shared" si="101"/>
        <v>3.6651914291880923</v>
      </c>
      <c r="P223">
        <f t="shared" si="114"/>
        <v>-15.611113686554202</v>
      </c>
      <c r="U223">
        <f t="shared" si="102"/>
        <v>310</v>
      </c>
      <c r="V223">
        <v>1.9</v>
      </c>
      <c r="W223">
        <f t="shared" si="90"/>
        <v>530</v>
      </c>
      <c r="X223">
        <v>1.9</v>
      </c>
      <c r="AA223">
        <f t="shared" si="103"/>
        <v>310</v>
      </c>
      <c r="AB223">
        <v>1.9</v>
      </c>
      <c r="AC223">
        <f t="shared" si="115"/>
        <v>-5.7499999999999996E-2</v>
      </c>
      <c r="AD223">
        <f t="shared" si="91"/>
        <v>530</v>
      </c>
      <c r="AE223">
        <v>1.9</v>
      </c>
      <c r="AF223">
        <f t="shared" si="116"/>
        <v>-5.7499999999999996E-2</v>
      </c>
      <c r="AI223">
        <f t="shared" si="104"/>
        <v>310</v>
      </c>
      <c r="AJ223">
        <f t="shared" si="105"/>
        <v>-5.7499999999999996E-2</v>
      </c>
      <c r="AK223">
        <f t="shared" si="117"/>
        <v>1.250000000000015E-3</v>
      </c>
      <c r="AL223">
        <f t="shared" si="92"/>
        <v>530</v>
      </c>
      <c r="AM223">
        <f t="shared" si="93"/>
        <v>-5.7499999999999996E-2</v>
      </c>
      <c r="AN223">
        <f t="shared" si="118"/>
        <v>1.250000000000015E-3</v>
      </c>
      <c r="AQ223">
        <f t="shared" si="106"/>
        <v>310</v>
      </c>
      <c r="AR223">
        <f t="shared" si="107"/>
        <v>1.250000000000015E-3</v>
      </c>
      <c r="AS223">
        <f t="shared" si="108"/>
        <v>-9.3749999999999736E-4</v>
      </c>
      <c r="AT223">
        <f t="shared" si="94"/>
        <v>530</v>
      </c>
      <c r="AU223">
        <f t="shared" si="95"/>
        <v>1.250000000000015E-3</v>
      </c>
      <c r="AV223">
        <f t="shared" si="119"/>
        <v>-9.3749999999999736E-4</v>
      </c>
      <c r="AY223">
        <f t="shared" si="109"/>
        <v>310</v>
      </c>
      <c r="AZ223" s="3">
        <f t="shared" si="110"/>
        <v>1.9</v>
      </c>
      <c r="BA223">
        <f t="shared" si="111"/>
        <v>530</v>
      </c>
      <c r="BB223">
        <f t="shared" si="112"/>
        <v>1.62</v>
      </c>
      <c r="BC223">
        <f t="shared" si="113"/>
        <v>79.016432941315657</v>
      </c>
    </row>
    <row r="224" spans="2:55" x14ac:dyDescent="0.2">
      <c r="B224">
        <f t="shared" si="96"/>
        <v>422</v>
      </c>
      <c r="C224">
        <v>211</v>
      </c>
      <c r="D224">
        <v>1.79</v>
      </c>
      <c r="E224">
        <f t="shared" si="97"/>
        <v>312</v>
      </c>
      <c r="G224">
        <f t="shared" si="98"/>
        <v>422</v>
      </c>
      <c r="H224">
        <v>211</v>
      </c>
      <c r="I224">
        <v>1.49</v>
      </c>
      <c r="J224">
        <f t="shared" si="99"/>
        <v>532</v>
      </c>
      <c r="M224">
        <v>211</v>
      </c>
      <c r="N224">
        <f t="shared" si="100"/>
        <v>78.739423293143687</v>
      </c>
      <c r="O224">
        <f t="shared" si="101"/>
        <v>3.6826447217080354</v>
      </c>
      <c r="P224">
        <f t="shared" si="114"/>
        <v>-16.131721413806453</v>
      </c>
      <c r="U224">
        <f t="shared" si="102"/>
        <v>312</v>
      </c>
      <c r="V224">
        <v>1.79</v>
      </c>
      <c r="W224">
        <f t="shared" si="90"/>
        <v>532</v>
      </c>
      <c r="X224">
        <v>1.79</v>
      </c>
      <c r="AA224">
        <f t="shared" si="103"/>
        <v>312</v>
      </c>
      <c r="AB224">
        <v>1.79</v>
      </c>
      <c r="AC224">
        <f t="shared" si="115"/>
        <v>-0.06</v>
      </c>
      <c r="AD224">
        <f t="shared" si="91"/>
        <v>532</v>
      </c>
      <c r="AE224">
        <v>1.79</v>
      </c>
      <c r="AF224">
        <f t="shared" si="116"/>
        <v>-0.06</v>
      </c>
      <c r="AI224">
        <f t="shared" si="104"/>
        <v>312</v>
      </c>
      <c r="AJ224">
        <f t="shared" si="105"/>
        <v>-0.06</v>
      </c>
      <c r="AK224">
        <f t="shared" si="117"/>
        <v>-6.2500000000000056E-4</v>
      </c>
      <c r="AL224">
        <f t="shared" si="92"/>
        <v>532</v>
      </c>
      <c r="AM224">
        <f t="shared" si="93"/>
        <v>-0.06</v>
      </c>
      <c r="AN224">
        <f t="shared" si="118"/>
        <v>-6.2500000000000056E-4</v>
      </c>
      <c r="AQ224">
        <f t="shared" si="106"/>
        <v>312</v>
      </c>
      <c r="AR224">
        <f t="shared" si="107"/>
        <v>-6.2500000000000056E-4</v>
      </c>
      <c r="AS224">
        <f t="shared" si="108"/>
        <v>1.5624999999999667E-4</v>
      </c>
      <c r="AT224">
        <f t="shared" si="94"/>
        <v>532</v>
      </c>
      <c r="AU224">
        <f t="shared" si="95"/>
        <v>-6.2500000000000056E-4</v>
      </c>
      <c r="AV224">
        <f t="shared" si="119"/>
        <v>1.5624999999999667E-4</v>
      </c>
      <c r="AY224">
        <f t="shared" si="109"/>
        <v>312</v>
      </c>
      <c r="AZ224" s="3">
        <f t="shared" si="110"/>
        <v>1.79</v>
      </c>
      <c r="BA224">
        <f t="shared" si="111"/>
        <v>532</v>
      </c>
      <c r="BB224">
        <f t="shared" si="112"/>
        <v>1.49</v>
      </c>
      <c r="BC224">
        <f t="shared" si="113"/>
        <v>78.739423293143687</v>
      </c>
    </row>
    <row r="225" spans="2:55" x14ac:dyDescent="0.2">
      <c r="B225">
        <f t="shared" si="96"/>
        <v>424</v>
      </c>
      <c r="C225">
        <v>212</v>
      </c>
      <c r="D225">
        <v>1.66</v>
      </c>
      <c r="E225">
        <f t="shared" si="97"/>
        <v>314</v>
      </c>
      <c r="G225">
        <f t="shared" si="98"/>
        <v>424</v>
      </c>
      <c r="H225">
        <v>212</v>
      </c>
      <c r="I225">
        <v>1.38</v>
      </c>
      <c r="J225">
        <f t="shared" si="99"/>
        <v>534</v>
      </c>
      <c r="M225">
        <v>212</v>
      </c>
      <c r="N225">
        <f t="shared" si="100"/>
        <v>78.453329635944868</v>
      </c>
      <c r="O225">
        <f t="shared" si="101"/>
        <v>3.7000980142279785</v>
      </c>
      <c r="P225">
        <f t="shared" si="114"/>
        <v>-16.652035387997383</v>
      </c>
      <c r="U225">
        <f t="shared" si="102"/>
        <v>314</v>
      </c>
      <c r="V225">
        <v>1.66</v>
      </c>
      <c r="W225">
        <f t="shared" si="90"/>
        <v>534</v>
      </c>
      <c r="X225">
        <v>1.66</v>
      </c>
      <c r="AA225">
        <f t="shared" si="103"/>
        <v>314</v>
      </c>
      <c r="AB225">
        <v>1.66</v>
      </c>
      <c r="AC225">
        <f t="shared" si="115"/>
        <v>-0.06</v>
      </c>
      <c r="AD225">
        <f t="shared" si="91"/>
        <v>534</v>
      </c>
      <c r="AE225">
        <v>1.66</v>
      </c>
      <c r="AF225">
        <f t="shared" si="116"/>
        <v>-0.06</v>
      </c>
      <c r="AI225">
        <f t="shared" si="104"/>
        <v>314</v>
      </c>
      <c r="AJ225">
        <f t="shared" si="105"/>
        <v>-0.06</v>
      </c>
      <c r="AK225">
        <f t="shared" si="117"/>
        <v>1.8750000000000017E-3</v>
      </c>
      <c r="AL225">
        <f t="shared" si="92"/>
        <v>534</v>
      </c>
      <c r="AM225">
        <f t="shared" si="93"/>
        <v>-0.06</v>
      </c>
      <c r="AN225">
        <f t="shared" si="118"/>
        <v>1.8750000000000017E-3</v>
      </c>
      <c r="AQ225">
        <f t="shared" si="106"/>
        <v>314</v>
      </c>
      <c r="AR225">
        <f t="shared" si="107"/>
        <v>1.8750000000000017E-3</v>
      </c>
      <c r="AS225">
        <f t="shared" si="108"/>
        <v>1.093750000000001E-3</v>
      </c>
      <c r="AT225">
        <f t="shared" si="94"/>
        <v>534</v>
      </c>
      <c r="AU225">
        <f t="shared" si="95"/>
        <v>1.8750000000000017E-3</v>
      </c>
      <c r="AV225">
        <f t="shared" si="119"/>
        <v>1.093750000000001E-3</v>
      </c>
      <c r="AY225">
        <f t="shared" si="109"/>
        <v>314</v>
      </c>
      <c r="AZ225" s="3">
        <f t="shared" si="110"/>
        <v>1.66</v>
      </c>
      <c r="BA225">
        <f t="shared" si="111"/>
        <v>534</v>
      </c>
      <c r="BB225">
        <f t="shared" si="112"/>
        <v>1.38</v>
      </c>
      <c r="BC225">
        <f t="shared" si="113"/>
        <v>78.453329635944868</v>
      </c>
    </row>
    <row r="226" spans="2:55" x14ac:dyDescent="0.2">
      <c r="B226">
        <f t="shared" si="96"/>
        <v>426</v>
      </c>
      <c r="C226">
        <v>213</v>
      </c>
      <c r="D226">
        <v>1.55</v>
      </c>
      <c r="E226">
        <f t="shared" si="97"/>
        <v>316</v>
      </c>
      <c r="G226">
        <f t="shared" si="98"/>
        <v>426</v>
      </c>
      <c r="H226">
        <v>213</v>
      </c>
      <c r="I226">
        <v>1.26</v>
      </c>
      <c r="J226">
        <f t="shared" si="99"/>
        <v>536</v>
      </c>
      <c r="M226">
        <v>213</v>
      </c>
      <c r="N226">
        <f t="shared" si="100"/>
        <v>78.158157603785355</v>
      </c>
      <c r="O226">
        <f t="shared" si="101"/>
        <v>3.717551306747922</v>
      </c>
      <c r="P226">
        <f t="shared" si="114"/>
        <v>-17.171995135971464</v>
      </c>
      <c r="U226">
        <f t="shared" si="102"/>
        <v>316</v>
      </c>
      <c r="V226">
        <v>1.55</v>
      </c>
      <c r="W226">
        <f t="shared" si="90"/>
        <v>536</v>
      </c>
      <c r="X226">
        <v>1.55</v>
      </c>
      <c r="AA226">
        <f t="shared" si="103"/>
        <v>316</v>
      </c>
      <c r="AB226">
        <v>1.55</v>
      </c>
      <c r="AC226">
        <f t="shared" si="115"/>
        <v>-5.2499999999999991E-2</v>
      </c>
      <c r="AD226">
        <f t="shared" si="91"/>
        <v>536</v>
      </c>
      <c r="AE226">
        <v>1.55</v>
      </c>
      <c r="AF226">
        <f t="shared" si="116"/>
        <v>-5.2499999999999991E-2</v>
      </c>
      <c r="AI226">
        <f t="shared" si="104"/>
        <v>316</v>
      </c>
      <c r="AJ226">
        <f t="shared" si="105"/>
        <v>-5.2499999999999991E-2</v>
      </c>
      <c r="AK226">
        <f t="shared" si="117"/>
        <v>3.7500000000000033E-3</v>
      </c>
      <c r="AL226">
        <f t="shared" si="92"/>
        <v>536</v>
      </c>
      <c r="AM226">
        <f t="shared" si="93"/>
        <v>-5.2499999999999991E-2</v>
      </c>
      <c r="AN226">
        <f t="shared" si="118"/>
        <v>3.7500000000000033E-3</v>
      </c>
      <c r="AQ226">
        <f t="shared" si="106"/>
        <v>316</v>
      </c>
      <c r="AR226">
        <f t="shared" si="107"/>
        <v>3.7500000000000033E-3</v>
      </c>
      <c r="AS226">
        <f t="shared" si="108"/>
        <v>1.5625000000000014E-4</v>
      </c>
      <c r="AT226">
        <f t="shared" si="94"/>
        <v>536</v>
      </c>
      <c r="AU226">
        <f t="shared" si="95"/>
        <v>3.7500000000000033E-3</v>
      </c>
      <c r="AV226">
        <f t="shared" si="119"/>
        <v>1.5625000000000014E-4</v>
      </c>
      <c r="AY226">
        <f t="shared" si="109"/>
        <v>316</v>
      </c>
      <c r="AZ226" s="3">
        <f t="shared" si="110"/>
        <v>1.55</v>
      </c>
      <c r="BA226">
        <f t="shared" si="111"/>
        <v>536</v>
      </c>
      <c r="BB226">
        <f t="shared" si="112"/>
        <v>1.26</v>
      </c>
      <c r="BC226">
        <f t="shared" si="113"/>
        <v>78.158157603785355</v>
      </c>
    </row>
    <row r="227" spans="2:55" x14ac:dyDescent="0.2">
      <c r="B227">
        <f t="shared" si="96"/>
        <v>428</v>
      </c>
      <c r="C227">
        <v>214</v>
      </c>
      <c r="D227">
        <v>1.45</v>
      </c>
      <c r="E227">
        <f t="shared" si="97"/>
        <v>318</v>
      </c>
      <c r="G227">
        <f t="shared" si="98"/>
        <v>428</v>
      </c>
      <c r="H227">
        <v>214</v>
      </c>
      <c r="I227">
        <v>1.1599999999999999</v>
      </c>
      <c r="J227">
        <f t="shared" si="99"/>
        <v>538</v>
      </c>
      <c r="M227">
        <v>214</v>
      </c>
      <c r="N227">
        <f t="shared" si="100"/>
        <v>77.853913927426561</v>
      </c>
      <c r="O227">
        <f t="shared" si="101"/>
        <v>3.7350045992678651</v>
      </c>
      <c r="P227">
        <f t="shared" si="114"/>
        <v>-17.691535392657677</v>
      </c>
      <c r="U227">
        <f t="shared" si="102"/>
        <v>318</v>
      </c>
      <c r="V227">
        <v>1.45</v>
      </c>
      <c r="W227">
        <f t="shared" si="90"/>
        <v>538</v>
      </c>
      <c r="X227">
        <v>1.45</v>
      </c>
      <c r="AA227">
        <f t="shared" si="103"/>
        <v>318</v>
      </c>
      <c r="AB227">
        <v>1.45</v>
      </c>
      <c r="AC227">
        <f t="shared" si="115"/>
        <v>-4.4999999999999984E-2</v>
      </c>
      <c r="AD227">
        <f t="shared" si="91"/>
        <v>538</v>
      </c>
      <c r="AE227">
        <v>1.45</v>
      </c>
      <c r="AF227">
        <f t="shared" si="116"/>
        <v>-4.4999999999999984E-2</v>
      </c>
      <c r="AI227">
        <f t="shared" si="104"/>
        <v>318</v>
      </c>
      <c r="AJ227">
        <f t="shared" si="105"/>
        <v>-4.4999999999999984E-2</v>
      </c>
      <c r="AK227">
        <f t="shared" si="117"/>
        <v>2.5000000000000022E-3</v>
      </c>
      <c r="AL227">
        <f t="shared" si="92"/>
        <v>538</v>
      </c>
      <c r="AM227">
        <f t="shared" si="93"/>
        <v>-4.4999999999999984E-2</v>
      </c>
      <c r="AN227">
        <f t="shared" si="118"/>
        <v>2.5000000000000022E-3</v>
      </c>
      <c r="AQ227">
        <f t="shared" si="106"/>
        <v>318</v>
      </c>
      <c r="AR227">
        <f t="shared" si="107"/>
        <v>2.5000000000000022E-3</v>
      </c>
      <c r="AS227">
        <f t="shared" si="108"/>
        <v>-9.375000000000043E-4</v>
      </c>
      <c r="AT227">
        <f t="shared" si="94"/>
        <v>538</v>
      </c>
      <c r="AU227">
        <f t="shared" si="95"/>
        <v>2.5000000000000022E-3</v>
      </c>
      <c r="AV227">
        <f t="shared" si="119"/>
        <v>-9.375000000000043E-4</v>
      </c>
      <c r="AY227">
        <f t="shared" si="109"/>
        <v>318</v>
      </c>
      <c r="AZ227" s="3">
        <f t="shared" si="110"/>
        <v>1.45</v>
      </c>
      <c r="BA227">
        <f t="shared" si="111"/>
        <v>538</v>
      </c>
      <c r="BB227">
        <f t="shared" si="112"/>
        <v>1.1599999999999999</v>
      </c>
      <c r="BC227">
        <f t="shared" si="113"/>
        <v>77.853913927426561</v>
      </c>
    </row>
    <row r="228" spans="2:55" x14ac:dyDescent="0.2">
      <c r="B228">
        <f t="shared" si="96"/>
        <v>430</v>
      </c>
      <c r="C228">
        <v>215</v>
      </c>
      <c r="D228">
        <v>1.37</v>
      </c>
      <c r="E228">
        <f t="shared" si="97"/>
        <v>320</v>
      </c>
      <c r="G228">
        <f t="shared" si="98"/>
        <v>430</v>
      </c>
      <c r="H228">
        <v>215</v>
      </c>
      <c r="I228">
        <v>1.06</v>
      </c>
      <c r="J228">
        <f t="shared" si="99"/>
        <v>540</v>
      </c>
      <c r="M228">
        <v>215</v>
      </c>
      <c r="N228">
        <f t="shared" si="100"/>
        <v>77.540606519115386</v>
      </c>
      <c r="O228">
        <f t="shared" si="101"/>
        <v>3.7524578917878086</v>
      </c>
      <c r="P228">
        <f t="shared" si="114"/>
        <v>-18.210585970364292</v>
      </c>
      <c r="U228">
        <f t="shared" si="102"/>
        <v>320</v>
      </c>
      <c r="V228">
        <v>1.37</v>
      </c>
      <c r="W228">
        <f t="shared" si="90"/>
        <v>540</v>
      </c>
      <c r="X228">
        <v>1.37</v>
      </c>
      <c r="AA228">
        <f t="shared" si="103"/>
        <v>320</v>
      </c>
      <c r="AB228">
        <v>1.37</v>
      </c>
      <c r="AC228">
        <f t="shared" si="115"/>
        <v>-4.2499999999999982E-2</v>
      </c>
      <c r="AD228">
        <f t="shared" si="91"/>
        <v>540</v>
      </c>
      <c r="AE228">
        <v>1.37</v>
      </c>
      <c r="AF228">
        <f t="shared" si="116"/>
        <v>-4.2499999999999982E-2</v>
      </c>
      <c r="AI228">
        <f t="shared" si="104"/>
        <v>320</v>
      </c>
      <c r="AJ228">
        <f t="shared" si="105"/>
        <v>-4.2499999999999982E-2</v>
      </c>
      <c r="AK228">
        <f t="shared" si="117"/>
        <v>-1.3877787807814457E-17</v>
      </c>
      <c r="AL228">
        <f t="shared" si="92"/>
        <v>540</v>
      </c>
      <c r="AM228">
        <f t="shared" si="93"/>
        <v>-4.2499999999999982E-2</v>
      </c>
      <c r="AN228">
        <f t="shared" si="118"/>
        <v>-1.3877787807814457E-17</v>
      </c>
      <c r="AQ228">
        <f t="shared" si="106"/>
        <v>320</v>
      </c>
      <c r="AR228">
        <f t="shared" si="107"/>
        <v>-1.3877787807814457E-17</v>
      </c>
      <c r="AS228">
        <f t="shared" si="108"/>
        <v>-7.8125000000000069E-4</v>
      </c>
      <c r="AT228">
        <f t="shared" si="94"/>
        <v>540</v>
      </c>
      <c r="AU228">
        <f t="shared" si="95"/>
        <v>-1.3877787807814457E-17</v>
      </c>
      <c r="AV228">
        <f t="shared" si="119"/>
        <v>-7.8125000000000069E-4</v>
      </c>
      <c r="AY228">
        <f t="shared" si="109"/>
        <v>320</v>
      </c>
      <c r="AZ228" s="3">
        <f t="shared" si="110"/>
        <v>1.37</v>
      </c>
      <c r="BA228">
        <f t="shared" si="111"/>
        <v>540</v>
      </c>
      <c r="BB228">
        <f t="shared" si="112"/>
        <v>1.06</v>
      </c>
      <c r="BC228">
        <f t="shared" si="113"/>
        <v>77.540606519115386</v>
      </c>
    </row>
    <row r="229" spans="2:55" x14ac:dyDescent="0.2">
      <c r="B229">
        <f t="shared" si="96"/>
        <v>432</v>
      </c>
      <c r="C229">
        <v>216</v>
      </c>
      <c r="D229">
        <v>1.28</v>
      </c>
      <c r="E229">
        <f t="shared" si="97"/>
        <v>322</v>
      </c>
      <c r="G229">
        <f t="shared" si="98"/>
        <v>432</v>
      </c>
      <c r="H229">
        <v>216</v>
      </c>
      <c r="I229">
        <v>0.97</v>
      </c>
      <c r="J229">
        <f t="shared" si="99"/>
        <v>542</v>
      </c>
      <c r="M229">
        <v>216</v>
      </c>
      <c r="N229">
        <f t="shared" si="100"/>
        <v>77.218244559625873</v>
      </c>
      <c r="O229">
        <f t="shared" si="101"/>
        <v>3.7699111843077517</v>
      </c>
      <c r="P229">
        <f t="shared" si="114"/>
        <v>-18.729071631667214</v>
      </c>
      <c r="U229">
        <f t="shared" si="102"/>
        <v>322</v>
      </c>
      <c r="V229">
        <v>1.28</v>
      </c>
      <c r="W229">
        <f t="shared" si="90"/>
        <v>542</v>
      </c>
      <c r="X229">
        <v>1.28</v>
      </c>
      <c r="AA229">
        <f t="shared" si="103"/>
        <v>322</v>
      </c>
      <c r="AB229">
        <v>1.28</v>
      </c>
      <c r="AC229">
        <f t="shared" si="115"/>
        <v>-4.500000000000004E-2</v>
      </c>
      <c r="AD229">
        <f t="shared" si="91"/>
        <v>542</v>
      </c>
      <c r="AE229">
        <v>1.28</v>
      </c>
      <c r="AF229">
        <f t="shared" si="116"/>
        <v>-4.500000000000004E-2</v>
      </c>
      <c r="AI229">
        <f t="shared" si="104"/>
        <v>322</v>
      </c>
      <c r="AJ229">
        <f t="shared" si="105"/>
        <v>-4.500000000000004E-2</v>
      </c>
      <c r="AK229">
        <f t="shared" si="117"/>
        <v>-6.2500000000000056E-4</v>
      </c>
      <c r="AL229">
        <f t="shared" si="92"/>
        <v>542</v>
      </c>
      <c r="AM229">
        <f t="shared" si="93"/>
        <v>-4.500000000000004E-2</v>
      </c>
      <c r="AN229">
        <f t="shared" si="118"/>
        <v>-6.2500000000000056E-4</v>
      </c>
      <c r="AQ229">
        <f t="shared" si="106"/>
        <v>322</v>
      </c>
      <c r="AR229">
        <f t="shared" si="107"/>
        <v>-6.2500000000000056E-4</v>
      </c>
      <c r="AS229">
        <f t="shared" si="108"/>
        <v>1.5625000000000708E-4</v>
      </c>
      <c r="AT229">
        <f t="shared" si="94"/>
        <v>542</v>
      </c>
      <c r="AU229">
        <f t="shared" si="95"/>
        <v>-6.2500000000000056E-4</v>
      </c>
      <c r="AV229">
        <f t="shared" si="119"/>
        <v>1.5625000000000708E-4</v>
      </c>
      <c r="AY229">
        <f t="shared" si="109"/>
        <v>322</v>
      </c>
      <c r="AZ229" s="3">
        <f t="shared" si="110"/>
        <v>1.28</v>
      </c>
      <c r="BA229">
        <f t="shared" si="111"/>
        <v>542</v>
      </c>
      <c r="BB229">
        <f t="shared" si="112"/>
        <v>0.97</v>
      </c>
      <c r="BC229">
        <f t="shared" si="113"/>
        <v>77.218244559625873</v>
      </c>
    </row>
    <row r="230" spans="2:55" x14ac:dyDescent="0.2">
      <c r="B230">
        <f t="shared" si="96"/>
        <v>434</v>
      </c>
      <c r="C230">
        <v>217</v>
      </c>
      <c r="D230">
        <v>1.19</v>
      </c>
      <c r="E230">
        <f t="shared" si="97"/>
        <v>324</v>
      </c>
      <c r="G230">
        <f t="shared" si="98"/>
        <v>434</v>
      </c>
      <c r="H230">
        <v>217</v>
      </c>
      <c r="I230">
        <v>0.88</v>
      </c>
      <c r="J230">
        <f t="shared" si="99"/>
        <v>544</v>
      </c>
      <c r="M230">
        <v>217</v>
      </c>
      <c r="N230">
        <f t="shared" si="100"/>
        <v>76.886838587486466</v>
      </c>
      <c r="O230">
        <f t="shared" si="101"/>
        <v>3.7873644768276953</v>
      </c>
      <c r="P230">
        <f t="shared" si="114"/>
        <v>-19.246911966250753</v>
      </c>
      <c r="U230">
        <f t="shared" si="102"/>
        <v>324</v>
      </c>
      <c r="V230">
        <v>1.19</v>
      </c>
      <c r="W230">
        <f t="shared" si="90"/>
        <v>544</v>
      </c>
      <c r="X230">
        <v>1.19</v>
      </c>
      <c r="AA230">
        <f t="shared" si="103"/>
        <v>324</v>
      </c>
      <c r="AB230">
        <v>1.19</v>
      </c>
      <c r="AC230">
        <f t="shared" si="115"/>
        <v>-4.4999999999999984E-2</v>
      </c>
      <c r="AD230">
        <f t="shared" si="91"/>
        <v>544</v>
      </c>
      <c r="AE230">
        <v>1.19</v>
      </c>
      <c r="AF230">
        <f t="shared" si="116"/>
        <v>-4.4999999999999984E-2</v>
      </c>
      <c r="AI230">
        <f t="shared" si="104"/>
        <v>324</v>
      </c>
      <c r="AJ230">
        <f t="shared" si="105"/>
        <v>-4.4999999999999984E-2</v>
      </c>
      <c r="AK230">
        <f t="shared" si="117"/>
        <v>6.2500000000001443E-4</v>
      </c>
      <c r="AL230">
        <f t="shared" si="92"/>
        <v>544</v>
      </c>
      <c r="AM230">
        <f t="shared" si="93"/>
        <v>-4.4999999999999984E-2</v>
      </c>
      <c r="AN230">
        <f t="shared" si="118"/>
        <v>6.2500000000001443E-4</v>
      </c>
      <c r="AQ230">
        <f t="shared" si="106"/>
        <v>324</v>
      </c>
      <c r="AR230">
        <f t="shared" si="107"/>
        <v>6.2500000000001443E-4</v>
      </c>
      <c r="AS230">
        <f t="shared" si="108"/>
        <v>9.3749999999999736E-4</v>
      </c>
      <c r="AT230">
        <f t="shared" si="94"/>
        <v>544</v>
      </c>
      <c r="AU230">
        <f t="shared" si="95"/>
        <v>6.2500000000001443E-4</v>
      </c>
      <c r="AV230">
        <f t="shared" si="119"/>
        <v>9.3749999999999736E-4</v>
      </c>
      <c r="AY230">
        <f t="shared" si="109"/>
        <v>324</v>
      </c>
      <c r="AZ230" s="3">
        <f t="shared" si="110"/>
        <v>1.19</v>
      </c>
      <c r="BA230">
        <f t="shared" si="111"/>
        <v>544</v>
      </c>
      <c r="BB230">
        <f t="shared" si="112"/>
        <v>0.88</v>
      </c>
      <c r="BC230">
        <f t="shared" si="113"/>
        <v>76.886838587486466</v>
      </c>
    </row>
    <row r="231" spans="2:55" x14ac:dyDescent="0.2">
      <c r="B231">
        <f t="shared" si="96"/>
        <v>436</v>
      </c>
      <c r="C231">
        <v>218</v>
      </c>
      <c r="D231">
        <v>1.1000000000000001</v>
      </c>
      <c r="E231">
        <f t="shared" si="97"/>
        <v>326</v>
      </c>
      <c r="G231">
        <f t="shared" si="98"/>
        <v>436</v>
      </c>
      <c r="H231">
        <v>218</v>
      </c>
      <c r="I231">
        <v>0.8</v>
      </c>
      <c r="J231">
        <f t="shared" si="99"/>
        <v>546</v>
      </c>
      <c r="M231">
        <v>218</v>
      </c>
      <c r="N231">
        <f t="shared" si="100"/>
        <v>76.546400590320729</v>
      </c>
      <c r="O231">
        <f t="shared" si="101"/>
        <v>3.8048177693476384</v>
      </c>
      <c r="P231">
        <f t="shared" si="114"/>
        <v>-19.764021272068678</v>
      </c>
      <c r="U231">
        <f t="shared" si="102"/>
        <v>326</v>
      </c>
      <c r="V231">
        <v>1.1000000000000001</v>
      </c>
      <c r="W231">
        <f t="shared" si="90"/>
        <v>546</v>
      </c>
      <c r="X231">
        <v>1.1000000000000001</v>
      </c>
      <c r="AA231">
        <f t="shared" si="103"/>
        <v>326</v>
      </c>
      <c r="AB231">
        <v>1.1000000000000001</v>
      </c>
      <c r="AC231">
        <f t="shared" si="115"/>
        <v>-4.2499999999999982E-2</v>
      </c>
      <c r="AD231">
        <f t="shared" si="91"/>
        <v>546</v>
      </c>
      <c r="AE231">
        <v>1.1000000000000001</v>
      </c>
      <c r="AF231">
        <f t="shared" si="116"/>
        <v>-4.2499999999999982E-2</v>
      </c>
      <c r="AI231">
        <f t="shared" si="104"/>
        <v>326</v>
      </c>
      <c r="AJ231">
        <f t="shared" si="105"/>
        <v>-4.2499999999999982E-2</v>
      </c>
      <c r="AK231">
        <f t="shared" si="117"/>
        <v>3.1249999999999889E-3</v>
      </c>
      <c r="AL231">
        <f t="shared" si="92"/>
        <v>546</v>
      </c>
      <c r="AM231">
        <f t="shared" si="93"/>
        <v>-4.2499999999999982E-2</v>
      </c>
      <c r="AN231">
        <f t="shared" si="118"/>
        <v>3.1249999999999889E-3</v>
      </c>
      <c r="AQ231">
        <f t="shared" si="106"/>
        <v>326</v>
      </c>
      <c r="AR231">
        <f t="shared" si="107"/>
        <v>3.1249999999999889E-3</v>
      </c>
      <c r="AS231">
        <f t="shared" si="108"/>
        <v>6.2499999999999535E-4</v>
      </c>
      <c r="AT231">
        <f t="shared" si="94"/>
        <v>546</v>
      </c>
      <c r="AU231">
        <f t="shared" si="95"/>
        <v>3.1249999999999889E-3</v>
      </c>
      <c r="AV231">
        <f t="shared" si="119"/>
        <v>6.2499999999999535E-4</v>
      </c>
      <c r="AY231">
        <f t="shared" si="109"/>
        <v>326</v>
      </c>
      <c r="AZ231" s="3">
        <f t="shared" si="110"/>
        <v>1.1000000000000001</v>
      </c>
      <c r="BA231">
        <f t="shared" si="111"/>
        <v>546</v>
      </c>
      <c r="BB231">
        <f t="shared" si="112"/>
        <v>0.8</v>
      </c>
      <c r="BC231">
        <f t="shared" si="113"/>
        <v>76.546400590320729</v>
      </c>
    </row>
    <row r="232" spans="2:55" x14ac:dyDescent="0.2">
      <c r="B232">
        <f t="shared" si="96"/>
        <v>438</v>
      </c>
      <c r="C232">
        <v>219</v>
      </c>
      <c r="D232">
        <v>1.02</v>
      </c>
      <c r="E232">
        <f t="shared" si="97"/>
        <v>328</v>
      </c>
      <c r="G232">
        <f t="shared" si="98"/>
        <v>438</v>
      </c>
      <c r="H232">
        <v>219</v>
      </c>
      <c r="I232">
        <v>0.74</v>
      </c>
      <c r="J232">
        <f t="shared" si="99"/>
        <v>548</v>
      </c>
      <c r="M232">
        <v>219</v>
      </c>
      <c r="N232">
        <f t="shared" si="100"/>
        <v>76.196944098222872</v>
      </c>
      <c r="O232">
        <f t="shared" si="101"/>
        <v>3.8222710618675819</v>
      </c>
      <c r="P232">
        <f t="shared" si="114"/>
        <v>-20.280308441222044</v>
      </c>
      <c r="U232">
        <f t="shared" si="102"/>
        <v>328</v>
      </c>
      <c r="V232">
        <v>1.02</v>
      </c>
      <c r="W232">
        <f t="shared" si="90"/>
        <v>548</v>
      </c>
      <c r="X232">
        <v>1.02</v>
      </c>
      <c r="AA232">
        <f t="shared" si="103"/>
        <v>328</v>
      </c>
      <c r="AB232">
        <v>1.02</v>
      </c>
      <c r="AC232">
        <f t="shared" si="115"/>
        <v>-3.2500000000000029E-2</v>
      </c>
      <c r="AD232">
        <f t="shared" si="91"/>
        <v>548</v>
      </c>
      <c r="AE232">
        <v>1.02</v>
      </c>
      <c r="AF232">
        <f t="shared" si="116"/>
        <v>-3.2500000000000029E-2</v>
      </c>
      <c r="AI232">
        <f t="shared" si="104"/>
        <v>328</v>
      </c>
      <c r="AJ232">
        <f t="shared" si="105"/>
        <v>-3.2500000000000029E-2</v>
      </c>
      <c r="AK232">
        <f t="shared" si="117"/>
        <v>3.1249999999999958E-3</v>
      </c>
      <c r="AL232">
        <f t="shared" si="92"/>
        <v>548</v>
      </c>
      <c r="AM232">
        <f t="shared" si="93"/>
        <v>-3.2500000000000029E-2</v>
      </c>
      <c r="AN232">
        <f t="shared" si="118"/>
        <v>3.1249999999999958E-3</v>
      </c>
      <c r="AQ232">
        <f t="shared" si="106"/>
        <v>328</v>
      </c>
      <c r="AR232">
        <f t="shared" si="107"/>
        <v>3.1249999999999958E-3</v>
      </c>
      <c r="AS232">
        <f t="shared" si="108"/>
        <v>-7.8124999999999549E-4</v>
      </c>
      <c r="AT232">
        <f t="shared" si="94"/>
        <v>548</v>
      </c>
      <c r="AU232">
        <f t="shared" si="95"/>
        <v>3.1249999999999958E-3</v>
      </c>
      <c r="AV232">
        <f t="shared" si="119"/>
        <v>-7.8124999999999549E-4</v>
      </c>
      <c r="AY232">
        <f t="shared" si="109"/>
        <v>328</v>
      </c>
      <c r="AZ232" s="3">
        <f t="shared" si="110"/>
        <v>1.02</v>
      </c>
      <c r="BA232">
        <f t="shared" si="111"/>
        <v>548</v>
      </c>
      <c r="BB232">
        <f t="shared" si="112"/>
        <v>0.74</v>
      </c>
      <c r="BC232">
        <f t="shared" si="113"/>
        <v>76.196944098222872</v>
      </c>
    </row>
    <row r="233" spans="2:55" x14ac:dyDescent="0.2">
      <c r="B233">
        <f t="shared" si="96"/>
        <v>440</v>
      </c>
      <c r="C233">
        <v>220</v>
      </c>
      <c r="D233">
        <v>0.97</v>
      </c>
      <c r="E233">
        <f t="shared" si="97"/>
        <v>330</v>
      </c>
      <c r="G233">
        <f t="shared" si="98"/>
        <v>440</v>
      </c>
      <c r="H233">
        <v>220</v>
      </c>
      <c r="I233">
        <v>0.67</v>
      </c>
      <c r="J233">
        <f t="shared" si="99"/>
        <v>550</v>
      </c>
      <c r="M233">
        <v>220</v>
      </c>
      <c r="N233">
        <f t="shared" si="100"/>
        <v>75.838484279082081</v>
      </c>
      <c r="O233">
        <f t="shared" si="101"/>
        <v>3.839724354387525</v>
      </c>
      <c r="P233">
        <f t="shared" si="114"/>
        <v>-20.795676850967695</v>
      </c>
      <c r="U233">
        <f t="shared" si="102"/>
        <v>330</v>
      </c>
      <c r="V233">
        <v>0.97</v>
      </c>
      <c r="W233">
        <f t="shared" si="90"/>
        <v>550</v>
      </c>
      <c r="X233">
        <v>0.97</v>
      </c>
      <c r="AA233">
        <f t="shared" si="103"/>
        <v>330</v>
      </c>
      <c r="AB233">
        <v>0.97</v>
      </c>
      <c r="AC233">
        <f t="shared" si="115"/>
        <v>-0.03</v>
      </c>
      <c r="AD233">
        <f t="shared" si="91"/>
        <v>550</v>
      </c>
      <c r="AE233">
        <v>0.97</v>
      </c>
      <c r="AF233">
        <f t="shared" si="116"/>
        <v>-0.03</v>
      </c>
      <c r="AI233">
        <f t="shared" si="104"/>
        <v>330</v>
      </c>
      <c r="AJ233">
        <f t="shared" si="105"/>
        <v>-0.03</v>
      </c>
      <c r="AK233">
        <f t="shared" si="117"/>
        <v>6.9388939039072284E-18</v>
      </c>
      <c r="AL233">
        <f t="shared" si="92"/>
        <v>550</v>
      </c>
      <c r="AM233">
        <f t="shared" si="93"/>
        <v>-0.03</v>
      </c>
      <c r="AN233">
        <f t="shared" si="118"/>
        <v>6.9388939039072284E-18</v>
      </c>
      <c r="AQ233">
        <f t="shared" si="106"/>
        <v>330</v>
      </c>
      <c r="AR233">
        <f t="shared" si="107"/>
        <v>6.9388939039072284E-18</v>
      </c>
      <c r="AS233">
        <f t="shared" si="108"/>
        <v>-4.6874999999999868E-4</v>
      </c>
      <c r="AT233">
        <f t="shared" si="94"/>
        <v>550</v>
      </c>
      <c r="AU233">
        <f t="shared" si="95"/>
        <v>6.9388939039072284E-18</v>
      </c>
      <c r="AV233">
        <f t="shared" si="119"/>
        <v>-4.6874999999999868E-4</v>
      </c>
      <c r="AY233">
        <f t="shared" si="109"/>
        <v>330</v>
      </c>
      <c r="AZ233" s="3">
        <f t="shared" si="110"/>
        <v>0.97</v>
      </c>
      <c r="BA233">
        <f t="shared" si="111"/>
        <v>550</v>
      </c>
      <c r="BB233">
        <f t="shared" si="112"/>
        <v>0.67</v>
      </c>
      <c r="BC233">
        <f t="shared" si="113"/>
        <v>75.838484279082081</v>
      </c>
    </row>
    <row r="234" spans="2:55" x14ac:dyDescent="0.2">
      <c r="B234">
        <f t="shared" si="96"/>
        <v>442</v>
      </c>
      <c r="C234">
        <v>221</v>
      </c>
      <c r="D234">
        <v>0.9</v>
      </c>
      <c r="E234">
        <f t="shared" si="97"/>
        <v>332</v>
      </c>
      <c r="G234">
        <f t="shared" si="98"/>
        <v>442</v>
      </c>
      <c r="H234">
        <v>221</v>
      </c>
      <c r="I234">
        <v>0.6</v>
      </c>
      <c r="J234">
        <f t="shared" si="99"/>
        <v>552</v>
      </c>
      <c r="M234">
        <v>221</v>
      </c>
      <c r="N234">
        <f t="shared" si="100"/>
        <v>75.471038035762575</v>
      </c>
      <c r="O234">
        <f t="shared" si="101"/>
        <v>3.8571776469074681</v>
      </c>
      <c r="P234">
        <f t="shared" si="114"/>
        <v>-21.31002426027737</v>
      </c>
      <c r="U234">
        <f t="shared" si="102"/>
        <v>332</v>
      </c>
      <c r="V234">
        <v>0.9</v>
      </c>
      <c r="W234">
        <f t="shared" si="90"/>
        <v>552</v>
      </c>
      <c r="X234">
        <v>0.9</v>
      </c>
      <c r="AA234">
        <f t="shared" si="103"/>
        <v>332</v>
      </c>
      <c r="AB234">
        <v>0.9</v>
      </c>
      <c r="AC234">
        <f t="shared" si="115"/>
        <v>-3.2500000000000001E-2</v>
      </c>
      <c r="AD234">
        <f t="shared" si="91"/>
        <v>552</v>
      </c>
      <c r="AE234">
        <v>0.9</v>
      </c>
      <c r="AF234">
        <f t="shared" si="116"/>
        <v>-3.2500000000000001E-2</v>
      </c>
      <c r="AI234">
        <f t="shared" si="104"/>
        <v>332</v>
      </c>
      <c r="AJ234">
        <f t="shared" si="105"/>
        <v>-3.2500000000000001E-2</v>
      </c>
      <c r="AK234">
        <f t="shared" si="117"/>
        <v>1.2500000000000011E-3</v>
      </c>
      <c r="AL234">
        <f t="shared" si="92"/>
        <v>552</v>
      </c>
      <c r="AM234">
        <f t="shared" si="93"/>
        <v>-3.2500000000000001E-2</v>
      </c>
      <c r="AN234">
        <f t="shared" si="118"/>
        <v>1.2500000000000011E-3</v>
      </c>
      <c r="AQ234">
        <f t="shared" si="106"/>
        <v>332</v>
      </c>
      <c r="AR234">
        <f t="shared" si="107"/>
        <v>1.2500000000000011E-3</v>
      </c>
      <c r="AS234">
        <f t="shared" si="108"/>
        <v>6.2499999999999882E-4</v>
      </c>
      <c r="AT234">
        <f t="shared" si="94"/>
        <v>552</v>
      </c>
      <c r="AU234">
        <f t="shared" si="95"/>
        <v>1.2500000000000011E-3</v>
      </c>
      <c r="AV234">
        <f t="shared" si="119"/>
        <v>6.2499999999999882E-4</v>
      </c>
      <c r="AY234">
        <f t="shared" si="109"/>
        <v>332</v>
      </c>
      <c r="AZ234" s="3">
        <f t="shared" si="110"/>
        <v>0.9</v>
      </c>
      <c r="BA234">
        <f t="shared" si="111"/>
        <v>552</v>
      </c>
      <c r="BB234">
        <f t="shared" si="112"/>
        <v>0.6</v>
      </c>
      <c r="BC234">
        <f t="shared" si="113"/>
        <v>75.471038035762575</v>
      </c>
    </row>
    <row r="235" spans="2:55" x14ac:dyDescent="0.2">
      <c r="B235">
        <f t="shared" si="96"/>
        <v>444</v>
      </c>
      <c r="C235">
        <v>222</v>
      </c>
      <c r="D235">
        <v>0.84</v>
      </c>
      <c r="E235">
        <f t="shared" si="97"/>
        <v>334</v>
      </c>
      <c r="G235">
        <f t="shared" si="98"/>
        <v>444</v>
      </c>
      <c r="H235">
        <v>222</v>
      </c>
      <c r="I235">
        <v>0.54</v>
      </c>
      <c r="J235">
        <f t="shared" si="99"/>
        <v>554</v>
      </c>
      <c r="M235">
        <v>222</v>
      </c>
      <c r="N235">
        <f t="shared" si="100"/>
        <v>75.094624105038662</v>
      </c>
      <c r="O235">
        <f t="shared" si="101"/>
        <v>3.8746309394274117</v>
      </c>
      <c r="P235">
        <f t="shared" si="114"/>
        <v>-21.823242712360873</v>
      </c>
      <c r="U235">
        <f t="shared" si="102"/>
        <v>334</v>
      </c>
      <c r="V235">
        <v>0.84</v>
      </c>
      <c r="W235">
        <f t="shared" si="90"/>
        <v>554</v>
      </c>
      <c r="X235">
        <v>0.84</v>
      </c>
      <c r="AA235">
        <f t="shared" si="103"/>
        <v>334</v>
      </c>
      <c r="AB235">
        <v>0.84</v>
      </c>
      <c r="AC235">
        <f t="shared" si="115"/>
        <v>-2.4999999999999994E-2</v>
      </c>
      <c r="AD235">
        <f t="shared" si="91"/>
        <v>554</v>
      </c>
      <c r="AE235">
        <v>0.84</v>
      </c>
      <c r="AF235">
        <f t="shared" si="116"/>
        <v>-2.4999999999999994E-2</v>
      </c>
      <c r="AI235">
        <f t="shared" si="104"/>
        <v>334</v>
      </c>
      <c r="AJ235">
        <f t="shared" si="105"/>
        <v>-2.4999999999999994E-2</v>
      </c>
      <c r="AK235">
        <f t="shared" si="117"/>
        <v>2.5000000000000022E-3</v>
      </c>
      <c r="AL235">
        <f t="shared" si="92"/>
        <v>554</v>
      </c>
      <c r="AM235">
        <f t="shared" si="93"/>
        <v>-2.4999999999999994E-2</v>
      </c>
      <c r="AN235">
        <f t="shared" si="118"/>
        <v>2.5000000000000022E-3</v>
      </c>
      <c r="AQ235">
        <f t="shared" si="106"/>
        <v>334</v>
      </c>
      <c r="AR235">
        <f t="shared" si="107"/>
        <v>2.5000000000000022E-3</v>
      </c>
      <c r="AS235">
        <f t="shared" si="108"/>
        <v>-3.1250000000000201E-4</v>
      </c>
      <c r="AT235">
        <f t="shared" si="94"/>
        <v>554</v>
      </c>
      <c r="AU235">
        <f t="shared" si="95"/>
        <v>2.5000000000000022E-3</v>
      </c>
      <c r="AV235">
        <f t="shared" si="119"/>
        <v>-3.1250000000000201E-4</v>
      </c>
      <c r="AY235">
        <f t="shared" si="109"/>
        <v>334</v>
      </c>
      <c r="AZ235" s="3">
        <f t="shared" si="110"/>
        <v>0.84</v>
      </c>
      <c r="BA235">
        <f t="shared" si="111"/>
        <v>554</v>
      </c>
      <c r="BB235">
        <f t="shared" si="112"/>
        <v>0.54</v>
      </c>
      <c r="BC235">
        <f t="shared" si="113"/>
        <v>75.094624105038662</v>
      </c>
    </row>
    <row r="236" spans="2:55" x14ac:dyDescent="0.2">
      <c r="B236">
        <f t="shared" si="96"/>
        <v>446</v>
      </c>
      <c r="C236">
        <v>223</v>
      </c>
      <c r="D236">
        <v>0.8</v>
      </c>
      <c r="E236">
        <f t="shared" si="97"/>
        <v>336</v>
      </c>
      <c r="G236">
        <f t="shared" si="98"/>
        <v>446</v>
      </c>
      <c r="H236">
        <v>223</v>
      </c>
      <c r="I236">
        <v>0.48</v>
      </c>
      <c r="J236">
        <f t="shared" si="99"/>
        <v>556</v>
      </c>
      <c r="M236">
        <v>223</v>
      </c>
      <c r="N236">
        <f t="shared" si="100"/>
        <v>74.709263158177464</v>
      </c>
      <c r="O236">
        <f t="shared" si="101"/>
        <v>3.8920842319473548</v>
      </c>
      <c r="P236">
        <f t="shared" si="114"/>
        <v>-22.335218443614686</v>
      </c>
      <c r="U236">
        <f t="shared" si="102"/>
        <v>336</v>
      </c>
      <c r="V236">
        <v>0.8</v>
      </c>
      <c r="W236">
        <f t="shared" si="90"/>
        <v>556</v>
      </c>
      <c r="X236">
        <v>0.8</v>
      </c>
      <c r="AA236">
        <f t="shared" si="103"/>
        <v>336</v>
      </c>
      <c r="AB236">
        <v>0.8</v>
      </c>
      <c r="AC236">
        <f t="shared" si="115"/>
        <v>-2.2499999999999992E-2</v>
      </c>
      <c r="AD236">
        <f t="shared" si="91"/>
        <v>556</v>
      </c>
      <c r="AE236">
        <v>0.8</v>
      </c>
      <c r="AF236">
        <f t="shared" si="116"/>
        <v>-2.2499999999999992E-2</v>
      </c>
      <c r="AI236">
        <f t="shared" si="104"/>
        <v>336</v>
      </c>
      <c r="AJ236">
        <f t="shared" si="105"/>
        <v>-2.2499999999999992E-2</v>
      </c>
      <c r="AK236">
        <f t="shared" si="117"/>
        <v>-6.9388939039072284E-18</v>
      </c>
      <c r="AL236">
        <f t="shared" si="92"/>
        <v>556</v>
      </c>
      <c r="AM236">
        <f t="shared" si="93"/>
        <v>-2.2499999999999992E-2</v>
      </c>
      <c r="AN236">
        <f t="shared" si="118"/>
        <v>-6.9388939039072284E-18</v>
      </c>
      <c r="AQ236">
        <f t="shared" si="106"/>
        <v>336</v>
      </c>
      <c r="AR236">
        <f t="shared" si="107"/>
        <v>-6.9388939039072284E-18</v>
      </c>
      <c r="AS236">
        <f t="shared" si="108"/>
        <v>-3.1250000000000028E-4</v>
      </c>
      <c r="AT236">
        <f t="shared" si="94"/>
        <v>556</v>
      </c>
      <c r="AU236">
        <f t="shared" si="95"/>
        <v>-6.9388939039072284E-18</v>
      </c>
      <c r="AV236">
        <f t="shared" si="119"/>
        <v>-3.1250000000000028E-4</v>
      </c>
      <c r="AY236">
        <f t="shared" si="109"/>
        <v>336</v>
      </c>
      <c r="AZ236" s="3">
        <f t="shared" si="110"/>
        <v>0.8</v>
      </c>
      <c r="BA236">
        <f t="shared" si="111"/>
        <v>556</v>
      </c>
      <c r="BB236">
        <f t="shared" si="112"/>
        <v>0.48</v>
      </c>
      <c r="BC236">
        <f t="shared" si="113"/>
        <v>74.709263158177464</v>
      </c>
    </row>
    <row r="237" spans="2:55" x14ac:dyDescent="0.2">
      <c r="B237">
        <f t="shared" si="96"/>
        <v>448</v>
      </c>
      <c r="C237">
        <v>224</v>
      </c>
      <c r="D237">
        <v>0.75</v>
      </c>
      <c r="E237">
        <f t="shared" si="97"/>
        <v>338</v>
      </c>
      <c r="G237">
        <f t="shared" si="98"/>
        <v>448</v>
      </c>
      <c r="H237">
        <v>224</v>
      </c>
      <c r="I237">
        <v>0.44</v>
      </c>
      <c r="J237">
        <f t="shared" si="99"/>
        <v>558</v>
      </c>
      <c r="M237">
        <v>224</v>
      </c>
      <c r="N237">
        <f t="shared" si="100"/>
        <v>74.314977903052181</v>
      </c>
      <c r="O237">
        <f t="shared" si="101"/>
        <v>3.9095375244672983</v>
      </c>
      <c r="P237">
        <f t="shared" si="114"/>
        <v>-22.845831799454707</v>
      </c>
      <c r="U237">
        <f t="shared" si="102"/>
        <v>338</v>
      </c>
      <c r="V237">
        <v>0.75</v>
      </c>
      <c r="W237">
        <f t="shared" si="90"/>
        <v>558</v>
      </c>
      <c r="X237">
        <v>0.75</v>
      </c>
      <c r="AA237">
        <f t="shared" si="103"/>
        <v>338</v>
      </c>
      <c r="AB237">
        <v>0.75</v>
      </c>
      <c r="AC237">
        <f t="shared" si="115"/>
        <v>-2.5000000000000022E-2</v>
      </c>
      <c r="AD237">
        <f t="shared" si="91"/>
        <v>558</v>
      </c>
      <c r="AE237">
        <v>0.75</v>
      </c>
      <c r="AF237">
        <f t="shared" si="116"/>
        <v>-2.5000000000000022E-2</v>
      </c>
      <c r="AI237">
        <f t="shared" si="104"/>
        <v>338</v>
      </c>
      <c r="AJ237">
        <f t="shared" si="105"/>
        <v>-2.5000000000000022E-2</v>
      </c>
      <c r="AK237">
        <f t="shared" si="117"/>
        <v>1.2500000000000011E-3</v>
      </c>
      <c r="AL237">
        <f t="shared" si="92"/>
        <v>558</v>
      </c>
      <c r="AM237">
        <f t="shared" si="93"/>
        <v>-2.5000000000000022E-2</v>
      </c>
      <c r="AN237">
        <f t="shared" si="118"/>
        <v>1.2500000000000011E-3</v>
      </c>
      <c r="AQ237">
        <f t="shared" si="106"/>
        <v>338</v>
      </c>
      <c r="AR237">
        <f t="shared" si="107"/>
        <v>1.2500000000000011E-3</v>
      </c>
      <c r="AS237">
        <f t="shared" si="108"/>
        <v>7.8125000000000416E-4</v>
      </c>
      <c r="AT237">
        <f t="shared" si="94"/>
        <v>558</v>
      </c>
      <c r="AU237">
        <f t="shared" si="95"/>
        <v>1.2500000000000011E-3</v>
      </c>
      <c r="AV237">
        <f t="shared" si="119"/>
        <v>7.8125000000000416E-4</v>
      </c>
      <c r="AY237">
        <f t="shared" si="109"/>
        <v>338</v>
      </c>
      <c r="AZ237" s="3">
        <f t="shared" si="110"/>
        <v>0.75</v>
      </c>
      <c r="BA237">
        <f t="shared" si="111"/>
        <v>558</v>
      </c>
      <c r="BB237">
        <f t="shared" si="112"/>
        <v>0.44</v>
      </c>
      <c r="BC237">
        <f t="shared" si="113"/>
        <v>74.314977903052181</v>
      </c>
    </row>
    <row r="238" spans="2:55" x14ac:dyDescent="0.2">
      <c r="B238">
        <f t="shared" si="96"/>
        <v>450</v>
      </c>
      <c r="C238">
        <v>225</v>
      </c>
      <c r="D238">
        <v>0.7</v>
      </c>
      <c r="E238">
        <f t="shared" si="97"/>
        <v>340</v>
      </c>
      <c r="G238">
        <f t="shared" si="98"/>
        <v>450</v>
      </c>
      <c r="H238">
        <v>225</v>
      </c>
      <c r="I238">
        <v>0.39</v>
      </c>
      <c r="J238">
        <f t="shared" si="99"/>
        <v>560</v>
      </c>
      <c r="M238">
        <v>225</v>
      </c>
      <c r="N238">
        <f t="shared" si="100"/>
        <v>73.911793187662852</v>
      </c>
      <c r="O238">
        <f t="shared" si="101"/>
        <v>3.9269908169872414</v>
      </c>
      <c r="P238">
        <f t="shared" si="114"/>
        <v>-23.354957157484399</v>
      </c>
      <c r="U238">
        <f t="shared" si="102"/>
        <v>340</v>
      </c>
      <c r="V238">
        <v>0.7</v>
      </c>
      <c r="W238">
        <f t="shared" si="90"/>
        <v>560</v>
      </c>
      <c r="X238">
        <v>0.7</v>
      </c>
      <c r="AA238">
        <f t="shared" si="103"/>
        <v>340</v>
      </c>
      <c r="AB238">
        <v>0.7</v>
      </c>
      <c r="AC238">
        <f t="shared" si="115"/>
        <v>-1.7499999999999988E-2</v>
      </c>
      <c r="AD238">
        <f t="shared" si="91"/>
        <v>560</v>
      </c>
      <c r="AE238">
        <v>0.7</v>
      </c>
      <c r="AF238">
        <f t="shared" si="116"/>
        <v>-1.7499999999999988E-2</v>
      </c>
      <c r="AI238">
        <f t="shared" si="104"/>
        <v>340</v>
      </c>
      <c r="AJ238">
        <f t="shared" si="105"/>
        <v>-1.7499999999999988E-2</v>
      </c>
      <c r="AK238">
        <f t="shared" si="117"/>
        <v>3.1250000000000097E-3</v>
      </c>
      <c r="AL238">
        <f t="shared" si="92"/>
        <v>560</v>
      </c>
      <c r="AM238">
        <f t="shared" si="93"/>
        <v>-1.7499999999999988E-2</v>
      </c>
      <c r="AN238">
        <f t="shared" si="118"/>
        <v>3.1250000000000097E-3</v>
      </c>
      <c r="AQ238">
        <f t="shared" si="106"/>
        <v>340</v>
      </c>
      <c r="AR238">
        <f t="shared" si="107"/>
        <v>3.1250000000000097E-3</v>
      </c>
      <c r="AS238">
        <f t="shared" si="108"/>
        <v>-1.5625000000000187E-4</v>
      </c>
      <c r="AT238">
        <f t="shared" si="94"/>
        <v>560</v>
      </c>
      <c r="AU238">
        <f t="shared" si="95"/>
        <v>3.1250000000000097E-3</v>
      </c>
      <c r="AV238">
        <f t="shared" si="119"/>
        <v>-1.5625000000000187E-4</v>
      </c>
      <c r="AY238">
        <f t="shared" si="109"/>
        <v>340</v>
      </c>
      <c r="AZ238" s="3">
        <f t="shared" si="110"/>
        <v>0.7</v>
      </c>
      <c r="BA238">
        <f t="shared" si="111"/>
        <v>560</v>
      </c>
      <c r="BB238">
        <f t="shared" si="112"/>
        <v>0.39</v>
      </c>
      <c r="BC238">
        <f t="shared" si="113"/>
        <v>73.911793187662852</v>
      </c>
    </row>
    <row r="239" spans="2:55" x14ac:dyDescent="0.2">
      <c r="B239">
        <f t="shared" si="96"/>
        <v>452</v>
      </c>
      <c r="C239">
        <v>226</v>
      </c>
      <c r="D239">
        <v>0.68</v>
      </c>
      <c r="E239">
        <f t="shared" si="97"/>
        <v>342</v>
      </c>
      <c r="G239">
        <f t="shared" si="98"/>
        <v>452</v>
      </c>
      <c r="H239">
        <v>226</v>
      </c>
      <c r="I239">
        <v>0.35</v>
      </c>
      <c r="J239">
        <f t="shared" si="99"/>
        <v>562</v>
      </c>
      <c r="M239">
        <v>226</v>
      </c>
      <c r="N239">
        <f t="shared" si="100"/>
        <v>73.499736104931543</v>
      </c>
      <c r="O239">
        <f t="shared" si="101"/>
        <v>3.9444441095071849</v>
      </c>
      <c r="P239">
        <f t="shared" si="114"/>
        <v>-23.86246285846827</v>
      </c>
      <c r="U239">
        <f t="shared" si="102"/>
        <v>342</v>
      </c>
      <c r="V239">
        <v>0.68</v>
      </c>
      <c r="W239">
        <f t="shared" si="90"/>
        <v>562</v>
      </c>
      <c r="X239">
        <v>0.68</v>
      </c>
      <c r="AA239">
        <f t="shared" si="103"/>
        <v>342</v>
      </c>
      <c r="AB239">
        <v>0.68</v>
      </c>
      <c r="AC239">
        <f t="shared" si="115"/>
        <v>-1.2499999999999983E-2</v>
      </c>
      <c r="AD239">
        <f t="shared" si="91"/>
        <v>562</v>
      </c>
      <c r="AE239">
        <v>0.68</v>
      </c>
      <c r="AF239">
        <f t="shared" si="116"/>
        <v>-1.2499999999999983E-2</v>
      </c>
      <c r="AI239">
        <f t="shared" si="104"/>
        <v>342</v>
      </c>
      <c r="AJ239">
        <f t="shared" si="105"/>
        <v>-1.2499999999999983E-2</v>
      </c>
      <c r="AK239">
        <f t="shared" si="117"/>
        <v>6.2499999999999362E-4</v>
      </c>
      <c r="AL239">
        <f t="shared" si="92"/>
        <v>562</v>
      </c>
      <c r="AM239">
        <f t="shared" si="93"/>
        <v>-1.2499999999999983E-2</v>
      </c>
      <c r="AN239">
        <f t="shared" si="118"/>
        <v>6.2499999999999362E-4</v>
      </c>
      <c r="AQ239">
        <f t="shared" si="106"/>
        <v>342</v>
      </c>
      <c r="AR239">
        <f t="shared" si="107"/>
        <v>6.2499999999999362E-4</v>
      </c>
      <c r="AS239">
        <f t="shared" si="108"/>
        <v>-9.375000000000043E-4</v>
      </c>
      <c r="AT239">
        <f t="shared" si="94"/>
        <v>562</v>
      </c>
      <c r="AU239">
        <f t="shared" si="95"/>
        <v>6.2499999999999362E-4</v>
      </c>
      <c r="AV239">
        <f t="shared" si="119"/>
        <v>-9.375000000000043E-4</v>
      </c>
      <c r="AY239">
        <f t="shared" si="109"/>
        <v>342</v>
      </c>
      <c r="AZ239" s="3">
        <f t="shared" si="110"/>
        <v>0.68</v>
      </c>
      <c r="BA239">
        <f t="shared" si="111"/>
        <v>562</v>
      </c>
      <c r="BB239">
        <f t="shared" si="112"/>
        <v>0.35</v>
      </c>
      <c r="BC239">
        <f t="shared" si="113"/>
        <v>73.499736104931543</v>
      </c>
    </row>
    <row r="240" spans="2:55" x14ac:dyDescent="0.2">
      <c r="B240">
        <f t="shared" si="96"/>
        <v>454</v>
      </c>
      <c r="C240">
        <v>227</v>
      </c>
      <c r="D240">
        <v>0.65</v>
      </c>
      <c r="E240">
        <f t="shared" si="97"/>
        <v>344</v>
      </c>
      <c r="G240">
        <f t="shared" si="98"/>
        <v>454</v>
      </c>
      <c r="H240">
        <v>227</v>
      </c>
      <c r="I240">
        <v>0.32</v>
      </c>
      <c r="J240">
        <f t="shared" si="99"/>
        <v>564</v>
      </c>
      <c r="M240">
        <v>227</v>
      </c>
      <c r="N240">
        <f t="shared" si="100"/>
        <v>73.078836098632593</v>
      </c>
      <c r="O240">
        <f t="shared" si="101"/>
        <v>3.961897402027128</v>
      </c>
      <c r="P240">
        <f t="shared" si="114"/>
        <v>-24.368211145591751</v>
      </c>
      <c r="U240">
        <f t="shared" si="102"/>
        <v>344</v>
      </c>
      <c r="V240">
        <v>0.65</v>
      </c>
      <c r="W240">
        <f t="shared" si="90"/>
        <v>564</v>
      </c>
      <c r="X240">
        <v>0.65</v>
      </c>
      <c r="AA240">
        <f t="shared" si="103"/>
        <v>344</v>
      </c>
      <c r="AB240">
        <v>0.65</v>
      </c>
      <c r="AC240">
        <f t="shared" si="115"/>
        <v>-1.5000000000000013E-2</v>
      </c>
      <c r="AD240">
        <f t="shared" si="91"/>
        <v>564</v>
      </c>
      <c r="AE240">
        <v>0.65</v>
      </c>
      <c r="AF240">
        <f t="shared" si="116"/>
        <v>-1.5000000000000013E-2</v>
      </c>
      <c r="AI240">
        <f t="shared" si="104"/>
        <v>344</v>
      </c>
      <c r="AJ240">
        <f t="shared" si="105"/>
        <v>-1.5000000000000013E-2</v>
      </c>
      <c r="AK240">
        <f t="shared" si="117"/>
        <v>-6.2500000000000749E-4</v>
      </c>
      <c r="AL240">
        <f t="shared" si="92"/>
        <v>564</v>
      </c>
      <c r="AM240">
        <f t="shared" si="93"/>
        <v>-1.5000000000000013E-2</v>
      </c>
      <c r="AN240">
        <f t="shared" si="118"/>
        <v>-6.2500000000000749E-4</v>
      </c>
      <c r="AQ240">
        <f t="shared" si="106"/>
        <v>344</v>
      </c>
      <c r="AR240">
        <f t="shared" si="107"/>
        <v>-6.2500000000000749E-4</v>
      </c>
      <c r="AS240">
        <f t="shared" si="108"/>
        <v>1.5625000000000187E-4</v>
      </c>
      <c r="AT240">
        <f t="shared" si="94"/>
        <v>564</v>
      </c>
      <c r="AU240">
        <f t="shared" si="95"/>
        <v>-6.2500000000000749E-4</v>
      </c>
      <c r="AV240">
        <f t="shared" si="119"/>
        <v>1.5625000000000187E-4</v>
      </c>
      <c r="AY240">
        <f t="shared" si="109"/>
        <v>344</v>
      </c>
      <c r="AZ240" s="3">
        <f t="shared" si="110"/>
        <v>0.65</v>
      </c>
      <c r="BA240">
        <f t="shared" si="111"/>
        <v>564</v>
      </c>
      <c r="BB240">
        <f t="shared" si="112"/>
        <v>0.32</v>
      </c>
      <c r="BC240">
        <f t="shared" si="113"/>
        <v>73.078836098632593</v>
      </c>
    </row>
    <row r="241" spans="2:55" x14ac:dyDescent="0.2">
      <c r="B241">
        <f t="shared" si="96"/>
        <v>456</v>
      </c>
      <c r="C241">
        <v>228</v>
      </c>
      <c r="D241">
        <v>0.62</v>
      </c>
      <c r="E241">
        <f t="shared" si="97"/>
        <v>346</v>
      </c>
      <c r="G241">
        <f t="shared" si="98"/>
        <v>456</v>
      </c>
      <c r="H241">
        <v>228</v>
      </c>
      <c r="I241">
        <v>0.28999999999999998</v>
      </c>
      <c r="J241">
        <f t="shared" si="99"/>
        <v>566</v>
      </c>
      <c r="M241">
        <v>228</v>
      </c>
      <c r="N241">
        <f t="shared" si="100"/>
        <v>72.649125070308031</v>
      </c>
      <c r="O241">
        <f t="shared" si="101"/>
        <v>3.9793506945470716</v>
      </c>
      <c r="P241">
        <f t="shared" si="114"/>
        <v>-24.872058112482875</v>
      </c>
      <c r="U241">
        <f t="shared" si="102"/>
        <v>346</v>
      </c>
      <c r="V241">
        <v>0.62</v>
      </c>
      <c r="W241">
        <f t="shared" si="90"/>
        <v>566</v>
      </c>
      <c r="X241">
        <v>0.62</v>
      </c>
      <c r="AA241">
        <f t="shared" si="103"/>
        <v>346</v>
      </c>
      <c r="AB241">
        <v>0.62</v>
      </c>
      <c r="AC241">
        <f t="shared" si="115"/>
        <v>-1.5000000000000013E-2</v>
      </c>
      <c r="AD241">
        <f t="shared" si="91"/>
        <v>566</v>
      </c>
      <c r="AE241">
        <v>0.62</v>
      </c>
      <c r="AF241">
        <f t="shared" si="116"/>
        <v>-1.5000000000000013E-2</v>
      </c>
      <c r="AI241">
        <f t="shared" si="104"/>
        <v>346</v>
      </c>
      <c r="AJ241">
        <f t="shared" si="105"/>
        <v>-1.5000000000000013E-2</v>
      </c>
      <c r="AK241">
        <f t="shared" si="117"/>
        <v>1.2500000000000011E-3</v>
      </c>
      <c r="AL241">
        <f t="shared" si="92"/>
        <v>566</v>
      </c>
      <c r="AM241">
        <f t="shared" si="93"/>
        <v>-1.5000000000000013E-2</v>
      </c>
      <c r="AN241">
        <f t="shared" si="118"/>
        <v>1.2500000000000011E-3</v>
      </c>
      <c r="AQ241">
        <f t="shared" si="106"/>
        <v>346</v>
      </c>
      <c r="AR241">
        <f t="shared" si="107"/>
        <v>1.2500000000000011E-3</v>
      </c>
      <c r="AS241">
        <f t="shared" si="108"/>
        <v>4.6875000000000389E-4</v>
      </c>
      <c r="AT241">
        <f t="shared" si="94"/>
        <v>566</v>
      </c>
      <c r="AU241">
        <f t="shared" si="95"/>
        <v>1.2500000000000011E-3</v>
      </c>
      <c r="AV241">
        <f t="shared" si="119"/>
        <v>4.6875000000000389E-4</v>
      </c>
      <c r="AY241">
        <f t="shared" si="109"/>
        <v>346</v>
      </c>
      <c r="AZ241" s="3">
        <f t="shared" si="110"/>
        <v>0.62</v>
      </c>
      <c r="BA241">
        <f t="shared" si="111"/>
        <v>566</v>
      </c>
      <c r="BB241">
        <f t="shared" si="112"/>
        <v>0.28999999999999998</v>
      </c>
      <c r="BC241">
        <f t="shared" si="113"/>
        <v>72.649125070308031</v>
      </c>
    </row>
    <row r="242" spans="2:55" x14ac:dyDescent="0.2">
      <c r="B242">
        <f t="shared" si="96"/>
        <v>458</v>
      </c>
      <c r="C242">
        <v>229</v>
      </c>
      <c r="D242">
        <v>0.59</v>
      </c>
      <c r="E242">
        <f t="shared" si="97"/>
        <v>348</v>
      </c>
      <c r="G242">
        <f t="shared" si="98"/>
        <v>458</v>
      </c>
      <c r="H242">
        <v>229</v>
      </c>
      <c r="I242">
        <v>0.26</v>
      </c>
      <c r="J242">
        <f t="shared" si="99"/>
        <v>568</v>
      </c>
      <c r="M242">
        <v>229</v>
      </c>
      <c r="N242">
        <f t="shared" si="100"/>
        <v>72.210637487012207</v>
      </c>
      <c r="O242">
        <f t="shared" si="101"/>
        <v>3.9968039870670147</v>
      </c>
      <c r="P242">
        <f t="shared" si="114"/>
        <v>-25.373853660474929</v>
      </c>
      <c r="U242">
        <f t="shared" si="102"/>
        <v>348</v>
      </c>
      <c r="V242">
        <v>0.59</v>
      </c>
      <c r="W242">
        <f t="shared" si="90"/>
        <v>568</v>
      </c>
      <c r="X242">
        <v>0.59</v>
      </c>
      <c r="AA242">
        <f t="shared" si="103"/>
        <v>348</v>
      </c>
      <c r="AB242">
        <v>0.59</v>
      </c>
      <c r="AC242">
        <f t="shared" si="115"/>
        <v>-1.0000000000000009E-2</v>
      </c>
      <c r="AD242">
        <f t="shared" si="91"/>
        <v>568</v>
      </c>
      <c r="AE242">
        <v>0.59</v>
      </c>
      <c r="AF242">
        <f t="shared" si="116"/>
        <v>-1.0000000000000009E-2</v>
      </c>
      <c r="AI242">
        <f t="shared" si="104"/>
        <v>348</v>
      </c>
      <c r="AJ242">
        <f t="shared" si="105"/>
        <v>-1.0000000000000009E-2</v>
      </c>
      <c r="AK242">
        <f t="shared" si="117"/>
        <v>1.250000000000008E-3</v>
      </c>
      <c r="AL242">
        <f t="shared" si="92"/>
        <v>568</v>
      </c>
      <c r="AM242">
        <f t="shared" si="93"/>
        <v>-1.0000000000000009E-2</v>
      </c>
      <c r="AN242">
        <f t="shared" si="118"/>
        <v>1.250000000000008E-3</v>
      </c>
      <c r="AQ242">
        <f t="shared" si="106"/>
        <v>348</v>
      </c>
      <c r="AR242">
        <f t="shared" si="107"/>
        <v>1.250000000000008E-3</v>
      </c>
      <c r="AS242">
        <f t="shared" si="108"/>
        <v>-4.6874999999999868E-4</v>
      </c>
      <c r="AT242">
        <f t="shared" si="94"/>
        <v>568</v>
      </c>
      <c r="AU242">
        <f t="shared" si="95"/>
        <v>1.250000000000008E-3</v>
      </c>
      <c r="AV242">
        <f t="shared" si="119"/>
        <v>-4.6874999999999868E-4</v>
      </c>
      <c r="AY242">
        <f t="shared" si="109"/>
        <v>348</v>
      </c>
      <c r="AZ242" s="3">
        <f t="shared" si="110"/>
        <v>0.59</v>
      </c>
      <c r="BA242">
        <f t="shared" si="111"/>
        <v>568</v>
      </c>
      <c r="BB242">
        <f t="shared" si="112"/>
        <v>0.26</v>
      </c>
      <c r="BC242">
        <f t="shared" si="113"/>
        <v>72.210637487012207</v>
      </c>
    </row>
    <row r="243" spans="2:55" x14ac:dyDescent="0.2">
      <c r="B243">
        <f t="shared" si="96"/>
        <v>460</v>
      </c>
      <c r="C243">
        <v>230</v>
      </c>
      <c r="D243">
        <v>0.57999999999999996</v>
      </c>
      <c r="E243">
        <f t="shared" si="97"/>
        <v>350</v>
      </c>
      <c r="G243">
        <f t="shared" si="98"/>
        <v>460</v>
      </c>
      <c r="H243">
        <v>230</v>
      </c>
      <c r="I243">
        <v>0.24</v>
      </c>
      <c r="J243">
        <f t="shared" si="99"/>
        <v>570</v>
      </c>
      <c r="M243">
        <v>230</v>
      </c>
      <c r="N243">
        <f t="shared" si="100"/>
        <v>71.763410489719035</v>
      </c>
      <c r="O243">
        <f t="shared" si="101"/>
        <v>4.0142572795869578</v>
      </c>
      <c r="P243">
        <f t="shared" si="114"/>
        <v>-25.873441465590052</v>
      </c>
      <c r="U243">
        <f t="shared" si="102"/>
        <v>350</v>
      </c>
      <c r="V243">
        <v>0.57999999999999996</v>
      </c>
      <c r="W243">
        <f t="shared" si="90"/>
        <v>570</v>
      </c>
      <c r="X243">
        <v>0.57999999999999996</v>
      </c>
      <c r="AA243">
        <f t="shared" si="103"/>
        <v>350</v>
      </c>
      <c r="AB243">
        <v>0.57999999999999996</v>
      </c>
      <c r="AC243">
        <f t="shared" si="115"/>
        <v>-9.9999999999999811E-3</v>
      </c>
      <c r="AD243">
        <f t="shared" si="91"/>
        <v>570</v>
      </c>
      <c r="AE243">
        <v>0.57999999999999996</v>
      </c>
      <c r="AF243">
        <f t="shared" si="116"/>
        <v>-9.9999999999999811E-3</v>
      </c>
      <c r="AI243">
        <f t="shared" si="104"/>
        <v>350</v>
      </c>
      <c r="AJ243">
        <f t="shared" si="105"/>
        <v>-9.9999999999999811E-3</v>
      </c>
      <c r="AK243">
        <f t="shared" si="117"/>
        <v>-6.2499999999999362E-4</v>
      </c>
      <c r="AL243">
        <f t="shared" si="92"/>
        <v>570</v>
      </c>
      <c r="AM243">
        <f t="shared" si="93"/>
        <v>-9.9999999999999811E-3</v>
      </c>
      <c r="AN243">
        <f t="shared" si="118"/>
        <v>-6.2499999999999362E-4</v>
      </c>
      <c r="AQ243">
        <f t="shared" si="106"/>
        <v>350</v>
      </c>
      <c r="AR243">
        <f t="shared" si="107"/>
        <v>-6.2499999999999362E-4</v>
      </c>
      <c r="AS243">
        <f t="shared" si="108"/>
        <v>-3.1250000000000375E-4</v>
      </c>
      <c r="AT243">
        <f t="shared" si="94"/>
        <v>570</v>
      </c>
      <c r="AU243">
        <f t="shared" si="95"/>
        <v>-6.2499999999999362E-4</v>
      </c>
      <c r="AV243">
        <f t="shared" si="119"/>
        <v>-3.1250000000000375E-4</v>
      </c>
      <c r="AY243">
        <f t="shared" si="109"/>
        <v>350</v>
      </c>
      <c r="AZ243" s="3">
        <f t="shared" si="110"/>
        <v>0.57999999999999996</v>
      </c>
      <c r="BA243">
        <f t="shared" si="111"/>
        <v>570</v>
      </c>
      <c r="BB243">
        <f t="shared" si="112"/>
        <v>0.24</v>
      </c>
      <c r="BC243">
        <f t="shared" si="113"/>
        <v>71.763410489719035</v>
      </c>
    </row>
    <row r="244" spans="2:55" x14ac:dyDescent="0.2">
      <c r="B244">
        <f t="shared" si="96"/>
        <v>462</v>
      </c>
      <c r="C244">
        <v>231</v>
      </c>
      <c r="D244">
        <v>0.55000000000000004</v>
      </c>
      <c r="E244">
        <f t="shared" si="97"/>
        <v>352</v>
      </c>
      <c r="G244">
        <f t="shared" si="98"/>
        <v>462</v>
      </c>
      <c r="H244">
        <v>231</v>
      </c>
      <c r="I244">
        <v>0.21</v>
      </c>
      <c r="J244">
        <f t="shared" si="99"/>
        <v>572</v>
      </c>
      <c r="M244">
        <v>231</v>
      </c>
      <c r="N244">
        <f t="shared" si="100"/>
        <v>71.30748400221907</v>
      </c>
      <c r="O244">
        <f t="shared" si="101"/>
        <v>4.0317105721069009</v>
      </c>
      <c r="P244">
        <f t="shared" si="114"/>
        <v>-26.370658955708112</v>
      </c>
      <c r="U244">
        <f t="shared" si="102"/>
        <v>352</v>
      </c>
      <c r="V244">
        <v>0.55000000000000004</v>
      </c>
      <c r="W244">
        <f t="shared" si="90"/>
        <v>572</v>
      </c>
      <c r="X244">
        <v>0.55000000000000004</v>
      </c>
      <c r="AA244">
        <f t="shared" si="103"/>
        <v>352</v>
      </c>
      <c r="AB244">
        <v>0.55000000000000004</v>
      </c>
      <c r="AC244">
        <f t="shared" si="115"/>
        <v>-1.2499999999999983E-2</v>
      </c>
      <c r="AD244">
        <f t="shared" si="91"/>
        <v>572</v>
      </c>
      <c r="AE244">
        <v>0.55000000000000004</v>
      </c>
      <c r="AF244">
        <f t="shared" si="116"/>
        <v>-1.2499999999999983E-2</v>
      </c>
      <c r="AI244">
        <f t="shared" si="104"/>
        <v>352</v>
      </c>
      <c r="AJ244">
        <f t="shared" si="105"/>
        <v>-1.2499999999999983E-2</v>
      </c>
      <c r="AK244">
        <f t="shared" si="117"/>
        <v>-6.9388939039072284E-18</v>
      </c>
      <c r="AL244">
        <f t="shared" si="92"/>
        <v>572</v>
      </c>
      <c r="AM244">
        <f t="shared" si="93"/>
        <v>-1.2499999999999983E-2</v>
      </c>
      <c r="AN244">
        <f t="shared" si="118"/>
        <v>-6.9388939039072284E-18</v>
      </c>
      <c r="AQ244">
        <f t="shared" si="106"/>
        <v>352</v>
      </c>
      <c r="AR244">
        <f t="shared" si="107"/>
        <v>-6.9388939039072284E-18</v>
      </c>
      <c r="AS244">
        <f t="shared" si="108"/>
        <v>4.6874999999999695E-4</v>
      </c>
      <c r="AT244">
        <f t="shared" si="94"/>
        <v>572</v>
      </c>
      <c r="AU244">
        <f t="shared" si="95"/>
        <v>-6.9388939039072284E-18</v>
      </c>
      <c r="AV244">
        <f t="shared" si="119"/>
        <v>4.6874999999999695E-4</v>
      </c>
      <c r="AY244">
        <f t="shared" si="109"/>
        <v>352</v>
      </c>
      <c r="AZ244" s="3">
        <f t="shared" si="110"/>
        <v>0.55000000000000004</v>
      </c>
      <c r="BA244">
        <f t="shared" si="111"/>
        <v>572</v>
      </c>
      <c r="BB244">
        <f t="shared" si="112"/>
        <v>0.21</v>
      </c>
      <c r="BC244">
        <f t="shared" si="113"/>
        <v>71.30748400221907</v>
      </c>
    </row>
    <row r="245" spans="2:55" x14ac:dyDescent="0.2">
      <c r="B245">
        <f t="shared" si="96"/>
        <v>464</v>
      </c>
      <c r="C245">
        <v>232</v>
      </c>
      <c r="D245">
        <v>0.53</v>
      </c>
      <c r="E245">
        <f t="shared" si="97"/>
        <v>354</v>
      </c>
      <c r="G245">
        <f t="shared" si="98"/>
        <v>464</v>
      </c>
      <c r="H245">
        <v>232</v>
      </c>
      <c r="I245">
        <v>0.2</v>
      </c>
      <c r="J245">
        <f t="shared" si="99"/>
        <v>574</v>
      </c>
      <c r="M245">
        <v>232</v>
      </c>
      <c r="N245">
        <f t="shared" si="100"/>
        <v>70.84290084032375</v>
      </c>
      <c r="O245">
        <f t="shared" si="101"/>
        <v>4.0491638646268449</v>
      </c>
      <c r="P245">
        <f t="shared" si="114"/>
        <v>-26.865337298406047</v>
      </c>
      <c r="U245">
        <f t="shared" si="102"/>
        <v>354</v>
      </c>
      <c r="V245">
        <v>0.53</v>
      </c>
      <c r="W245">
        <f t="shared" si="90"/>
        <v>574</v>
      </c>
      <c r="X245">
        <v>0.53</v>
      </c>
      <c r="AA245">
        <f t="shared" si="103"/>
        <v>354</v>
      </c>
      <c r="AB245">
        <v>0.53</v>
      </c>
      <c r="AC245">
        <f t="shared" si="115"/>
        <v>-1.0000000000000009E-2</v>
      </c>
      <c r="AD245">
        <f t="shared" si="91"/>
        <v>574</v>
      </c>
      <c r="AE245">
        <v>0.53</v>
      </c>
      <c r="AF245">
        <f t="shared" si="116"/>
        <v>-1.0000000000000009E-2</v>
      </c>
      <c r="AI245">
        <f t="shared" si="104"/>
        <v>354</v>
      </c>
      <c r="AJ245">
        <f t="shared" si="105"/>
        <v>-1.0000000000000009E-2</v>
      </c>
      <c r="AK245">
        <f t="shared" si="117"/>
        <v>1.2499999999999942E-3</v>
      </c>
      <c r="AL245">
        <f t="shared" si="92"/>
        <v>574</v>
      </c>
      <c r="AM245">
        <f t="shared" si="93"/>
        <v>-1.0000000000000009E-2</v>
      </c>
      <c r="AN245">
        <f t="shared" si="118"/>
        <v>1.2499999999999942E-3</v>
      </c>
      <c r="AQ245">
        <f t="shared" si="106"/>
        <v>354</v>
      </c>
      <c r="AR245">
        <f t="shared" si="107"/>
        <v>1.2499999999999942E-3</v>
      </c>
      <c r="AS245">
        <f t="shared" si="108"/>
        <v>1.5625000000000187E-4</v>
      </c>
      <c r="AT245">
        <f t="shared" si="94"/>
        <v>574</v>
      </c>
      <c r="AU245">
        <f t="shared" si="95"/>
        <v>1.2499999999999942E-3</v>
      </c>
      <c r="AV245">
        <f t="shared" si="119"/>
        <v>1.5625000000000187E-4</v>
      </c>
      <c r="AY245">
        <f t="shared" si="109"/>
        <v>354</v>
      </c>
      <c r="AZ245" s="3">
        <f t="shared" si="110"/>
        <v>0.53</v>
      </c>
      <c r="BA245">
        <f t="shared" si="111"/>
        <v>574</v>
      </c>
      <c r="BB245">
        <f t="shared" si="112"/>
        <v>0.2</v>
      </c>
      <c r="BC245">
        <f t="shared" si="113"/>
        <v>70.84290084032375</v>
      </c>
    </row>
    <row r="246" spans="2:55" x14ac:dyDescent="0.2">
      <c r="B246">
        <f t="shared" si="96"/>
        <v>466</v>
      </c>
      <c r="C246">
        <v>233</v>
      </c>
      <c r="D246">
        <v>0.51</v>
      </c>
      <c r="E246">
        <f t="shared" si="97"/>
        <v>356</v>
      </c>
      <c r="G246">
        <f t="shared" si="98"/>
        <v>466</v>
      </c>
      <c r="H246">
        <v>233</v>
      </c>
      <c r="I246">
        <v>0.18</v>
      </c>
      <c r="J246">
        <f t="shared" si="99"/>
        <v>576</v>
      </c>
      <c r="M246">
        <v>233</v>
      </c>
      <c r="N246">
        <f t="shared" si="100"/>
        <v>70.369706821187009</v>
      </c>
      <c r="O246">
        <f t="shared" si="101"/>
        <v>4.066617157146788</v>
      </c>
      <c r="P246">
        <f t="shared" si="114"/>
        <v>-27.357301399914316</v>
      </c>
      <c r="U246">
        <f t="shared" si="102"/>
        <v>356</v>
      </c>
      <c r="V246">
        <v>0.51</v>
      </c>
      <c r="W246">
        <f t="shared" si="90"/>
        <v>576</v>
      </c>
      <c r="X246">
        <v>0.51</v>
      </c>
      <c r="AA246">
        <f t="shared" si="103"/>
        <v>356</v>
      </c>
      <c r="AB246">
        <v>0.51</v>
      </c>
      <c r="AC246">
        <f t="shared" si="115"/>
        <v>-7.5000000000000067E-3</v>
      </c>
      <c r="AD246">
        <f t="shared" si="91"/>
        <v>576</v>
      </c>
      <c r="AE246">
        <v>0.51</v>
      </c>
      <c r="AF246">
        <f t="shared" si="116"/>
        <v>-7.5000000000000067E-3</v>
      </c>
      <c r="AI246">
        <f t="shared" si="104"/>
        <v>356</v>
      </c>
      <c r="AJ246">
        <f t="shared" si="105"/>
        <v>-7.5000000000000067E-3</v>
      </c>
      <c r="AK246">
        <f t="shared" si="117"/>
        <v>6.2500000000000056E-4</v>
      </c>
      <c r="AL246">
        <f t="shared" si="92"/>
        <v>576</v>
      </c>
      <c r="AM246">
        <f t="shared" si="93"/>
        <v>-7.5000000000000067E-3</v>
      </c>
      <c r="AN246">
        <f t="shared" si="118"/>
        <v>6.2500000000000056E-4</v>
      </c>
      <c r="AQ246">
        <f t="shared" si="106"/>
        <v>356</v>
      </c>
      <c r="AR246">
        <f t="shared" si="107"/>
        <v>6.2500000000000056E-4</v>
      </c>
      <c r="AS246">
        <f t="shared" si="108"/>
        <v>-4.6874999999999781E-4</v>
      </c>
      <c r="AT246">
        <f t="shared" si="94"/>
        <v>576</v>
      </c>
      <c r="AU246">
        <f t="shared" si="95"/>
        <v>6.2500000000000056E-4</v>
      </c>
      <c r="AV246">
        <f t="shared" si="119"/>
        <v>-4.6874999999999781E-4</v>
      </c>
      <c r="AY246">
        <f t="shared" si="109"/>
        <v>356</v>
      </c>
      <c r="AZ246" s="3">
        <f t="shared" si="110"/>
        <v>0.51</v>
      </c>
      <c r="BA246">
        <f t="shared" si="111"/>
        <v>576</v>
      </c>
      <c r="BB246">
        <f t="shared" si="112"/>
        <v>0.18</v>
      </c>
      <c r="BC246">
        <f t="shared" si="113"/>
        <v>70.369706821187009</v>
      </c>
    </row>
    <row r="247" spans="2:55" x14ac:dyDescent="0.2">
      <c r="B247">
        <f t="shared" si="96"/>
        <v>468</v>
      </c>
      <c r="C247">
        <v>234</v>
      </c>
      <c r="D247">
        <v>0.5</v>
      </c>
      <c r="E247">
        <f t="shared" si="97"/>
        <v>358</v>
      </c>
      <c r="G247">
        <f t="shared" si="98"/>
        <v>468</v>
      </c>
      <c r="H247">
        <v>234</v>
      </c>
      <c r="I247">
        <v>0.16</v>
      </c>
      <c r="J247">
        <f t="shared" si="99"/>
        <v>578</v>
      </c>
      <c r="M247">
        <v>234</v>
      </c>
      <c r="N247">
        <f t="shared" si="100"/>
        <v>69.887950872545844</v>
      </c>
      <c r="O247">
        <f t="shared" si="101"/>
        <v>4.0840704496667311</v>
      </c>
      <c r="P247">
        <f t="shared" si="114"/>
        <v>-27.84636991564793</v>
      </c>
      <c r="U247">
        <f t="shared" si="102"/>
        <v>358</v>
      </c>
      <c r="V247">
        <v>0.5</v>
      </c>
      <c r="W247">
        <f t="shared" si="90"/>
        <v>578</v>
      </c>
      <c r="X247">
        <v>0.5</v>
      </c>
      <c r="AA247">
        <f t="shared" si="103"/>
        <v>358</v>
      </c>
      <c r="AB247">
        <v>0.5</v>
      </c>
      <c r="AC247">
        <f t="shared" si="115"/>
        <v>-7.5000000000000067E-3</v>
      </c>
      <c r="AD247">
        <f t="shared" si="91"/>
        <v>578</v>
      </c>
      <c r="AE247">
        <v>0.5</v>
      </c>
      <c r="AF247">
        <f t="shared" si="116"/>
        <v>-7.5000000000000067E-3</v>
      </c>
      <c r="AI247">
        <f t="shared" si="104"/>
        <v>358</v>
      </c>
      <c r="AJ247">
        <f t="shared" si="105"/>
        <v>-7.5000000000000067E-3</v>
      </c>
      <c r="AK247">
        <f t="shared" si="117"/>
        <v>-6.2499999999999709E-4</v>
      </c>
      <c r="AL247">
        <f t="shared" si="92"/>
        <v>578</v>
      </c>
      <c r="AM247">
        <f t="shared" si="93"/>
        <v>-7.5000000000000067E-3</v>
      </c>
      <c r="AN247">
        <f t="shared" si="118"/>
        <v>-6.2499999999999709E-4</v>
      </c>
      <c r="AQ247">
        <f t="shared" si="106"/>
        <v>358</v>
      </c>
      <c r="AR247">
        <f t="shared" si="107"/>
        <v>-6.2499999999999709E-4</v>
      </c>
      <c r="AS247">
        <f t="shared" si="108"/>
        <v>-3.1249999999999941E-4</v>
      </c>
      <c r="AT247">
        <f t="shared" si="94"/>
        <v>578</v>
      </c>
      <c r="AU247">
        <f t="shared" si="95"/>
        <v>-6.2499999999999709E-4</v>
      </c>
      <c r="AV247">
        <f t="shared" si="119"/>
        <v>-3.1249999999999941E-4</v>
      </c>
      <c r="AY247">
        <f t="shared" si="109"/>
        <v>358</v>
      </c>
      <c r="AZ247" s="3">
        <f t="shared" si="110"/>
        <v>0.5</v>
      </c>
      <c r="BA247">
        <f t="shared" si="111"/>
        <v>578</v>
      </c>
      <c r="BB247">
        <f t="shared" si="112"/>
        <v>0.16</v>
      </c>
      <c r="BC247">
        <f t="shared" si="113"/>
        <v>69.887950872545844</v>
      </c>
    </row>
    <row r="248" spans="2:55" x14ac:dyDescent="0.2">
      <c r="B248">
        <f t="shared" si="96"/>
        <v>470</v>
      </c>
      <c r="C248">
        <v>235</v>
      </c>
      <c r="D248">
        <v>0.48</v>
      </c>
      <c r="E248">
        <f t="shared" si="97"/>
        <v>360</v>
      </c>
      <c r="G248">
        <f t="shared" si="98"/>
        <v>470</v>
      </c>
      <c r="H248">
        <v>235</v>
      </c>
      <c r="I248">
        <v>0.14000000000000001</v>
      </c>
      <c r="J248">
        <f t="shared" si="99"/>
        <v>580</v>
      </c>
      <c r="M248">
        <v>235</v>
      </c>
      <c r="N248">
        <f t="shared" si="100"/>
        <v>69.397685141674316</v>
      </c>
      <c r="O248">
        <f t="shared" si="101"/>
        <v>4.1015237421866741</v>
      </c>
      <c r="P248">
        <f t="shared" si="114"/>
        <v>-28.332355272734649</v>
      </c>
      <c r="U248">
        <f t="shared" si="102"/>
        <v>360</v>
      </c>
      <c r="V248">
        <v>0.48</v>
      </c>
      <c r="W248">
        <f t="shared" si="90"/>
        <v>580</v>
      </c>
      <c r="X248">
        <v>0.48</v>
      </c>
      <c r="AA248">
        <f t="shared" si="103"/>
        <v>360</v>
      </c>
      <c r="AB248">
        <v>0.48</v>
      </c>
      <c r="AC248">
        <f t="shared" si="115"/>
        <v>-9.999999999999995E-3</v>
      </c>
      <c r="AD248">
        <f t="shared" si="91"/>
        <v>580</v>
      </c>
      <c r="AE248">
        <v>0.48</v>
      </c>
      <c r="AF248">
        <f t="shared" si="116"/>
        <v>-9.999999999999995E-3</v>
      </c>
      <c r="AI248">
        <f t="shared" si="104"/>
        <v>360</v>
      </c>
      <c r="AJ248">
        <f t="shared" si="105"/>
        <v>-9.999999999999995E-3</v>
      </c>
      <c r="AK248">
        <f t="shared" si="117"/>
        <v>-6.2499999999999709E-4</v>
      </c>
      <c r="AL248">
        <f t="shared" si="92"/>
        <v>580</v>
      </c>
      <c r="AM248">
        <f t="shared" si="93"/>
        <v>-9.999999999999995E-3</v>
      </c>
      <c r="AN248">
        <f t="shared" si="118"/>
        <v>-6.2499999999999709E-4</v>
      </c>
      <c r="AQ248">
        <f t="shared" si="106"/>
        <v>360</v>
      </c>
      <c r="AR248">
        <f t="shared" si="107"/>
        <v>-6.2499999999999709E-4</v>
      </c>
      <c r="AS248">
        <f t="shared" si="108"/>
        <v>1.562499999999984E-4</v>
      </c>
      <c r="AT248">
        <f t="shared" si="94"/>
        <v>580</v>
      </c>
      <c r="AU248">
        <f t="shared" si="95"/>
        <v>-6.2499999999999709E-4</v>
      </c>
      <c r="AV248">
        <f t="shared" si="119"/>
        <v>1.562499999999984E-4</v>
      </c>
      <c r="AY248">
        <f t="shared" si="109"/>
        <v>360</v>
      </c>
      <c r="AZ248" s="3">
        <f t="shared" si="110"/>
        <v>0.48</v>
      </c>
      <c r="BA248">
        <f t="shared" si="111"/>
        <v>580</v>
      </c>
      <c r="BB248">
        <f t="shared" si="112"/>
        <v>0.14000000000000001</v>
      </c>
      <c r="BC248">
        <f t="shared" si="113"/>
        <v>69.397685141674316</v>
      </c>
    </row>
    <row r="249" spans="2:55" x14ac:dyDescent="0.2">
      <c r="B249">
        <f t="shared" si="96"/>
        <v>472</v>
      </c>
      <c r="C249">
        <v>236</v>
      </c>
      <c r="D249">
        <v>0.46</v>
      </c>
      <c r="E249">
        <f t="shared" si="97"/>
        <v>362</v>
      </c>
      <c r="G249">
        <f t="shared" si="98"/>
        <v>472</v>
      </c>
      <c r="H249">
        <v>236</v>
      </c>
      <c r="I249">
        <v>0.12</v>
      </c>
      <c r="J249">
        <f t="shared" si="99"/>
        <v>582</v>
      </c>
      <c r="M249">
        <v>236</v>
      </c>
      <c r="N249">
        <f t="shared" si="100"/>
        <v>68.898965103837838</v>
      </c>
      <c r="O249">
        <f t="shared" si="101"/>
        <v>4.1189770347066181</v>
      </c>
      <c r="P249">
        <f t="shared" si="114"/>
        <v>-28.815063704981888</v>
      </c>
      <c r="U249">
        <f t="shared" si="102"/>
        <v>362</v>
      </c>
      <c r="V249">
        <v>0.46</v>
      </c>
      <c r="W249">
        <f t="shared" si="90"/>
        <v>582</v>
      </c>
      <c r="X249">
        <v>0.46</v>
      </c>
      <c r="AA249">
        <f t="shared" si="103"/>
        <v>362</v>
      </c>
      <c r="AB249">
        <v>0.46</v>
      </c>
      <c r="AC249">
        <f t="shared" si="115"/>
        <v>-9.999999999999995E-3</v>
      </c>
      <c r="AD249">
        <f t="shared" si="91"/>
        <v>582</v>
      </c>
      <c r="AE249">
        <v>0.46</v>
      </c>
      <c r="AF249">
        <f t="shared" si="116"/>
        <v>-9.999999999999995E-3</v>
      </c>
      <c r="AI249">
        <f t="shared" si="104"/>
        <v>362</v>
      </c>
      <c r="AJ249">
        <f t="shared" si="105"/>
        <v>-9.999999999999995E-3</v>
      </c>
      <c r="AK249">
        <f t="shared" si="117"/>
        <v>-3.4694469519536142E-18</v>
      </c>
      <c r="AL249">
        <f t="shared" si="92"/>
        <v>582</v>
      </c>
      <c r="AM249">
        <f t="shared" si="93"/>
        <v>-9.999999999999995E-3</v>
      </c>
      <c r="AN249">
        <f t="shared" si="118"/>
        <v>-3.4694469519536142E-18</v>
      </c>
      <c r="AQ249">
        <f t="shared" si="106"/>
        <v>362</v>
      </c>
      <c r="AR249">
        <f t="shared" si="107"/>
        <v>-3.4694469519536142E-18</v>
      </c>
      <c r="AS249">
        <f t="shared" si="108"/>
        <v>1.5624999999999927E-4</v>
      </c>
      <c r="AT249">
        <f t="shared" si="94"/>
        <v>582</v>
      </c>
      <c r="AU249">
        <f t="shared" si="95"/>
        <v>-3.4694469519536142E-18</v>
      </c>
      <c r="AV249">
        <f t="shared" si="119"/>
        <v>1.5624999999999927E-4</v>
      </c>
      <c r="AY249">
        <f t="shared" si="109"/>
        <v>362</v>
      </c>
      <c r="AZ249" s="3">
        <f t="shared" si="110"/>
        <v>0.46</v>
      </c>
      <c r="BA249">
        <f t="shared" si="111"/>
        <v>582</v>
      </c>
      <c r="BB249">
        <f t="shared" si="112"/>
        <v>0.12</v>
      </c>
      <c r="BC249">
        <f t="shared" si="113"/>
        <v>68.898965103837838</v>
      </c>
    </row>
    <row r="250" spans="2:55" x14ac:dyDescent="0.2">
      <c r="B250">
        <f t="shared" si="96"/>
        <v>474</v>
      </c>
      <c r="C250">
        <v>237</v>
      </c>
      <c r="D250">
        <v>0.44</v>
      </c>
      <c r="E250">
        <f t="shared" si="97"/>
        <v>364</v>
      </c>
      <c r="G250">
        <f t="shared" si="98"/>
        <v>474</v>
      </c>
      <c r="H250">
        <v>237</v>
      </c>
      <c r="I250">
        <v>0.1</v>
      </c>
      <c r="J250">
        <f t="shared" si="99"/>
        <v>584</v>
      </c>
      <c r="M250">
        <v>237</v>
      </c>
      <c r="N250">
        <f t="shared" si="100"/>
        <v>68.391849670026602</v>
      </c>
      <c r="O250">
        <f t="shared" si="101"/>
        <v>4.1364303272265612</v>
      </c>
      <c r="P250">
        <f t="shared" si="114"/>
        <v>-29.294295300655641</v>
      </c>
      <c r="U250">
        <f t="shared" si="102"/>
        <v>364</v>
      </c>
      <c r="V250">
        <v>0.44</v>
      </c>
      <c r="W250">
        <f t="shared" si="90"/>
        <v>584</v>
      </c>
      <c r="X250">
        <v>0.44</v>
      </c>
      <c r="AA250">
        <f t="shared" si="103"/>
        <v>364</v>
      </c>
      <c r="AB250">
        <v>0.44</v>
      </c>
      <c r="AC250">
        <f t="shared" si="115"/>
        <v>-1.0000000000000009E-2</v>
      </c>
      <c r="AD250">
        <f t="shared" si="91"/>
        <v>584</v>
      </c>
      <c r="AE250">
        <v>0.44</v>
      </c>
      <c r="AF250">
        <f t="shared" si="116"/>
        <v>-1.0000000000000009E-2</v>
      </c>
      <c r="AI250">
        <f t="shared" si="104"/>
        <v>364</v>
      </c>
      <c r="AJ250">
        <f t="shared" si="105"/>
        <v>-1.0000000000000009E-2</v>
      </c>
      <c r="AK250">
        <f t="shared" si="117"/>
        <v>0</v>
      </c>
      <c r="AL250">
        <f t="shared" si="92"/>
        <v>584</v>
      </c>
      <c r="AM250">
        <f t="shared" si="93"/>
        <v>-1.0000000000000009E-2</v>
      </c>
      <c r="AN250">
        <f t="shared" si="118"/>
        <v>0</v>
      </c>
      <c r="AQ250">
        <f t="shared" si="106"/>
        <v>364</v>
      </c>
      <c r="AR250">
        <f t="shared" si="107"/>
        <v>0</v>
      </c>
      <c r="AS250">
        <f t="shared" si="108"/>
        <v>1.7347234759768071E-18</v>
      </c>
      <c r="AT250">
        <f t="shared" si="94"/>
        <v>584</v>
      </c>
      <c r="AU250">
        <f t="shared" si="95"/>
        <v>0</v>
      </c>
      <c r="AV250">
        <f t="shared" si="119"/>
        <v>1.7347234759768071E-18</v>
      </c>
      <c r="AY250">
        <f t="shared" si="109"/>
        <v>364</v>
      </c>
      <c r="AZ250" s="3">
        <f t="shared" si="110"/>
        <v>0.44</v>
      </c>
      <c r="BA250">
        <f t="shared" si="111"/>
        <v>584</v>
      </c>
      <c r="BB250">
        <f t="shared" si="112"/>
        <v>0.1</v>
      </c>
      <c r="BC250">
        <f t="shared" si="113"/>
        <v>68.391849670026602</v>
      </c>
    </row>
    <row r="251" spans="2:55" x14ac:dyDescent="0.2">
      <c r="B251">
        <f t="shared" si="96"/>
        <v>476</v>
      </c>
      <c r="C251">
        <v>238</v>
      </c>
      <c r="D251">
        <v>0.42</v>
      </c>
      <c r="E251">
        <f t="shared" si="97"/>
        <v>366</v>
      </c>
      <c r="G251">
        <f t="shared" si="98"/>
        <v>476</v>
      </c>
      <c r="H251">
        <v>238</v>
      </c>
      <c r="I251">
        <v>0.09</v>
      </c>
      <c r="J251">
        <f t="shared" si="99"/>
        <v>586</v>
      </c>
      <c r="M251">
        <v>238</v>
      </c>
      <c r="N251">
        <f t="shared" si="100"/>
        <v>67.876401293741964</v>
      </c>
      <c r="O251">
        <f t="shared" si="101"/>
        <v>4.1538836197465043</v>
      </c>
      <c r="P251">
        <f t="shared" si="114"/>
        <v>-29.769844063459907</v>
      </c>
      <c r="U251">
        <f t="shared" si="102"/>
        <v>366</v>
      </c>
      <c r="V251">
        <v>0.42</v>
      </c>
      <c r="W251">
        <f t="shared" si="90"/>
        <v>586</v>
      </c>
      <c r="X251">
        <v>0.42</v>
      </c>
      <c r="AA251">
        <f t="shared" si="103"/>
        <v>366</v>
      </c>
      <c r="AB251">
        <v>0.42</v>
      </c>
      <c r="AC251">
        <f t="shared" si="115"/>
        <v>-9.999999999999995E-3</v>
      </c>
      <c r="AD251">
        <f t="shared" si="91"/>
        <v>586</v>
      </c>
      <c r="AE251">
        <v>0.42</v>
      </c>
      <c r="AF251">
        <f t="shared" si="116"/>
        <v>-9.999999999999995E-3</v>
      </c>
      <c r="AI251">
        <f t="shared" si="104"/>
        <v>366</v>
      </c>
      <c r="AJ251">
        <f t="shared" si="105"/>
        <v>-9.999999999999995E-3</v>
      </c>
      <c r="AK251">
        <f t="shared" si="117"/>
        <v>3.4694469519536142E-18</v>
      </c>
      <c r="AL251">
        <f t="shared" si="92"/>
        <v>586</v>
      </c>
      <c r="AM251">
        <f t="shared" si="93"/>
        <v>-9.999999999999995E-3</v>
      </c>
      <c r="AN251">
        <f t="shared" si="118"/>
        <v>3.4694469519536142E-18</v>
      </c>
      <c r="AQ251">
        <f t="shared" si="106"/>
        <v>366</v>
      </c>
      <c r="AR251">
        <f t="shared" si="107"/>
        <v>3.4694469519536142E-18</v>
      </c>
      <c r="AS251">
        <f t="shared" si="108"/>
        <v>-8.6736173798840355E-19</v>
      </c>
      <c r="AT251">
        <f t="shared" si="94"/>
        <v>586</v>
      </c>
      <c r="AU251">
        <f t="shared" si="95"/>
        <v>3.4694469519536142E-18</v>
      </c>
      <c r="AV251">
        <f t="shared" si="119"/>
        <v>-8.6736173798840355E-19</v>
      </c>
      <c r="AY251">
        <f t="shared" si="109"/>
        <v>366</v>
      </c>
      <c r="AZ251" s="3">
        <f t="shared" si="110"/>
        <v>0.42</v>
      </c>
      <c r="BA251">
        <f t="shared" si="111"/>
        <v>586</v>
      </c>
      <c r="BB251">
        <f t="shared" si="112"/>
        <v>0.09</v>
      </c>
      <c r="BC251">
        <f t="shared" si="113"/>
        <v>67.876401293741964</v>
      </c>
    </row>
    <row r="252" spans="2:55" x14ac:dyDescent="0.2">
      <c r="B252">
        <f t="shared" si="96"/>
        <v>478</v>
      </c>
      <c r="C252">
        <v>239</v>
      </c>
      <c r="D252">
        <v>0.4</v>
      </c>
      <c r="E252">
        <f t="shared" si="97"/>
        <v>368</v>
      </c>
      <c r="G252">
        <f t="shared" si="98"/>
        <v>478</v>
      </c>
      <c r="H252">
        <v>239</v>
      </c>
      <c r="I252">
        <v>7.0000000000000007E-2</v>
      </c>
      <c r="J252">
        <f t="shared" si="99"/>
        <v>588</v>
      </c>
      <c r="M252">
        <v>239</v>
      </c>
      <c r="N252">
        <f t="shared" si="100"/>
        <v>67.352686076601287</v>
      </c>
      <c r="O252">
        <f t="shared" si="101"/>
        <v>4.1713369122664474</v>
      </c>
      <c r="P252">
        <f t="shared" si="114"/>
        <v>-30.241497987074286</v>
      </c>
      <c r="U252">
        <f t="shared" si="102"/>
        <v>368</v>
      </c>
      <c r="V252">
        <v>0.4</v>
      </c>
      <c r="W252">
        <f t="shared" si="90"/>
        <v>588</v>
      </c>
      <c r="X252">
        <v>0.4</v>
      </c>
      <c r="AA252">
        <f t="shared" si="103"/>
        <v>368</v>
      </c>
      <c r="AB252">
        <v>0.4</v>
      </c>
      <c r="AC252">
        <f t="shared" si="115"/>
        <v>-9.999999999999995E-3</v>
      </c>
      <c r="AD252">
        <f t="shared" si="91"/>
        <v>588</v>
      </c>
      <c r="AE252">
        <v>0.4</v>
      </c>
      <c r="AF252">
        <f t="shared" si="116"/>
        <v>-9.999999999999995E-3</v>
      </c>
      <c r="AI252">
        <f t="shared" si="104"/>
        <v>368</v>
      </c>
      <c r="AJ252">
        <f t="shared" si="105"/>
        <v>-9.999999999999995E-3</v>
      </c>
      <c r="AK252">
        <f t="shared" si="117"/>
        <v>-3.4694469519536142E-18</v>
      </c>
      <c r="AL252">
        <f t="shared" si="92"/>
        <v>588</v>
      </c>
      <c r="AM252">
        <f t="shared" si="93"/>
        <v>-9.999999999999995E-3</v>
      </c>
      <c r="AN252">
        <f t="shared" si="118"/>
        <v>-3.4694469519536142E-18</v>
      </c>
      <c r="AQ252">
        <f t="shared" si="106"/>
        <v>368</v>
      </c>
      <c r="AR252">
        <f t="shared" si="107"/>
        <v>-3.4694469519536142E-18</v>
      </c>
      <c r="AS252">
        <f t="shared" si="108"/>
        <v>-8.6736173798840355E-19</v>
      </c>
      <c r="AT252">
        <f t="shared" si="94"/>
        <v>588</v>
      </c>
      <c r="AU252">
        <f t="shared" si="95"/>
        <v>-3.4694469519536142E-18</v>
      </c>
      <c r="AV252">
        <f t="shared" si="119"/>
        <v>-8.6736173798840355E-19</v>
      </c>
      <c r="AY252">
        <f t="shared" si="109"/>
        <v>368</v>
      </c>
      <c r="AZ252" s="3">
        <f t="shared" si="110"/>
        <v>0.4</v>
      </c>
      <c r="BA252">
        <f t="shared" si="111"/>
        <v>588</v>
      </c>
      <c r="BB252">
        <f t="shared" si="112"/>
        <v>7.0000000000000007E-2</v>
      </c>
      <c r="BC252">
        <f t="shared" si="113"/>
        <v>67.352686076601287</v>
      </c>
    </row>
    <row r="253" spans="2:55" x14ac:dyDescent="0.2">
      <c r="B253">
        <f t="shared" si="96"/>
        <v>480</v>
      </c>
      <c r="C253">
        <v>240</v>
      </c>
      <c r="D253">
        <v>0.38</v>
      </c>
      <c r="E253">
        <f t="shared" si="97"/>
        <v>370</v>
      </c>
      <c r="G253">
        <f t="shared" si="98"/>
        <v>480</v>
      </c>
      <c r="H253">
        <v>240</v>
      </c>
      <c r="I253">
        <v>0.05</v>
      </c>
      <c r="J253">
        <f t="shared" si="99"/>
        <v>590</v>
      </c>
      <c r="M253">
        <v>240</v>
      </c>
      <c r="N253">
        <f t="shared" si="100"/>
        <v>66.820773872522608</v>
      </c>
      <c r="O253">
        <f t="shared" si="101"/>
        <v>4.1887902047863905</v>
      </c>
      <c r="P253">
        <f t="shared" si="114"/>
        <v>-30.709039143553586</v>
      </c>
      <c r="U253">
        <f t="shared" si="102"/>
        <v>370</v>
      </c>
      <c r="V253">
        <v>0.38</v>
      </c>
      <c r="W253">
        <f t="shared" si="90"/>
        <v>590</v>
      </c>
      <c r="X253">
        <v>0.38</v>
      </c>
      <c r="AA253">
        <f t="shared" si="103"/>
        <v>370</v>
      </c>
      <c r="AB253">
        <v>0.38</v>
      </c>
      <c r="AC253">
        <f t="shared" si="115"/>
        <v>-1.0000000000000009E-2</v>
      </c>
      <c r="AD253">
        <f t="shared" si="91"/>
        <v>590</v>
      </c>
      <c r="AE253">
        <v>0.38</v>
      </c>
      <c r="AF253">
        <f t="shared" si="116"/>
        <v>-1.0000000000000009E-2</v>
      </c>
      <c r="AI253">
        <f t="shared" si="104"/>
        <v>370</v>
      </c>
      <c r="AJ253">
        <f t="shared" si="105"/>
        <v>-1.0000000000000009E-2</v>
      </c>
      <c r="AK253">
        <f t="shared" si="117"/>
        <v>0</v>
      </c>
      <c r="AL253">
        <f t="shared" si="92"/>
        <v>590</v>
      </c>
      <c r="AM253">
        <f t="shared" si="93"/>
        <v>-1.0000000000000009E-2</v>
      </c>
      <c r="AN253">
        <f t="shared" si="118"/>
        <v>0</v>
      </c>
      <c r="AQ253">
        <f t="shared" si="106"/>
        <v>370</v>
      </c>
      <c r="AR253">
        <f t="shared" si="107"/>
        <v>0</v>
      </c>
      <c r="AS253">
        <f t="shared" si="108"/>
        <v>1.7347234759768071E-18</v>
      </c>
      <c r="AT253">
        <f t="shared" si="94"/>
        <v>590</v>
      </c>
      <c r="AU253">
        <f t="shared" si="95"/>
        <v>0</v>
      </c>
      <c r="AV253">
        <f t="shared" si="119"/>
        <v>1.7347234759768071E-18</v>
      </c>
      <c r="AY253">
        <f t="shared" si="109"/>
        <v>370</v>
      </c>
      <c r="AZ253" s="3">
        <f t="shared" si="110"/>
        <v>0.38</v>
      </c>
      <c r="BA253">
        <f t="shared" si="111"/>
        <v>590</v>
      </c>
      <c r="BB253">
        <f t="shared" si="112"/>
        <v>0.05</v>
      </c>
      <c r="BC253">
        <f t="shared" si="113"/>
        <v>66.820773872522608</v>
      </c>
    </row>
    <row r="254" spans="2:55" x14ac:dyDescent="0.2">
      <c r="B254">
        <f t="shared" si="96"/>
        <v>482</v>
      </c>
      <c r="C254">
        <v>241</v>
      </c>
      <c r="D254">
        <v>0.36</v>
      </c>
      <c r="E254">
        <f t="shared" si="97"/>
        <v>372</v>
      </c>
      <c r="G254">
        <f t="shared" si="98"/>
        <v>482</v>
      </c>
      <c r="H254">
        <v>241</v>
      </c>
      <c r="I254">
        <v>0.03</v>
      </c>
      <c r="J254">
        <f t="shared" si="99"/>
        <v>592</v>
      </c>
      <c r="M254">
        <v>241</v>
      </c>
      <c r="N254">
        <f t="shared" si="100"/>
        <v>66.280738390243613</v>
      </c>
      <c r="O254">
        <f t="shared" si="101"/>
        <v>4.2062434973063345</v>
      </c>
      <c r="P254">
        <f t="shared" si="114"/>
        <v>-31.172243785900864</v>
      </c>
      <c r="U254">
        <f t="shared" si="102"/>
        <v>372</v>
      </c>
      <c r="V254">
        <v>0.36</v>
      </c>
      <c r="W254">
        <f t="shared" si="90"/>
        <v>592</v>
      </c>
      <c r="X254">
        <v>0.36</v>
      </c>
      <c r="AA254">
        <f t="shared" si="103"/>
        <v>372</v>
      </c>
      <c r="AB254">
        <v>0.36</v>
      </c>
      <c r="AC254">
        <f t="shared" si="115"/>
        <v>-9.999999999999995E-3</v>
      </c>
      <c r="AD254">
        <f t="shared" si="91"/>
        <v>592</v>
      </c>
      <c r="AE254">
        <v>0.36</v>
      </c>
      <c r="AF254">
        <f t="shared" si="116"/>
        <v>-9.999999999999995E-3</v>
      </c>
      <c r="AI254">
        <f t="shared" si="104"/>
        <v>372</v>
      </c>
      <c r="AJ254">
        <f t="shared" si="105"/>
        <v>-9.999999999999995E-3</v>
      </c>
      <c r="AK254">
        <f t="shared" si="117"/>
        <v>3.4694469519536142E-18</v>
      </c>
      <c r="AL254">
        <f t="shared" si="92"/>
        <v>592</v>
      </c>
      <c r="AM254">
        <f t="shared" si="93"/>
        <v>-9.999999999999995E-3</v>
      </c>
      <c r="AN254">
        <f t="shared" si="118"/>
        <v>3.4694469519536142E-18</v>
      </c>
      <c r="AQ254">
        <f t="shared" si="106"/>
        <v>372</v>
      </c>
      <c r="AR254">
        <f t="shared" si="107"/>
        <v>3.4694469519536142E-18</v>
      </c>
      <c r="AS254">
        <f t="shared" si="108"/>
        <v>-8.6736173798840355E-19</v>
      </c>
      <c r="AT254">
        <f t="shared" si="94"/>
        <v>592</v>
      </c>
      <c r="AU254">
        <f t="shared" si="95"/>
        <v>3.4694469519536142E-18</v>
      </c>
      <c r="AV254">
        <f t="shared" si="119"/>
        <v>-8.6736173798840355E-19</v>
      </c>
      <c r="AY254">
        <f t="shared" si="109"/>
        <v>372</v>
      </c>
      <c r="AZ254" s="3">
        <f t="shared" si="110"/>
        <v>0.36</v>
      </c>
      <c r="BA254">
        <f t="shared" si="111"/>
        <v>592</v>
      </c>
      <c r="BB254">
        <f t="shared" si="112"/>
        <v>0.03</v>
      </c>
      <c r="BC254">
        <f t="shared" si="113"/>
        <v>66.280738390243613</v>
      </c>
    </row>
    <row r="255" spans="2:55" x14ac:dyDescent="0.2">
      <c r="B255">
        <f t="shared" si="96"/>
        <v>484</v>
      </c>
      <c r="C255">
        <v>242</v>
      </c>
      <c r="D255">
        <v>0.34</v>
      </c>
      <c r="E255">
        <f t="shared" si="97"/>
        <v>374</v>
      </c>
      <c r="G255">
        <f t="shared" si="98"/>
        <v>484</v>
      </c>
      <c r="H255">
        <v>242</v>
      </c>
      <c r="I255">
        <v>0.02</v>
      </c>
      <c r="J255">
        <f t="shared" si="99"/>
        <v>594</v>
      </c>
      <c r="M255">
        <v>242</v>
      </c>
      <c r="N255">
        <f t="shared" si="100"/>
        <v>65.732657293925968</v>
      </c>
      <c r="O255">
        <f t="shared" si="101"/>
        <v>4.2236967898262776</v>
      </c>
      <c r="P255">
        <f t="shared" si="114"/>
        <v>-31.630882465057496</v>
      </c>
      <c r="U255">
        <f t="shared" si="102"/>
        <v>374</v>
      </c>
      <c r="V255">
        <v>0.34</v>
      </c>
      <c r="W255">
        <f t="shared" si="90"/>
        <v>594</v>
      </c>
      <c r="X255">
        <v>0.34</v>
      </c>
      <c r="AA255">
        <f t="shared" si="103"/>
        <v>374</v>
      </c>
      <c r="AB255">
        <v>0.34</v>
      </c>
      <c r="AC255">
        <f t="shared" si="115"/>
        <v>-9.999999999999995E-3</v>
      </c>
      <c r="AD255">
        <f t="shared" si="91"/>
        <v>594</v>
      </c>
      <c r="AE255">
        <v>0.34</v>
      </c>
      <c r="AF255">
        <f t="shared" si="116"/>
        <v>-9.999999999999995E-3</v>
      </c>
      <c r="AI255">
        <f t="shared" si="104"/>
        <v>374</v>
      </c>
      <c r="AJ255">
        <f t="shared" si="105"/>
        <v>-9.999999999999995E-3</v>
      </c>
      <c r="AK255">
        <f t="shared" si="117"/>
        <v>-3.4694469519536142E-18</v>
      </c>
      <c r="AL255">
        <f t="shared" si="92"/>
        <v>594</v>
      </c>
      <c r="AM255">
        <f t="shared" si="93"/>
        <v>-9.999999999999995E-3</v>
      </c>
      <c r="AN255">
        <f t="shared" si="118"/>
        <v>-3.4694469519536142E-18</v>
      </c>
      <c r="AQ255">
        <f t="shared" si="106"/>
        <v>374</v>
      </c>
      <c r="AR255">
        <f t="shared" si="107"/>
        <v>-3.4694469519536142E-18</v>
      </c>
      <c r="AS255">
        <f t="shared" si="108"/>
        <v>-8.6736173798840355E-19</v>
      </c>
      <c r="AT255">
        <f t="shared" si="94"/>
        <v>594</v>
      </c>
      <c r="AU255">
        <f t="shared" si="95"/>
        <v>-3.4694469519536142E-18</v>
      </c>
      <c r="AV255">
        <f t="shared" si="119"/>
        <v>-8.6736173798840355E-19</v>
      </c>
      <c r="AY255">
        <f t="shared" si="109"/>
        <v>374</v>
      </c>
      <c r="AZ255" s="3">
        <f t="shared" si="110"/>
        <v>0.34</v>
      </c>
      <c r="BA255">
        <f t="shared" si="111"/>
        <v>594</v>
      </c>
      <c r="BB255">
        <f t="shared" si="112"/>
        <v>0.02</v>
      </c>
      <c r="BC255">
        <f t="shared" si="113"/>
        <v>65.732657293925968</v>
      </c>
    </row>
    <row r="256" spans="2:55" x14ac:dyDescent="0.2">
      <c r="B256">
        <f t="shared" si="96"/>
        <v>486</v>
      </c>
      <c r="C256">
        <v>243</v>
      </c>
      <c r="D256">
        <v>0.32</v>
      </c>
      <c r="E256">
        <f t="shared" si="97"/>
        <v>376</v>
      </c>
      <c r="G256">
        <f t="shared" si="98"/>
        <v>486</v>
      </c>
      <c r="H256">
        <v>243</v>
      </c>
      <c r="I256">
        <v>0</v>
      </c>
      <c r="J256">
        <f t="shared" si="99"/>
        <v>596</v>
      </c>
      <c r="M256">
        <v>243</v>
      </c>
      <c r="N256">
        <f t="shared" si="100"/>
        <v>65.176612301590438</v>
      </c>
      <c r="O256">
        <f t="shared" si="101"/>
        <v>4.2411500823462207</v>
      </c>
      <c r="P256">
        <f t="shared" si="114"/>
        <v>-32.084720161537504</v>
      </c>
      <c r="U256">
        <f t="shared" si="102"/>
        <v>376</v>
      </c>
      <c r="V256">
        <v>0.32</v>
      </c>
      <c r="W256">
        <f t="shared" si="90"/>
        <v>596</v>
      </c>
      <c r="X256">
        <v>0.32</v>
      </c>
      <c r="AA256">
        <f t="shared" si="103"/>
        <v>376</v>
      </c>
      <c r="AB256">
        <v>0.32</v>
      </c>
      <c r="AC256">
        <f t="shared" si="115"/>
        <v>-1.0000000000000009E-2</v>
      </c>
      <c r="AD256">
        <f t="shared" si="91"/>
        <v>596</v>
      </c>
      <c r="AE256">
        <v>0.32</v>
      </c>
      <c r="AF256">
        <f t="shared" si="116"/>
        <v>-1.0000000000000009E-2</v>
      </c>
      <c r="AI256">
        <f t="shared" si="104"/>
        <v>376</v>
      </c>
      <c r="AJ256">
        <f t="shared" si="105"/>
        <v>-1.0000000000000009E-2</v>
      </c>
      <c r="AK256">
        <f t="shared" si="117"/>
        <v>0</v>
      </c>
      <c r="AL256">
        <f t="shared" si="92"/>
        <v>596</v>
      </c>
      <c r="AM256">
        <f t="shared" si="93"/>
        <v>-1.0000000000000009E-2</v>
      </c>
      <c r="AN256">
        <f t="shared" si="118"/>
        <v>0</v>
      </c>
      <c r="AQ256">
        <f t="shared" si="106"/>
        <v>376</v>
      </c>
      <c r="AR256">
        <f t="shared" si="107"/>
        <v>0</v>
      </c>
      <c r="AS256">
        <f t="shared" si="108"/>
        <v>1.7347234759768071E-18</v>
      </c>
      <c r="AT256">
        <f t="shared" si="94"/>
        <v>596</v>
      </c>
      <c r="AU256">
        <f t="shared" si="95"/>
        <v>0</v>
      </c>
      <c r="AV256">
        <f t="shared" si="119"/>
        <v>1.7347234759768071E-18</v>
      </c>
      <c r="AY256">
        <f t="shared" si="109"/>
        <v>376</v>
      </c>
      <c r="AZ256" s="3">
        <f t="shared" si="110"/>
        <v>0.32</v>
      </c>
      <c r="BA256">
        <f t="shared" si="111"/>
        <v>596</v>
      </c>
      <c r="BB256">
        <f t="shared" si="112"/>
        <v>0</v>
      </c>
      <c r="BC256">
        <f t="shared" si="113"/>
        <v>65.176612301590438</v>
      </c>
    </row>
    <row r="257" spans="2:55" x14ac:dyDescent="0.2">
      <c r="B257">
        <f t="shared" si="96"/>
        <v>488</v>
      </c>
      <c r="C257">
        <v>244</v>
      </c>
      <c r="D257">
        <v>0.3</v>
      </c>
      <c r="E257">
        <f t="shared" si="97"/>
        <v>378</v>
      </c>
      <c r="G257">
        <f t="shared" si="98"/>
        <v>488</v>
      </c>
      <c r="H257">
        <v>244</v>
      </c>
      <c r="I257">
        <v>0</v>
      </c>
      <c r="J257">
        <f t="shared" si="99"/>
        <v>598</v>
      </c>
      <c r="M257">
        <v>244</v>
      </c>
      <c r="N257">
        <f t="shared" si="100"/>
        <v>64.612689281126308</v>
      </c>
      <c r="O257">
        <f t="shared" si="101"/>
        <v>4.2586033748661638</v>
      </c>
      <c r="P257">
        <f t="shared" si="114"/>
        <v>-32.533516431882454</v>
      </c>
      <c r="U257">
        <f t="shared" si="102"/>
        <v>378</v>
      </c>
      <c r="V257">
        <v>0.3</v>
      </c>
      <c r="W257">
        <f t="shared" si="90"/>
        <v>598</v>
      </c>
      <c r="X257">
        <v>0.3</v>
      </c>
      <c r="AA257">
        <f t="shared" si="103"/>
        <v>378</v>
      </c>
      <c r="AB257">
        <v>0.3</v>
      </c>
      <c r="AC257">
        <f t="shared" si="115"/>
        <v>-9.999999999999995E-3</v>
      </c>
      <c r="AD257">
        <f t="shared" si="91"/>
        <v>598</v>
      </c>
      <c r="AE257">
        <v>0.3</v>
      </c>
      <c r="AF257">
        <f t="shared" si="116"/>
        <v>-9.999999999999995E-3</v>
      </c>
      <c r="AI257">
        <f t="shared" si="104"/>
        <v>378</v>
      </c>
      <c r="AJ257">
        <f t="shared" si="105"/>
        <v>-9.999999999999995E-3</v>
      </c>
      <c r="AK257">
        <f t="shared" si="117"/>
        <v>3.4694469519536142E-18</v>
      </c>
      <c r="AL257">
        <f t="shared" si="92"/>
        <v>598</v>
      </c>
      <c r="AM257">
        <f t="shared" si="93"/>
        <v>-9.999999999999995E-3</v>
      </c>
      <c r="AN257">
        <f t="shared" si="118"/>
        <v>3.4694469519536142E-18</v>
      </c>
      <c r="AQ257">
        <f t="shared" si="106"/>
        <v>378</v>
      </c>
      <c r="AR257">
        <f t="shared" si="107"/>
        <v>3.4694469519536142E-18</v>
      </c>
      <c r="AS257">
        <f t="shared" si="108"/>
        <v>-8.6736173798840355E-19</v>
      </c>
      <c r="AT257">
        <f t="shared" si="94"/>
        <v>598</v>
      </c>
      <c r="AU257">
        <f t="shared" si="95"/>
        <v>3.4694469519536142E-18</v>
      </c>
      <c r="AV257">
        <f t="shared" si="119"/>
        <v>-8.6736173798840355E-19</v>
      </c>
      <c r="AY257">
        <f t="shared" si="109"/>
        <v>378</v>
      </c>
      <c r="AZ257" s="3">
        <f t="shared" si="110"/>
        <v>0.3</v>
      </c>
      <c r="BA257">
        <f t="shared" si="111"/>
        <v>598</v>
      </c>
      <c r="BB257">
        <f t="shared" si="112"/>
        <v>0</v>
      </c>
      <c r="BC257">
        <f t="shared" si="113"/>
        <v>64.612689281126308</v>
      </c>
    </row>
    <row r="258" spans="2:55" x14ac:dyDescent="0.2">
      <c r="B258">
        <f t="shared" si="96"/>
        <v>490</v>
      </c>
      <c r="C258">
        <v>245</v>
      </c>
      <c r="D258">
        <v>0.28000000000000003</v>
      </c>
      <c r="E258">
        <f t="shared" si="97"/>
        <v>380</v>
      </c>
      <c r="G258">
        <f t="shared" si="98"/>
        <v>490</v>
      </c>
      <c r="H258">
        <v>245</v>
      </c>
      <c r="I258">
        <v>0</v>
      </c>
      <c r="J258">
        <f t="shared" si="99"/>
        <v>600</v>
      </c>
      <c r="M258">
        <v>245</v>
      </c>
      <c r="N258">
        <f t="shared" si="100"/>
        <v>64.04097834361437</v>
      </c>
      <c r="O258">
        <f t="shared" si="101"/>
        <v>4.2760566673861078</v>
      </c>
      <c r="P258">
        <f t="shared" si="114"/>
        <v>-32.977025570075341</v>
      </c>
      <c r="U258">
        <f t="shared" si="102"/>
        <v>380</v>
      </c>
      <c r="V258">
        <v>0.28000000000000003</v>
      </c>
      <c r="W258">
        <f t="shared" si="90"/>
        <v>600</v>
      </c>
      <c r="X258">
        <v>0.28000000000000003</v>
      </c>
      <c r="AA258">
        <f t="shared" si="103"/>
        <v>380</v>
      </c>
      <c r="AB258">
        <v>0.28000000000000003</v>
      </c>
      <c r="AC258">
        <f t="shared" si="115"/>
        <v>-9.999999999999995E-3</v>
      </c>
      <c r="AD258">
        <f t="shared" si="91"/>
        <v>600</v>
      </c>
      <c r="AE258">
        <v>0.28000000000000003</v>
      </c>
      <c r="AF258">
        <f t="shared" si="116"/>
        <v>-9.999999999999995E-3</v>
      </c>
      <c r="AI258">
        <f t="shared" si="104"/>
        <v>380</v>
      </c>
      <c r="AJ258">
        <f t="shared" si="105"/>
        <v>-9.999999999999995E-3</v>
      </c>
      <c r="AK258">
        <f t="shared" si="117"/>
        <v>-3.4694469519536142E-18</v>
      </c>
      <c r="AL258">
        <f t="shared" si="92"/>
        <v>600</v>
      </c>
      <c r="AM258">
        <f t="shared" si="93"/>
        <v>-9.999999999999995E-3</v>
      </c>
      <c r="AN258">
        <f t="shared" si="118"/>
        <v>-3.4694469519536142E-18</v>
      </c>
      <c r="AQ258">
        <f t="shared" si="106"/>
        <v>380</v>
      </c>
      <c r="AR258">
        <f t="shared" si="107"/>
        <v>-3.4694469519536142E-18</v>
      </c>
      <c r="AS258">
        <f t="shared" si="108"/>
        <v>-1.3010426069826053E-18</v>
      </c>
      <c r="AT258">
        <f t="shared" si="94"/>
        <v>600</v>
      </c>
      <c r="AU258">
        <f t="shared" si="95"/>
        <v>-3.4694469519536142E-18</v>
      </c>
      <c r="AV258">
        <f t="shared" si="119"/>
        <v>-1.3010426069826053E-18</v>
      </c>
      <c r="AY258">
        <f t="shared" si="109"/>
        <v>380</v>
      </c>
      <c r="AZ258" s="3">
        <f t="shared" si="110"/>
        <v>0.28000000000000003</v>
      </c>
      <c r="BA258">
        <f t="shared" si="111"/>
        <v>600</v>
      </c>
      <c r="BB258">
        <f t="shared" si="112"/>
        <v>0</v>
      </c>
      <c r="BC258">
        <f t="shared" si="113"/>
        <v>64.04097834361437</v>
      </c>
    </row>
    <row r="259" spans="2:55" x14ac:dyDescent="0.2">
      <c r="B259">
        <f t="shared" si="96"/>
        <v>492</v>
      </c>
      <c r="C259">
        <v>246</v>
      </c>
      <c r="D259">
        <v>0.26</v>
      </c>
      <c r="E259">
        <f t="shared" si="97"/>
        <v>382</v>
      </c>
      <c r="G259">
        <f t="shared" si="98"/>
        <v>492</v>
      </c>
      <c r="H259">
        <v>246</v>
      </c>
      <c r="I259">
        <v>0</v>
      </c>
      <c r="J259">
        <f t="shared" si="99"/>
        <v>602</v>
      </c>
      <c r="M259">
        <v>246</v>
      </c>
      <c r="N259">
        <f t="shared" si="100"/>
        <v>63.461573933701942</v>
      </c>
      <c r="O259">
        <f t="shared" si="101"/>
        <v>4.2935099599060509</v>
      </c>
      <c r="P259">
        <f t="shared" si="114"/>
        <v>-33.414996784009361</v>
      </c>
      <c r="U259">
        <f t="shared" si="102"/>
        <v>382</v>
      </c>
      <c r="V259">
        <v>0.26</v>
      </c>
      <c r="W259">
        <f t="shared" si="90"/>
        <v>602</v>
      </c>
      <c r="X259">
        <v>0.26</v>
      </c>
      <c r="AA259">
        <f t="shared" si="103"/>
        <v>382</v>
      </c>
      <c r="AB259">
        <v>0.26</v>
      </c>
      <c r="AC259">
        <f t="shared" si="115"/>
        <v>-1.0000000000000009E-2</v>
      </c>
      <c r="AD259">
        <f t="shared" si="91"/>
        <v>602</v>
      </c>
      <c r="AE259">
        <v>0.26</v>
      </c>
      <c r="AF259">
        <f t="shared" si="116"/>
        <v>-1.0000000000000009E-2</v>
      </c>
      <c r="AI259">
        <f t="shared" si="104"/>
        <v>382</v>
      </c>
      <c r="AJ259">
        <f t="shared" si="105"/>
        <v>-1.0000000000000009E-2</v>
      </c>
      <c r="AK259">
        <f t="shared" si="117"/>
        <v>-1.7347234759768071E-18</v>
      </c>
      <c r="AL259">
        <f t="shared" si="92"/>
        <v>602</v>
      </c>
      <c r="AM259">
        <f t="shared" si="93"/>
        <v>-1.0000000000000009E-2</v>
      </c>
      <c r="AN259">
        <f t="shared" si="118"/>
        <v>-1.7347234759768071E-18</v>
      </c>
      <c r="AQ259">
        <f t="shared" si="106"/>
        <v>382</v>
      </c>
      <c r="AR259">
        <f t="shared" si="107"/>
        <v>-1.7347234759768071E-18</v>
      </c>
      <c r="AS259">
        <f t="shared" si="108"/>
        <v>1.7347234759768071E-18</v>
      </c>
      <c r="AT259">
        <f t="shared" si="94"/>
        <v>602</v>
      </c>
      <c r="AU259">
        <f t="shared" si="95"/>
        <v>-1.7347234759768071E-18</v>
      </c>
      <c r="AV259">
        <f t="shared" si="119"/>
        <v>1.7347234759768071E-18</v>
      </c>
      <c r="AY259">
        <f t="shared" si="109"/>
        <v>382</v>
      </c>
      <c r="AZ259" s="3">
        <f t="shared" si="110"/>
        <v>0.26</v>
      </c>
      <c r="BA259">
        <f t="shared" si="111"/>
        <v>602</v>
      </c>
      <c r="BB259">
        <f t="shared" si="112"/>
        <v>0</v>
      </c>
      <c r="BC259">
        <f t="shared" si="113"/>
        <v>63.461573933701942</v>
      </c>
    </row>
    <row r="260" spans="2:55" x14ac:dyDescent="0.2">
      <c r="B260">
        <f t="shared" si="96"/>
        <v>494</v>
      </c>
      <c r="C260">
        <v>247</v>
      </c>
      <c r="D260">
        <v>0.24</v>
      </c>
      <c r="E260">
        <f t="shared" si="97"/>
        <v>384</v>
      </c>
      <c r="G260">
        <f t="shared" si="98"/>
        <v>494</v>
      </c>
      <c r="H260">
        <v>247</v>
      </c>
      <c r="I260">
        <v>0</v>
      </c>
      <c r="J260">
        <f t="shared" si="99"/>
        <v>604</v>
      </c>
      <c r="M260">
        <v>247</v>
      </c>
      <c r="N260">
        <f t="shared" si="100"/>
        <v>62.874574916765823</v>
      </c>
      <c r="O260">
        <f t="shared" si="101"/>
        <v>4.310963252425994</v>
      </c>
      <c r="P260">
        <f t="shared" si="114"/>
        <v>-33.847174387057962</v>
      </c>
      <c r="U260">
        <f t="shared" si="102"/>
        <v>384</v>
      </c>
      <c r="V260">
        <v>0.24</v>
      </c>
      <c r="W260">
        <f t="shared" si="90"/>
        <v>604</v>
      </c>
      <c r="X260">
        <v>0.24</v>
      </c>
      <c r="AA260">
        <f t="shared" si="103"/>
        <v>384</v>
      </c>
      <c r="AB260">
        <v>0.24</v>
      </c>
      <c r="AC260">
        <f t="shared" si="115"/>
        <v>-1.0000000000000002E-2</v>
      </c>
      <c r="AD260">
        <f t="shared" si="91"/>
        <v>604</v>
      </c>
      <c r="AE260">
        <v>0.24</v>
      </c>
      <c r="AF260">
        <f t="shared" si="116"/>
        <v>-1.0000000000000002E-2</v>
      </c>
      <c r="AI260">
        <f t="shared" si="104"/>
        <v>384</v>
      </c>
      <c r="AJ260">
        <f t="shared" si="105"/>
        <v>-1.0000000000000002E-2</v>
      </c>
      <c r="AK260">
        <f t="shared" si="117"/>
        <v>3.4694469519536142E-18</v>
      </c>
      <c r="AL260">
        <f t="shared" si="92"/>
        <v>604</v>
      </c>
      <c r="AM260">
        <f t="shared" si="93"/>
        <v>-1.0000000000000002E-2</v>
      </c>
      <c r="AN260">
        <f t="shared" si="118"/>
        <v>3.4694469519536142E-18</v>
      </c>
      <c r="AQ260">
        <f t="shared" si="106"/>
        <v>384</v>
      </c>
      <c r="AR260">
        <f t="shared" si="107"/>
        <v>3.4694469519536142E-18</v>
      </c>
      <c r="AS260">
        <f t="shared" si="108"/>
        <v>1.5625000000000057E-4</v>
      </c>
      <c r="AT260">
        <f t="shared" si="94"/>
        <v>604</v>
      </c>
      <c r="AU260">
        <f t="shared" si="95"/>
        <v>3.4694469519536142E-18</v>
      </c>
      <c r="AV260">
        <f t="shared" si="119"/>
        <v>1.5625000000000057E-4</v>
      </c>
      <c r="AY260">
        <f t="shared" si="109"/>
        <v>384</v>
      </c>
      <c r="AZ260" s="3">
        <f t="shared" si="110"/>
        <v>0.24</v>
      </c>
      <c r="BA260">
        <f t="shared" si="111"/>
        <v>604</v>
      </c>
      <c r="BB260">
        <f t="shared" si="112"/>
        <v>0</v>
      </c>
      <c r="BC260">
        <f t="shared" si="113"/>
        <v>62.874574916765823</v>
      </c>
    </row>
    <row r="261" spans="2:55" x14ac:dyDescent="0.2">
      <c r="B261">
        <f t="shared" si="96"/>
        <v>496</v>
      </c>
      <c r="C261">
        <v>248</v>
      </c>
      <c r="D261">
        <v>0.22</v>
      </c>
      <c r="E261">
        <f t="shared" si="97"/>
        <v>386</v>
      </c>
      <c r="G261">
        <f t="shared" si="98"/>
        <v>496</v>
      </c>
      <c r="H261">
        <v>248</v>
      </c>
      <c r="I261">
        <v>0</v>
      </c>
      <c r="J261">
        <f t="shared" si="99"/>
        <v>606</v>
      </c>
      <c r="M261">
        <v>248</v>
      </c>
      <c r="N261">
        <f t="shared" si="100"/>
        <v>62.280084662600245</v>
      </c>
      <c r="O261">
        <f t="shared" si="101"/>
        <v>4.3284165449459371</v>
      </c>
      <c r="P261">
        <f t="shared" si="114"/>
        <v>-34.273298004745691</v>
      </c>
      <c r="U261">
        <f t="shared" si="102"/>
        <v>386</v>
      </c>
      <c r="V261">
        <v>0.22</v>
      </c>
      <c r="W261">
        <f t="shared" si="90"/>
        <v>606</v>
      </c>
      <c r="X261">
        <v>0.22</v>
      </c>
      <c r="AA261">
        <f t="shared" si="103"/>
        <v>386</v>
      </c>
      <c r="AB261">
        <v>0.22</v>
      </c>
      <c r="AC261">
        <f t="shared" si="115"/>
        <v>-9.999999999999995E-3</v>
      </c>
      <c r="AD261">
        <f t="shared" si="91"/>
        <v>606</v>
      </c>
      <c r="AE261">
        <v>0.22</v>
      </c>
      <c r="AF261">
        <f t="shared" si="116"/>
        <v>-9.999999999999995E-3</v>
      </c>
      <c r="AI261">
        <f t="shared" si="104"/>
        <v>386</v>
      </c>
      <c r="AJ261">
        <f t="shared" si="105"/>
        <v>-9.999999999999995E-3</v>
      </c>
      <c r="AK261">
        <f t="shared" si="117"/>
        <v>6.2500000000000056E-4</v>
      </c>
      <c r="AL261">
        <f t="shared" si="92"/>
        <v>606</v>
      </c>
      <c r="AM261">
        <f t="shared" si="93"/>
        <v>-9.999999999999995E-3</v>
      </c>
      <c r="AN261">
        <f t="shared" si="118"/>
        <v>6.2500000000000056E-4</v>
      </c>
      <c r="AQ261">
        <f t="shared" si="106"/>
        <v>386</v>
      </c>
      <c r="AR261">
        <f t="shared" si="107"/>
        <v>6.2500000000000056E-4</v>
      </c>
      <c r="AS261">
        <f t="shared" si="108"/>
        <v>1.5624999999999884E-4</v>
      </c>
      <c r="AT261">
        <f t="shared" si="94"/>
        <v>606</v>
      </c>
      <c r="AU261">
        <f t="shared" si="95"/>
        <v>6.2500000000000056E-4</v>
      </c>
      <c r="AV261">
        <f t="shared" si="119"/>
        <v>1.5624999999999884E-4</v>
      </c>
      <c r="AY261">
        <f t="shared" si="109"/>
        <v>386</v>
      </c>
      <c r="AZ261" s="3">
        <f t="shared" si="110"/>
        <v>0.22</v>
      </c>
      <c r="BA261">
        <f t="shared" si="111"/>
        <v>606</v>
      </c>
      <c r="BB261">
        <f t="shared" si="112"/>
        <v>0</v>
      </c>
      <c r="BC261">
        <f t="shared" si="113"/>
        <v>62.280084662600245</v>
      </c>
    </row>
    <row r="262" spans="2:55" x14ac:dyDescent="0.2">
      <c r="B262">
        <f t="shared" si="96"/>
        <v>498</v>
      </c>
      <c r="C262">
        <v>249</v>
      </c>
      <c r="D262">
        <v>0.2</v>
      </c>
      <c r="E262">
        <f t="shared" si="97"/>
        <v>388</v>
      </c>
      <c r="G262">
        <f t="shared" si="98"/>
        <v>498</v>
      </c>
      <c r="H262">
        <v>249</v>
      </c>
      <c r="I262">
        <v>0</v>
      </c>
      <c r="J262">
        <f t="shared" si="99"/>
        <v>608</v>
      </c>
      <c r="M262">
        <v>249</v>
      </c>
      <c r="N262">
        <f t="shared" si="100"/>
        <v>61.678211125365806</v>
      </c>
      <c r="O262">
        <f t="shared" si="101"/>
        <v>4.3458698374658802</v>
      </c>
      <c r="P262">
        <f t="shared" si="114"/>
        <v>-34.693102796452571</v>
      </c>
      <c r="U262">
        <f t="shared" si="102"/>
        <v>388</v>
      </c>
      <c r="V262">
        <v>0.2</v>
      </c>
      <c r="W262">
        <f t="shared" si="90"/>
        <v>608</v>
      </c>
      <c r="X262">
        <v>0.2</v>
      </c>
      <c r="AA262">
        <f t="shared" si="103"/>
        <v>388</v>
      </c>
      <c r="AB262">
        <v>0.2</v>
      </c>
      <c r="AC262">
        <f t="shared" si="115"/>
        <v>-7.4999999999999997E-3</v>
      </c>
      <c r="AD262">
        <f t="shared" si="91"/>
        <v>608</v>
      </c>
      <c r="AE262">
        <v>0.2</v>
      </c>
      <c r="AF262">
        <f t="shared" si="116"/>
        <v>-7.4999999999999997E-3</v>
      </c>
      <c r="AI262">
        <f t="shared" si="104"/>
        <v>388</v>
      </c>
      <c r="AJ262">
        <f t="shared" si="105"/>
        <v>-7.4999999999999997E-3</v>
      </c>
      <c r="AK262">
        <f t="shared" si="117"/>
        <v>6.2499999999999882E-4</v>
      </c>
      <c r="AL262">
        <f t="shared" si="92"/>
        <v>608</v>
      </c>
      <c r="AM262">
        <f t="shared" si="93"/>
        <v>-7.4999999999999997E-3</v>
      </c>
      <c r="AN262">
        <f t="shared" si="118"/>
        <v>6.2499999999999882E-4</v>
      </c>
      <c r="AQ262">
        <f t="shared" si="106"/>
        <v>388</v>
      </c>
      <c r="AR262">
        <f t="shared" si="107"/>
        <v>6.2499999999999882E-4</v>
      </c>
      <c r="AS262">
        <f t="shared" si="108"/>
        <v>-3.1250000000000028E-4</v>
      </c>
      <c r="AT262">
        <f t="shared" si="94"/>
        <v>608</v>
      </c>
      <c r="AU262">
        <f t="shared" si="95"/>
        <v>6.2499999999999882E-4</v>
      </c>
      <c r="AV262">
        <f t="shared" si="119"/>
        <v>-3.1250000000000028E-4</v>
      </c>
      <c r="AY262">
        <f t="shared" si="109"/>
        <v>388</v>
      </c>
      <c r="AZ262" s="3">
        <f t="shared" si="110"/>
        <v>0.2</v>
      </c>
      <c r="BA262">
        <f t="shared" si="111"/>
        <v>608</v>
      </c>
      <c r="BB262">
        <f t="shared" si="112"/>
        <v>0</v>
      </c>
      <c r="BC262">
        <f t="shared" si="113"/>
        <v>61.678211125365806</v>
      </c>
    </row>
    <row r="263" spans="2:55" x14ac:dyDescent="0.2">
      <c r="B263">
        <f t="shared" si="96"/>
        <v>500</v>
      </c>
      <c r="C263">
        <v>250</v>
      </c>
      <c r="D263">
        <v>0.19</v>
      </c>
      <c r="E263">
        <f t="shared" si="97"/>
        <v>390</v>
      </c>
      <c r="G263">
        <f t="shared" si="98"/>
        <v>500</v>
      </c>
      <c r="H263">
        <v>250</v>
      </c>
      <c r="I263">
        <v>0</v>
      </c>
      <c r="J263">
        <f t="shared" si="99"/>
        <v>610</v>
      </c>
      <c r="M263">
        <v>250</v>
      </c>
      <c r="N263">
        <f t="shared" si="100"/>
        <v>61.069066919538329</v>
      </c>
      <c r="O263">
        <f t="shared" si="101"/>
        <v>4.3633231299858242</v>
      </c>
      <c r="P263">
        <f t="shared" si="114"/>
        <v>-35.106319692067167</v>
      </c>
      <c r="U263">
        <f t="shared" si="102"/>
        <v>390</v>
      </c>
      <c r="V263">
        <v>0.19</v>
      </c>
      <c r="W263">
        <f t="shared" si="90"/>
        <v>610</v>
      </c>
      <c r="X263">
        <v>0.19</v>
      </c>
      <c r="AA263">
        <f t="shared" si="103"/>
        <v>390</v>
      </c>
      <c r="AB263">
        <v>0.19</v>
      </c>
      <c r="AC263">
        <f t="shared" si="115"/>
        <v>-7.4999999999999997E-3</v>
      </c>
      <c r="AD263">
        <f t="shared" si="91"/>
        <v>610</v>
      </c>
      <c r="AE263">
        <v>0.19</v>
      </c>
      <c r="AF263">
        <f t="shared" si="116"/>
        <v>-7.4999999999999997E-3</v>
      </c>
      <c r="AI263">
        <f t="shared" si="104"/>
        <v>390</v>
      </c>
      <c r="AJ263">
        <f t="shared" si="105"/>
        <v>-7.4999999999999997E-3</v>
      </c>
      <c r="AK263">
        <f t="shared" si="117"/>
        <v>-6.2500000000000056E-4</v>
      </c>
      <c r="AL263">
        <f t="shared" si="92"/>
        <v>610</v>
      </c>
      <c r="AM263">
        <f t="shared" si="93"/>
        <v>-7.4999999999999997E-3</v>
      </c>
      <c r="AN263">
        <f t="shared" si="118"/>
        <v>-6.2500000000000056E-4</v>
      </c>
      <c r="AQ263">
        <f t="shared" si="106"/>
        <v>390</v>
      </c>
      <c r="AR263">
        <f t="shared" si="107"/>
        <v>-6.2500000000000056E-4</v>
      </c>
      <c r="AS263">
        <f t="shared" si="108"/>
        <v>-3.1249999999999984E-4</v>
      </c>
      <c r="AT263">
        <f t="shared" si="94"/>
        <v>610</v>
      </c>
      <c r="AU263">
        <f t="shared" si="95"/>
        <v>-6.2500000000000056E-4</v>
      </c>
      <c r="AV263">
        <f t="shared" si="119"/>
        <v>-3.1249999999999984E-4</v>
      </c>
      <c r="AY263">
        <f t="shared" si="109"/>
        <v>390</v>
      </c>
      <c r="AZ263" s="3">
        <f t="shared" si="110"/>
        <v>0.19</v>
      </c>
      <c r="BA263">
        <f t="shared" si="111"/>
        <v>610</v>
      </c>
      <c r="BB263">
        <f t="shared" si="112"/>
        <v>0</v>
      </c>
      <c r="BC263">
        <f t="shared" si="113"/>
        <v>61.069066919538329</v>
      </c>
    </row>
    <row r="264" spans="2:55" x14ac:dyDescent="0.2">
      <c r="B264">
        <f t="shared" si="96"/>
        <v>502</v>
      </c>
      <c r="C264">
        <v>251</v>
      </c>
      <c r="D264">
        <v>0.17</v>
      </c>
      <c r="E264">
        <f t="shared" si="97"/>
        <v>392</v>
      </c>
      <c r="G264">
        <f t="shared" si="98"/>
        <v>502</v>
      </c>
      <c r="H264">
        <v>251</v>
      </c>
      <c r="I264">
        <v>0</v>
      </c>
      <c r="J264">
        <f t="shared" si="99"/>
        <v>612</v>
      </c>
      <c r="M264">
        <v>251</v>
      </c>
      <c r="N264">
        <f t="shared" si="100"/>
        <v>60.452769391597201</v>
      </c>
      <c r="O264">
        <f t="shared" si="101"/>
        <v>4.3807764225057673</v>
      </c>
      <c r="P264">
        <f t="shared" si="114"/>
        <v>-35.512675643410731</v>
      </c>
      <c r="U264">
        <f t="shared" si="102"/>
        <v>392</v>
      </c>
      <c r="V264">
        <v>0.17</v>
      </c>
      <c r="W264">
        <f t="shared" si="90"/>
        <v>612</v>
      </c>
      <c r="X264">
        <v>0.17</v>
      </c>
      <c r="AA264">
        <f t="shared" si="103"/>
        <v>392</v>
      </c>
      <c r="AB264">
        <v>0.17</v>
      </c>
      <c r="AC264">
        <f t="shared" si="115"/>
        <v>-1.0000000000000002E-2</v>
      </c>
      <c r="AD264">
        <f t="shared" si="91"/>
        <v>612</v>
      </c>
      <c r="AE264">
        <v>0.17</v>
      </c>
      <c r="AF264">
        <f t="shared" si="116"/>
        <v>-1.0000000000000002E-2</v>
      </c>
      <c r="AI264">
        <f t="shared" si="104"/>
        <v>392</v>
      </c>
      <c r="AJ264">
        <f t="shared" si="105"/>
        <v>-1.0000000000000002E-2</v>
      </c>
      <c r="AK264">
        <f t="shared" si="117"/>
        <v>-6.2500000000000056E-4</v>
      </c>
      <c r="AL264">
        <f t="shared" si="92"/>
        <v>612</v>
      </c>
      <c r="AM264">
        <f t="shared" si="93"/>
        <v>-1.0000000000000002E-2</v>
      </c>
      <c r="AN264">
        <f t="shared" si="118"/>
        <v>-6.2500000000000056E-4</v>
      </c>
      <c r="AQ264">
        <f t="shared" si="106"/>
        <v>392</v>
      </c>
      <c r="AR264">
        <f t="shared" si="107"/>
        <v>-6.2500000000000056E-4</v>
      </c>
      <c r="AS264">
        <f t="shared" si="108"/>
        <v>1.5625000000000036E-4</v>
      </c>
      <c r="AT264">
        <f t="shared" si="94"/>
        <v>612</v>
      </c>
      <c r="AU264">
        <f t="shared" si="95"/>
        <v>-6.2500000000000056E-4</v>
      </c>
      <c r="AV264">
        <f t="shared" si="119"/>
        <v>1.5625000000000036E-4</v>
      </c>
      <c r="AY264">
        <f t="shared" si="109"/>
        <v>392</v>
      </c>
      <c r="AZ264" s="3">
        <f t="shared" si="110"/>
        <v>0.17</v>
      </c>
      <c r="BA264">
        <f t="shared" si="111"/>
        <v>612</v>
      </c>
      <c r="BB264">
        <f t="shared" si="112"/>
        <v>0</v>
      </c>
      <c r="BC264">
        <f t="shared" si="113"/>
        <v>60.452769391597201</v>
      </c>
    </row>
    <row r="265" spans="2:55" x14ac:dyDescent="0.2">
      <c r="B265">
        <f t="shared" si="96"/>
        <v>504</v>
      </c>
      <c r="C265">
        <v>252</v>
      </c>
      <c r="D265">
        <v>0.15</v>
      </c>
      <c r="E265">
        <f t="shared" si="97"/>
        <v>394</v>
      </c>
      <c r="G265">
        <f t="shared" si="98"/>
        <v>504</v>
      </c>
      <c r="H265">
        <v>252</v>
      </c>
      <c r="I265">
        <v>0</v>
      </c>
      <c r="J265">
        <f t="shared" si="99"/>
        <v>614</v>
      </c>
      <c r="M265">
        <v>252</v>
      </c>
      <c r="N265">
        <f t="shared" si="100"/>
        <v>59.829440687197717</v>
      </c>
      <c r="O265">
        <f t="shared" si="101"/>
        <v>4.3982297150257104</v>
      </c>
      <c r="P265">
        <f t="shared" si="114"/>
        <v>-35.911893890218209</v>
      </c>
      <c r="U265">
        <f t="shared" si="102"/>
        <v>394</v>
      </c>
      <c r="V265">
        <v>0.15</v>
      </c>
      <c r="W265">
        <f t="shared" si="90"/>
        <v>614</v>
      </c>
      <c r="X265">
        <v>0.15</v>
      </c>
      <c r="AA265">
        <f t="shared" si="103"/>
        <v>394</v>
      </c>
      <c r="AB265">
        <v>0.15</v>
      </c>
      <c r="AC265">
        <f t="shared" si="115"/>
        <v>-1.0000000000000002E-2</v>
      </c>
      <c r="AD265">
        <f t="shared" si="91"/>
        <v>614</v>
      </c>
      <c r="AE265">
        <v>0.15</v>
      </c>
      <c r="AF265">
        <f t="shared" si="116"/>
        <v>-1.0000000000000002E-2</v>
      </c>
      <c r="AI265">
        <f t="shared" si="104"/>
        <v>394</v>
      </c>
      <c r="AJ265">
        <f t="shared" si="105"/>
        <v>-1.0000000000000002E-2</v>
      </c>
      <c r="AK265">
        <f t="shared" si="117"/>
        <v>8.6736173798840355E-19</v>
      </c>
      <c r="AL265">
        <f t="shared" si="92"/>
        <v>614</v>
      </c>
      <c r="AM265">
        <f t="shared" si="93"/>
        <v>-1.0000000000000002E-2</v>
      </c>
      <c r="AN265">
        <f t="shared" si="118"/>
        <v>8.6736173798840355E-19</v>
      </c>
      <c r="AQ265">
        <f t="shared" si="106"/>
        <v>394</v>
      </c>
      <c r="AR265">
        <f t="shared" si="107"/>
        <v>8.6736173798840355E-19</v>
      </c>
      <c r="AS265">
        <f t="shared" si="108"/>
        <v>3.1250000000000028E-4</v>
      </c>
      <c r="AT265">
        <f t="shared" si="94"/>
        <v>614</v>
      </c>
      <c r="AU265">
        <f t="shared" si="95"/>
        <v>8.6736173798840355E-19</v>
      </c>
      <c r="AV265">
        <f t="shared" si="119"/>
        <v>3.1250000000000028E-4</v>
      </c>
      <c r="AY265">
        <f t="shared" si="109"/>
        <v>394</v>
      </c>
      <c r="AZ265" s="3">
        <f t="shared" si="110"/>
        <v>0.15</v>
      </c>
      <c r="BA265">
        <f t="shared" si="111"/>
        <v>614</v>
      </c>
      <c r="BB265">
        <f t="shared" si="112"/>
        <v>0</v>
      </c>
      <c r="BC265">
        <f t="shared" si="113"/>
        <v>59.829440687197717</v>
      </c>
    </row>
    <row r="266" spans="2:55" x14ac:dyDescent="0.2">
      <c r="B266">
        <f t="shared" si="96"/>
        <v>506</v>
      </c>
      <c r="C266">
        <v>253</v>
      </c>
      <c r="D266">
        <v>0.13</v>
      </c>
      <c r="E266">
        <f t="shared" si="97"/>
        <v>396</v>
      </c>
      <c r="G266">
        <f t="shared" si="98"/>
        <v>506</v>
      </c>
      <c r="H266">
        <v>253</v>
      </c>
      <c r="I266">
        <v>0</v>
      </c>
      <c r="J266">
        <f t="shared" si="99"/>
        <v>616</v>
      </c>
      <c r="M266">
        <v>253</v>
      </c>
      <c r="N266">
        <f t="shared" si="100"/>
        <v>59.19920781357493</v>
      </c>
      <c r="O266">
        <f t="shared" si="101"/>
        <v>4.4156830075456535</v>
      </c>
      <c r="P266">
        <f t="shared" si="114"/>
        <v>-36.303694240424669</v>
      </c>
      <c r="U266">
        <f t="shared" si="102"/>
        <v>396</v>
      </c>
      <c r="V266">
        <v>0.13</v>
      </c>
      <c r="W266">
        <f t="shared" si="90"/>
        <v>616</v>
      </c>
      <c r="X266">
        <v>0.13</v>
      </c>
      <c r="AA266">
        <f t="shared" si="103"/>
        <v>396</v>
      </c>
      <c r="AB266">
        <v>0.13</v>
      </c>
      <c r="AC266">
        <f t="shared" si="115"/>
        <v>-9.9999999999999985E-3</v>
      </c>
      <c r="AD266">
        <f t="shared" si="91"/>
        <v>616</v>
      </c>
      <c r="AE266">
        <v>0.13</v>
      </c>
      <c r="AF266">
        <f t="shared" si="116"/>
        <v>-9.9999999999999985E-3</v>
      </c>
      <c r="AI266">
        <f t="shared" si="104"/>
        <v>396</v>
      </c>
      <c r="AJ266">
        <f t="shared" si="105"/>
        <v>-9.9999999999999985E-3</v>
      </c>
      <c r="AK266">
        <f t="shared" si="117"/>
        <v>6.2500000000000056E-4</v>
      </c>
      <c r="AL266">
        <f t="shared" si="92"/>
        <v>616</v>
      </c>
      <c r="AM266">
        <f t="shared" si="93"/>
        <v>-9.9999999999999985E-3</v>
      </c>
      <c r="AN266">
        <f t="shared" si="118"/>
        <v>6.2500000000000056E-4</v>
      </c>
      <c r="AQ266">
        <f t="shared" si="106"/>
        <v>396</v>
      </c>
      <c r="AR266">
        <f t="shared" si="107"/>
        <v>6.2500000000000056E-4</v>
      </c>
      <c r="AS266">
        <f t="shared" si="108"/>
        <v>3.1249999999999963E-4</v>
      </c>
      <c r="AT266">
        <f t="shared" si="94"/>
        <v>616</v>
      </c>
      <c r="AU266">
        <f t="shared" si="95"/>
        <v>6.2500000000000056E-4</v>
      </c>
      <c r="AV266">
        <f t="shared" si="119"/>
        <v>3.1249999999999963E-4</v>
      </c>
      <c r="AY266">
        <f t="shared" si="109"/>
        <v>396</v>
      </c>
      <c r="AZ266" s="3">
        <f t="shared" si="110"/>
        <v>0.13</v>
      </c>
      <c r="BA266">
        <f t="shared" si="111"/>
        <v>616</v>
      </c>
      <c r="BB266">
        <f t="shared" si="112"/>
        <v>0</v>
      </c>
      <c r="BC266">
        <f t="shared" si="113"/>
        <v>59.19920781357493</v>
      </c>
    </row>
    <row r="267" spans="2:55" x14ac:dyDescent="0.2">
      <c r="B267">
        <f t="shared" si="96"/>
        <v>508</v>
      </c>
      <c r="C267">
        <v>254</v>
      </c>
      <c r="D267">
        <v>0.11</v>
      </c>
      <c r="E267">
        <f t="shared" si="97"/>
        <v>398</v>
      </c>
      <c r="G267">
        <f t="shared" si="98"/>
        <v>508</v>
      </c>
      <c r="H267">
        <v>254</v>
      </c>
      <c r="I267">
        <v>0</v>
      </c>
      <c r="J267">
        <f t="shared" si="99"/>
        <v>618</v>
      </c>
      <c r="M267">
        <v>254</v>
      </c>
      <c r="N267">
        <f t="shared" si="100"/>
        <v>58.562202696932275</v>
      </c>
      <c r="O267">
        <f t="shared" si="101"/>
        <v>4.4331363000655974</v>
      </c>
      <c r="P267">
        <f t="shared" si="114"/>
        <v>-36.687793364389485</v>
      </c>
      <c r="U267">
        <f t="shared" si="102"/>
        <v>398</v>
      </c>
      <c r="V267">
        <v>0.11</v>
      </c>
      <c r="W267">
        <f t="shared" si="90"/>
        <v>618</v>
      </c>
      <c r="X267">
        <v>0.11</v>
      </c>
      <c r="AA267">
        <f t="shared" si="103"/>
        <v>398</v>
      </c>
      <c r="AB267">
        <v>0.11</v>
      </c>
      <c r="AC267">
        <f t="shared" si="115"/>
        <v>-7.4999999999999997E-3</v>
      </c>
      <c r="AD267">
        <f t="shared" si="91"/>
        <v>618</v>
      </c>
      <c r="AE267">
        <v>0.11</v>
      </c>
      <c r="AF267">
        <f t="shared" si="116"/>
        <v>-7.4999999999999997E-3</v>
      </c>
      <c r="AI267">
        <f t="shared" si="104"/>
        <v>398</v>
      </c>
      <c r="AJ267">
        <f t="shared" si="105"/>
        <v>-7.4999999999999997E-3</v>
      </c>
      <c r="AK267">
        <f t="shared" si="117"/>
        <v>1.2499999999999994E-3</v>
      </c>
      <c r="AL267">
        <f t="shared" si="92"/>
        <v>618</v>
      </c>
      <c r="AM267">
        <f t="shared" si="93"/>
        <v>-7.4999999999999997E-3</v>
      </c>
      <c r="AN267">
        <f t="shared" si="118"/>
        <v>1.2499999999999994E-3</v>
      </c>
      <c r="AQ267">
        <f t="shared" si="106"/>
        <v>398</v>
      </c>
      <c r="AR267">
        <f t="shared" si="107"/>
        <v>1.2499999999999994E-3</v>
      </c>
      <c r="AS267">
        <f t="shared" si="108"/>
        <v>-2.1684043449710089E-19</v>
      </c>
      <c r="AT267">
        <f t="shared" si="94"/>
        <v>618</v>
      </c>
      <c r="AU267">
        <f t="shared" si="95"/>
        <v>1.2499999999999994E-3</v>
      </c>
      <c r="AV267">
        <f t="shared" si="119"/>
        <v>-2.1684043449710089E-19</v>
      </c>
      <c r="AY267">
        <f t="shared" si="109"/>
        <v>398</v>
      </c>
      <c r="AZ267" s="3">
        <f t="shared" si="110"/>
        <v>0.11</v>
      </c>
      <c r="BA267">
        <f t="shared" si="111"/>
        <v>618</v>
      </c>
      <c r="BB267">
        <f t="shared" si="112"/>
        <v>0</v>
      </c>
      <c r="BC267">
        <f t="shared" si="113"/>
        <v>58.562202696932275</v>
      </c>
    </row>
    <row r="268" spans="2:55" x14ac:dyDescent="0.2">
      <c r="B268">
        <f t="shared" si="96"/>
        <v>510</v>
      </c>
      <c r="C268">
        <v>255</v>
      </c>
      <c r="D268">
        <v>0.1</v>
      </c>
      <c r="E268">
        <f t="shared" si="97"/>
        <v>400</v>
      </c>
      <c r="G268">
        <f t="shared" si="98"/>
        <v>510</v>
      </c>
      <c r="H268">
        <v>255</v>
      </c>
      <c r="I268">
        <v>0</v>
      </c>
      <c r="J268">
        <f t="shared" si="99"/>
        <v>620</v>
      </c>
      <c r="M268">
        <v>255</v>
      </c>
      <c r="N268">
        <f t="shared" si="100"/>
        <v>57.918562234575063</v>
      </c>
      <c r="O268">
        <f t="shared" si="101"/>
        <v>4.4505895925855405</v>
      </c>
      <c r="P268">
        <f t="shared" si="114"/>
        <v>-37.063905102717356</v>
      </c>
      <c r="U268">
        <f t="shared" si="102"/>
        <v>400</v>
      </c>
      <c r="V268">
        <v>0.1</v>
      </c>
      <c r="W268">
        <f t="shared" si="90"/>
        <v>620</v>
      </c>
      <c r="X268">
        <v>0.1</v>
      </c>
      <c r="AA268">
        <f t="shared" si="103"/>
        <v>400</v>
      </c>
      <c r="AB268">
        <v>0.1</v>
      </c>
      <c r="AC268">
        <f t="shared" si="115"/>
        <v>-5.000000000000001E-3</v>
      </c>
      <c r="AD268">
        <f t="shared" si="91"/>
        <v>620</v>
      </c>
      <c r="AE268">
        <v>0.1</v>
      </c>
      <c r="AF268">
        <f t="shared" si="116"/>
        <v>-5.000000000000001E-3</v>
      </c>
      <c r="AI268">
        <f t="shared" si="104"/>
        <v>400</v>
      </c>
      <c r="AJ268">
        <f t="shared" si="105"/>
        <v>-5.000000000000001E-3</v>
      </c>
      <c r="AK268">
        <f t="shared" si="117"/>
        <v>6.2499999999999969E-4</v>
      </c>
      <c r="AL268">
        <f t="shared" si="92"/>
        <v>620</v>
      </c>
      <c r="AM268">
        <f t="shared" si="93"/>
        <v>-5.000000000000001E-3</v>
      </c>
      <c r="AN268">
        <f t="shared" si="118"/>
        <v>6.2499999999999969E-4</v>
      </c>
      <c r="AQ268">
        <f t="shared" si="106"/>
        <v>400</v>
      </c>
      <c r="AR268">
        <f t="shared" si="107"/>
        <v>6.2499999999999969E-4</v>
      </c>
      <c r="AS268">
        <f t="shared" si="108"/>
        <v>-3.1249999999999963E-4</v>
      </c>
      <c r="AT268">
        <f t="shared" si="94"/>
        <v>620</v>
      </c>
      <c r="AU268">
        <f t="shared" si="95"/>
        <v>6.2499999999999969E-4</v>
      </c>
      <c r="AV268">
        <f t="shared" si="119"/>
        <v>-3.1249999999999963E-4</v>
      </c>
      <c r="AY268">
        <f t="shared" si="109"/>
        <v>400</v>
      </c>
      <c r="AZ268" s="3">
        <f t="shared" si="110"/>
        <v>0.1</v>
      </c>
      <c r="BA268">
        <f t="shared" si="111"/>
        <v>620</v>
      </c>
      <c r="BB268">
        <f t="shared" si="112"/>
        <v>0</v>
      </c>
      <c r="BC268">
        <f t="shared" si="113"/>
        <v>57.918562234575063</v>
      </c>
    </row>
    <row r="269" spans="2:55" x14ac:dyDescent="0.2">
      <c r="B269">
        <f t="shared" si="96"/>
        <v>512</v>
      </c>
      <c r="C269">
        <v>256</v>
      </c>
      <c r="D269">
        <v>0.09</v>
      </c>
      <c r="E269">
        <f t="shared" si="97"/>
        <v>402</v>
      </c>
      <c r="G269">
        <f t="shared" si="98"/>
        <v>512</v>
      </c>
      <c r="H269">
        <v>256</v>
      </c>
      <c r="I269">
        <v>0</v>
      </c>
      <c r="J269">
        <f t="shared" si="99"/>
        <v>622</v>
      </c>
      <c r="M269">
        <v>256</v>
      </c>
      <c r="N269">
        <f t="shared" si="100"/>
        <v>57.268428341553999</v>
      </c>
      <c r="O269">
        <f t="shared" si="101"/>
        <v>4.4680428851054836</v>
      </c>
      <c r="P269">
        <f t="shared" si="114"/>
        <v>-37.43174078720503</v>
      </c>
      <c r="U269">
        <f t="shared" si="102"/>
        <v>402</v>
      </c>
      <c r="V269">
        <v>0.09</v>
      </c>
      <c r="W269">
        <f t="shared" si="90"/>
        <v>622</v>
      </c>
      <c r="X269">
        <v>0.09</v>
      </c>
      <c r="AA269">
        <f t="shared" si="103"/>
        <v>402</v>
      </c>
      <c r="AB269">
        <v>0.09</v>
      </c>
      <c r="AC269">
        <f t="shared" si="115"/>
        <v>-5.000000000000001E-3</v>
      </c>
      <c r="AD269">
        <f t="shared" si="91"/>
        <v>622</v>
      </c>
      <c r="AE269">
        <v>0.09</v>
      </c>
      <c r="AF269">
        <f t="shared" si="116"/>
        <v>-5.000000000000001E-3</v>
      </c>
      <c r="AI269">
        <f t="shared" si="104"/>
        <v>402</v>
      </c>
      <c r="AJ269">
        <f t="shared" si="105"/>
        <v>-5.000000000000001E-3</v>
      </c>
      <c r="AK269">
        <f t="shared" si="117"/>
        <v>8.6736173798840355E-19</v>
      </c>
      <c r="AL269">
        <f t="shared" si="92"/>
        <v>622</v>
      </c>
      <c r="AM269">
        <f t="shared" si="93"/>
        <v>-5.000000000000001E-3</v>
      </c>
      <c r="AN269">
        <f t="shared" si="118"/>
        <v>8.6736173798840355E-19</v>
      </c>
      <c r="AQ269">
        <f t="shared" si="106"/>
        <v>402</v>
      </c>
      <c r="AR269">
        <f t="shared" si="107"/>
        <v>8.6736173798840355E-19</v>
      </c>
      <c r="AS269">
        <f t="shared" si="108"/>
        <v>2.1684043449710089E-19</v>
      </c>
      <c r="AT269">
        <f t="shared" si="94"/>
        <v>622</v>
      </c>
      <c r="AU269">
        <f t="shared" si="95"/>
        <v>8.6736173798840355E-19</v>
      </c>
      <c r="AV269">
        <f t="shared" si="119"/>
        <v>2.1684043449710089E-19</v>
      </c>
      <c r="AY269">
        <f t="shared" si="109"/>
        <v>402</v>
      </c>
      <c r="AZ269" s="3">
        <f t="shared" si="110"/>
        <v>0.09</v>
      </c>
      <c r="BA269">
        <f t="shared" si="111"/>
        <v>622</v>
      </c>
      <c r="BB269">
        <f t="shared" si="112"/>
        <v>0</v>
      </c>
      <c r="BC269">
        <f t="shared" si="113"/>
        <v>57.268428341553999</v>
      </c>
    </row>
    <row r="270" spans="2:55" x14ac:dyDescent="0.2">
      <c r="B270">
        <f t="shared" si="96"/>
        <v>514</v>
      </c>
      <c r="C270">
        <v>257</v>
      </c>
      <c r="D270">
        <v>0.08</v>
      </c>
      <c r="E270">
        <f t="shared" si="97"/>
        <v>404</v>
      </c>
      <c r="G270">
        <f t="shared" si="98"/>
        <v>514</v>
      </c>
      <c r="H270">
        <v>257</v>
      </c>
      <c r="I270">
        <v>0</v>
      </c>
      <c r="J270">
        <f t="shared" si="99"/>
        <v>624</v>
      </c>
      <c r="M270">
        <v>257</v>
      </c>
      <c r="N270">
        <f t="shared" si="100"/>
        <v>56.611947991595514</v>
      </c>
      <c r="O270">
        <f t="shared" si="101"/>
        <v>4.4854961776254267</v>
      </c>
      <c r="P270">
        <f t="shared" si="114"/>
        <v>-37.791009574418922</v>
      </c>
      <c r="U270">
        <f t="shared" si="102"/>
        <v>404</v>
      </c>
      <c r="V270">
        <v>0.08</v>
      </c>
      <c r="W270">
        <f t="shared" ref="W270:W333" si="120">G270+$J$4</f>
        <v>624</v>
      </c>
      <c r="X270">
        <v>0.08</v>
      </c>
      <c r="AA270">
        <f t="shared" si="103"/>
        <v>404</v>
      </c>
      <c r="AB270">
        <v>0.08</v>
      </c>
      <c r="AC270">
        <f t="shared" si="115"/>
        <v>-4.9999999999999975E-3</v>
      </c>
      <c r="AD270">
        <f t="shared" ref="AD270:AD333" si="121">G270+$J$4</f>
        <v>624</v>
      </c>
      <c r="AE270">
        <v>0.08</v>
      </c>
      <c r="AF270">
        <f t="shared" si="116"/>
        <v>-4.9999999999999975E-3</v>
      </c>
      <c r="AI270">
        <f t="shared" si="104"/>
        <v>404</v>
      </c>
      <c r="AJ270">
        <f t="shared" si="105"/>
        <v>-4.9999999999999975E-3</v>
      </c>
      <c r="AK270">
        <f t="shared" si="117"/>
        <v>6.2500000000000056E-4</v>
      </c>
      <c r="AL270">
        <f t="shared" ref="AL270:AL333" si="122">G270+$J$4</f>
        <v>624</v>
      </c>
      <c r="AM270">
        <f t="shared" ref="AM270:AM333" si="123">AF270</f>
        <v>-4.9999999999999975E-3</v>
      </c>
      <c r="AN270">
        <f t="shared" si="118"/>
        <v>6.2500000000000056E-4</v>
      </c>
      <c r="AQ270">
        <f t="shared" si="106"/>
        <v>404</v>
      </c>
      <c r="AR270">
        <f t="shared" si="107"/>
        <v>6.2500000000000056E-4</v>
      </c>
      <c r="AS270">
        <f t="shared" si="108"/>
        <v>3.1249999999999963E-4</v>
      </c>
      <c r="AT270">
        <f t="shared" ref="AT270:AT333" si="124">G270+$J$4</f>
        <v>624</v>
      </c>
      <c r="AU270">
        <f t="shared" ref="AU270:AU333" si="125">AN270</f>
        <v>6.2500000000000056E-4</v>
      </c>
      <c r="AV270">
        <f t="shared" si="119"/>
        <v>3.1249999999999963E-4</v>
      </c>
      <c r="AY270">
        <f t="shared" si="109"/>
        <v>404</v>
      </c>
      <c r="AZ270" s="3">
        <f t="shared" si="110"/>
        <v>0.08</v>
      </c>
      <c r="BA270">
        <f t="shared" si="111"/>
        <v>624</v>
      </c>
      <c r="BB270">
        <f t="shared" si="112"/>
        <v>0</v>
      </c>
      <c r="BC270">
        <f t="shared" si="113"/>
        <v>56.611947991595514</v>
      </c>
    </row>
    <row r="271" spans="2:55" x14ac:dyDescent="0.2">
      <c r="B271">
        <f t="shared" ref="B271:B334" si="126">C271*2</f>
        <v>516</v>
      </c>
      <c r="C271">
        <v>258</v>
      </c>
      <c r="D271">
        <v>7.0000000000000007E-2</v>
      </c>
      <c r="E271">
        <f t="shared" ref="E271:E334" si="127">B271+$J$3</f>
        <v>406</v>
      </c>
      <c r="G271">
        <f t="shared" ref="G271:G334" si="128">H271*2</f>
        <v>516</v>
      </c>
      <c r="H271">
        <v>258</v>
      </c>
      <c r="I271">
        <v>0</v>
      </c>
      <c r="J271">
        <f t="shared" ref="J271:J334" si="129">G271+$J$4</f>
        <v>626</v>
      </c>
      <c r="M271">
        <v>258</v>
      </c>
      <c r="N271">
        <f t="shared" ref="N271:N334" si="130">($G$4/2)*(1-COS(RADIANS(M271))) + $G$6 - SQRT($G$6^2 - (($G$4/2)*SIN(RADIANS(M271)))^2)</f>
        <v>55.949273252101392</v>
      </c>
      <c r="O271">
        <f t="shared" ref="O271:O334" si="131">M271*(PI()/180)</f>
        <v>4.5029494701453698</v>
      </c>
      <c r="P271">
        <f t="shared" si="114"/>
        <v>-38.141418791372381</v>
      </c>
      <c r="U271">
        <f t="shared" ref="U271:U334" si="132">B271+$J$3</f>
        <v>406</v>
      </c>
      <c r="V271">
        <v>7.0000000000000007E-2</v>
      </c>
      <c r="W271">
        <f t="shared" si="120"/>
        <v>626</v>
      </c>
      <c r="X271">
        <v>7.0000000000000007E-2</v>
      </c>
      <c r="AA271">
        <f t="shared" ref="AA271:AA334" si="133">B271+$J$3</f>
        <v>406</v>
      </c>
      <c r="AB271">
        <v>7.0000000000000007E-2</v>
      </c>
      <c r="AC271">
        <f t="shared" si="115"/>
        <v>-2.4999999999999988E-3</v>
      </c>
      <c r="AD271">
        <f t="shared" si="121"/>
        <v>626</v>
      </c>
      <c r="AE271">
        <v>7.0000000000000007E-2</v>
      </c>
      <c r="AF271">
        <f t="shared" si="116"/>
        <v>-2.4999999999999988E-3</v>
      </c>
      <c r="AI271">
        <f t="shared" ref="AI271:AI334" si="134">B271+$J$3</f>
        <v>406</v>
      </c>
      <c r="AJ271">
        <f t="shared" ref="AJ271:AJ334" si="135">AC271</f>
        <v>-2.4999999999999988E-3</v>
      </c>
      <c r="AK271">
        <f t="shared" si="117"/>
        <v>1.2499999999999994E-3</v>
      </c>
      <c r="AL271">
        <f t="shared" si="122"/>
        <v>626</v>
      </c>
      <c r="AM271">
        <f t="shared" si="123"/>
        <v>-2.4999999999999988E-3</v>
      </c>
      <c r="AN271">
        <f t="shared" si="118"/>
        <v>1.2499999999999994E-3</v>
      </c>
      <c r="AQ271">
        <f t="shared" ref="AQ271:AQ334" si="136">B271+$J$3</f>
        <v>406</v>
      </c>
      <c r="AR271">
        <f t="shared" ref="AR271:AR334" si="137">AK271</f>
        <v>1.2499999999999994E-3</v>
      </c>
      <c r="AS271">
        <f t="shared" ref="AS271:AS334" si="138">(AR272-AR270)/(AQ272-AQ270)</f>
        <v>-1.5625000000000036E-4</v>
      </c>
      <c r="AT271">
        <f t="shared" si="124"/>
        <v>626</v>
      </c>
      <c r="AU271">
        <f t="shared" si="125"/>
        <v>1.2499999999999994E-3</v>
      </c>
      <c r="AV271">
        <f t="shared" si="119"/>
        <v>-1.5625000000000036E-4</v>
      </c>
      <c r="AY271">
        <f t="shared" ref="AY271:AY334" si="139">B271+$J$3</f>
        <v>406</v>
      </c>
      <c r="AZ271" s="3">
        <f t="shared" ref="AZ271:AZ334" si="140">D271</f>
        <v>7.0000000000000007E-2</v>
      </c>
      <c r="BA271">
        <f t="shared" ref="BA271:BA334" si="141">G271+$J$4</f>
        <v>626</v>
      </c>
      <c r="BB271">
        <f t="shared" ref="BB271:BB334" si="142">I271</f>
        <v>0</v>
      </c>
      <c r="BC271">
        <f t="shared" ref="BC271:BC334" si="143">N271</f>
        <v>55.949273252101392</v>
      </c>
    </row>
    <row r="272" spans="2:55" x14ac:dyDescent="0.2">
      <c r="B272">
        <f t="shared" si="126"/>
        <v>518</v>
      </c>
      <c r="C272">
        <v>259</v>
      </c>
      <c r="D272">
        <v>7.0000000000000007E-2</v>
      </c>
      <c r="E272">
        <f t="shared" si="127"/>
        <v>408</v>
      </c>
      <c r="G272">
        <f t="shared" si="128"/>
        <v>518</v>
      </c>
      <c r="H272">
        <v>259</v>
      </c>
      <c r="I272">
        <v>0</v>
      </c>
      <c r="J272">
        <f t="shared" si="129"/>
        <v>628</v>
      </c>
      <c r="M272">
        <v>259</v>
      </c>
      <c r="N272">
        <f t="shared" si="130"/>
        <v>55.280561313012527</v>
      </c>
      <c r="O272">
        <f t="shared" si="131"/>
        <v>4.5204027626653138</v>
      </c>
      <c r="P272">
        <f t="shared" ref="P272:P335" si="144">(N273-N271)/(O273-O271)</f>
        <v>-38.482674292663802</v>
      </c>
      <c r="U272">
        <f t="shared" si="132"/>
        <v>408</v>
      </c>
      <c r="V272">
        <v>7.0000000000000007E-2</v>
      </c>
      <c r="W272">
        <f t="shared" si="120"/>
        <v>628</v>
      </c>
      <c r="X272">
        <v>7.0000000000000007E-2</v>
      </c>
      <c r="AA272">
        <f t="shared" si="133"/>
        <v>408</v>
      </c>
      <c r="AB272">
        <v>7.0000000000000007E-2</v>
      </c>
      <c r="AC272">
        <f t="shared" ref="AC272:AC335" si="145">(AB273-AB271)/(AA273-AA271)</f>
        <v>0</v>
      </c>
      <c r="AD272">
        <f t="shared" si="121"/>
        <v>628</v>
      </c>
      <c r="AE272">
        <v>7.0000000000000007E-2</v>
      </c>
      <c r="AF272">
        <f t="shared" ref="AF272:AF335" si="146">(AE273-AE271)/(AD273-AD271)</f>
        <v>0</v>
      </c>
      <c r="AI272">
        <f t="shared" si="134"/>
        <v>408</v>
      </c>
      <c r="AJ272">
        <f t="shared" si="135"/>
        <v>0</v>
      </c>
      <c r="AK272">
        <f t="shared" ref="AK272:AK335" si="147">(AJ273-AJ271)/(AI273-AI271)</f>
        <v>-8.6736173798840355E-19</v>
      </c>
      <c r="AL272">
        <f t="shared" si="122"/>
        <v>628</v>
      </c>
      <c r="AM272">
        <f t="shared" si="123"/>
        <v>0</v>
      </c>
      <c r="AN272">
        <f t="shared" ref="AN272:AN335" si="148">(AM273-AM271)/(AL273-AL271)</f>
        <v>-8.6736173798840355E-19</v>
      </c>
      <c r="AQ272">
        <f t="shared" si="136"/>
        <v>408</v>
      </c>
      <c r="AR272">
        <f t="shared" si="137"/>
        <v>-8.6736173798840355E-19</v>
      </c>
      <c r="AS272">
        <f t="shared" si="138"/>
        <v>-4.6874999999999998E-4</v>
      </c>
      <c r="AT272">
        <f t="shared" si="124"/>
        <v>628</v>
      </c>
      <c r="AU272">
        <f t="shared" si="125"/>
        <v>-8.6736173798840355E-19</v>
      </c>
      <c r="AV272">
        <f t="shared" ref="AV272:AV335" si="149">(AU273-AU271)/(AT273-AT271)</f>
        <v>-4.6874999999999998E-4</v>
      </c>
      <c r="AY272">
        <f t="shared" si="139"/>
        <v>408</v>
      </c>
      <c r="AZ272" s="3">
        <f t="shared" si="140"/>
        <v>7.0000000000000007E-2</v>
      </c>
      <c r="BA272">
        <f t="shared" si="141"/>
        <v>628</v>
      </c>
      <c r="BB272">
        <f t="shared" si="142"/>
        <v>0</v>
      </c>
      <c r="BC272">
        <f t="shared" si="143"/>
        <v>55.280561313012527</v>
      </c>
    </row>
    <row r="273" spans="2:55" x14ac:dyDescent="0.2">
      <c r="B273">
        <f t="shared" si="126"/>
        <v>520</v>
      </c>
      <c r="C273">
        <v>260</v>
      </c>
      <c r="D273">
        <v>7.0000000000000007E-2</v>
      </c>
      <c r="E273">
        <f t="shared" si="127"/>
        <v>410</v>
      </c>
      <c r="G273">
        <f t="shared" si="128"/>
        <v>520</v>
      </c>
      <c r="H273">
        <v>260</v>
      </c>
      <c r="I273">
        <v>0</v>
      </c>
      <c r="J273">
        <f t="shared" si="129"/>
        <v>630</v>
      </c>
      <c r="M273">
        <v>260</v>
      </c>
      <c r="N273">
        <f t="shared" si="130"/>
        <v>54.605974509342246</v>
      </c>
      <c r="O273">
        <f t="shared" si="131"/>
        <v>4.5378560551852569</v>
      </c>
      <c r="P273">
        <f t="shared" si="144"/>
        <v>-38.814480828446371</v>
      </c>
      <c r="U273">
        <f t="shared" si="132"/>
        <v>410</v>
      </c>
      <c r="V273">
        <v>7.0000000000000007E-2</v>
      </c>
      <c r="W273">
        <f t="shared" si="120"/>
        <v>630</v>
      </c>
      <c r="X273">
        <v>7.0000000000000007E-2</v>
      </c>
      <c r="AA273">
        <f t="shared" si="133"/>
        <v>410</v>
      </c>
      <c r="AB273">
        <v>7.0000000000000007E-2</v>
      </c>
      <c r="AC273">
        <f t="shared" si="145"/>
        <v>-2.5000000000000022E-3</v>
      </c>
      <c r="AD273">
        <f t="shared" si="121"/>
        <v>630</v>
      </c>
      <c r="AE273">
        <v>7.0000000000000007E-2</v>
      </c>
      <c r="AF273">
        <f t="shared" si="146"/>
        <v>-2.5000000000000022E-3</v>
      </c>
      <c r="AI273">
        <f t="shared" si="134"/>
        <v>410</v>
      </c>
      <c r="AJ273">
        <f t="shared" si="135"/>
        <v>-2.5000000000000022E-3</v>
      </c>
      <c r="AK273">
        <f t="shared" si="147"/>
        <v>-6.2500000000000056E-4</v>
      </c>
      <c r="AL273">
        <f t="shared" si="122"/>
        <v>630</v>
      </c>
      <c r="AM273">
        <f t="shared" si="123"/>
        <v>-2.5000000000000022E-3</v>
      </c>
      <c r="AN273">
        <f t="shared" si="148"/>
        <v>-6.2500000000000056E-4</v>
      </c>
      <c r="AQ273">
        <f t="shared" si="136"/>
        <v>410</v>
      </c>
      <c r="AR273">
        <f t="shared" si="137"/>
        <v>-6.2500000000000056E-4</v>
      </c>
      <c r="AS273">
        <f t="shared" si="138"/>
        <v>1.5625000000000036E-4</v>
      </c>
      <c r="AT273">
        <f t="shared" si="124"/>
        <v>630</v>
      </c>
      <c r="AU273">
        <f t="shared" si="125"/>
        <v>-6.2500000000000056E-4</v>
      </c>
      <c r="AV273">
        <f t="shared" si="149"/>
        <v>1.5625000000000036E-4</v>
      </c>
      <c r="AY273">
        <f t="shared" si="139"/>
        <v>410</v>
      </c>
      <c r="AZ273" s="3">
        <f t="shared" si="140"/>
        <v>7.0000000000000007E-2</v>
      </c>
      <c r="BA273">
        <f t="shared" si="141"/>
        <v>630</v>
      </c>
      <c r="BB273">
        <f t="shared" si="142"/>
        <v>0</v>
      </c>
      <c r="BC273">
        <f t="shared" si="143"/>
        <v>54.605974509342246</v>
      </c>
    </row>
    <row r="274" spans="2:55" x14ac:dyDescent="0.2">
      <c r="B274">
        <f t="shared" si="126"/>
        <v>522</v>
      </c>
      <c r="C274">
        <v>261</v>
      </c>
      <c r="D274">
        <v>0.06</v>
      </c>
      <c r="E274">
        <f t="shared" si="127"/>
        <v>412</v>
      </c>
      <c r="G274">
        <f t="shared" si="128"/>
        <v>522</v>
      </c>
      <c r="H274">
        <v>261</v>
      </c>
      <c r="I274">
        <v>0</v>
      </c>
      <c r="J274">
        <f t="shared" si="129"/>
        <v>632</v>
      </c>
      <c r="M274">
        <v>261</v>
      </c>
      <c r="N274">
        <f t="shared" si="130"/>
        <v>53.925680337195331</v>
      </c>
      <c r="O274">
        <f t="shared" si="131"/>
        <v>4.5553093477052</v>
      </c>
      <c r="P274">
        <f t="shared" si="144"/>
        <v>-39.136542422503823</v>
      </c>
      <c r="U274">
        <f t="shared" si="132"/>
        <v>412</v>
      </c>
      <c r="V274">
        <v>0.06</v>
      </c>
      <c r="W274">
        <f t="shared" si="120"/>
        <v>632</v>
      </c>
      <c r="X274">
        <v>0.06</v>
      </c>
      <c r="AA274">
        <f t="shared" si="133"/>
        <v>412</v>
      </c>
      <c r="AB274">
        <v>0.06</v>
      </c>
      <c r="AC274">
        <f t="shared" si="145"/>
        <v>-2.5000000000000022E-3</v>
      </c>
      <c r="AD274">
        <f t="shared" si="121"/>
        <v>632</v>
      </c>
      <c r="AE274">
        <v>0.06</v>
      </c>
      <c r="AF274">
        <f t="shared" si="146"/>
        <v>-2.5000000000000022E-3</v>
      </c>
      <c r="AI274">
        <f t="shared" si="134"/>
        <v>412</v>
      </c>
      <c r="AJ274">
        <f t="shared" si="135"/>
        <v>-2.5000000000000022E-3</v>
      </c>
      <c r="AK274">
        <f t="shared" si="147"/>
        <v>6.2500000000000056E-4</v>
      </c>
      <c r="AL274">
        <f t="shared" si="122"/>
        <v>632</v>
      </c>
      <c r="AM274">
        <f t="shared" si="123"/>
        <v>-2.5000000000000022E-3</v>
      </c>
      <c r="AN274">
        <f t="shared" si="148"/>
        <v>6.2500000000000056E-4</v>
      </c>
      <c r="AQ274">
        <f t="shared" si="136"/>
        <v>412</v>
      </c>
      <c r="AR274">
        <f t="shared" si="137"/>
        <v>6.2500000000000056E-4</v>
      </c>
      <c r="AS274">
        <f t="shared" si="138"/>
        <v>3.1250000000000028E-4</v>
      </c>
      <c r="AT274">
        <f t="shared" si="124"/>
        <v>632</v>
      </c>
      <c r="AU274">
        <f t="shared" si="125"/>
        <v>6.2500000000000056E-4</v>
      </c>
      <c r="AV274">
        <f t="shared" si="149"/>
        <v>3.1250000000000028E-4</v>
      </c>
      <c r="AY274">
        <f t="shared" si="139"/>
        <v>412</v>
      </c>
      <c r="AZ274" s="3">
        <f t="shared" si="140"/>
        <v>0.06</v>
      </c>
      <c r="BA274">
        <f t="shared" si="141"/>
        <v>632</v>
      </c>
      <c r="BB274">
        <f t="shared" si="142"/>
        <v>0</v>
      </c>
      <c r="BC274">
        <f t="shared" si="143"/>
        <v>53.925680337195331</v>
      </c>
    </row>
    <row r="275" spans="2:55" x14ac:dyDescent="0.2">
      <c r="B275">
        <f t="shared" si="126"/>
        <v>524</v>
      </c>
      <c r="C275">
        <v>262</v>
      </c>
      <c r="D275">
        <v>0.06</v>
      </c>
      <c r="E275">
        <f t="shared" si="127"/>
        <v>414</v>
      </c>
      <c r="G275">
        <f t="shared" si="128"/>
        <v>524</v>
      </c>
      <c r="H275">
        <v>262</v>
      </c>
      <c r="I275">
        <v>0</v>
      </c>
      <c r="J275">
        <f t="shared" si="129"/>
        <v>634</v>
      </c>
      <c r="M275">
        <v>262</v>
      </c>
      <c r="N275">
        <f t="shared" si="130"/>
        <v>53.239851463104003</v>
      </c>
      <c r="O275">
        <f t="shared" si="131"/>
        <v>4.5727626402251431</v>
      </c>
      <c r="P275">
        <f t="shared" si="144"/>
        <v>-39.448562759675895</v>
      </c>
      <c r="U275">
        <f t="shared" si="132"/>
        <v>414</v>
      </c>
      <c r="V275">
        <v>0.06</v>
      </c>
      <c r="W275">
        <f t="shared" si="120"/>
        <v>634</v>
      </c>
      <c r="X275">
        <v>0.06</v>
      </c>
      <c r="AA275">
        <f t="shared" si="133"/>
        <v>414</v>
      </c>
      <c r="AB275">
        <v>0.06</v>
      </c>
      <c r="AC275">
        <f t="shared" si="145"/>
        <v>0</v>
      </c>
      <c r="AD275">
        <f t="shared" si="121"/>
        <v>634</v>
      </c>
      <c r="AE275">
        <v>0.06</v>
      </c>
      <c r="AF275">
        <f t="shared" si="146"/>
        <v>0</v>
      </c>
      <c r="AI275">
        <f t="shared" si="134"/>
        <v>414</v>
      </c>
      <c r="AJ275">
        <f t="shared" si="135"/>
        <v>0</v>
      </c>
      <c r="AK275">
        <f t="shared" si="147"/>
        <v>6.2500000000000056E-4</v>
      </c>
      <c r="AL275">
        <f t="shared" si="122"/>
        <v>634</v>
      </c>
      <c r="AM275">
        <f t="shared" si="123"/>
        <v>0</v>
      </c>
      <c r="AN275">
        <f t="shared" si="148"/>
        <v>6.2500000000000056E-4</v>
      </c>
      <c r="AQ275">
        <f t="shared" si="136"/>
        <v>414</v>
      </c>
      <c r="AR275">
        <f t="shared" si="137"/>
        <v>6.2500000000000056E-4</v>
      </c>
      <c r="AS275">
        <f t="shared" si="138"/>
        <v>-1.5625000000000014E-4</v>
      </c>
      <c r="AT275">
        <f t="shared" si="124"/>
        <v>634</v>
      </c>
      <c r="AU275">
        <f t="shared" si="125"/>
        <v>6.2500000000000056E-4</v>
      </c>
      <c r="AV275">
        <f t="shared" si="149"/>
        <v>-1.5625000000000014E-4</v>
      </c>
      <c r="AY275">
        <f t="shared" si="139"/>
        <v>414</v>
      </c>
      <c r="AZ275" s="3">
        <f t="shared" si="140"/>
        <v>0.06</v>
      </c>
      <c r="BA275">
        <f t="shared" si="141"/>
        <v>634</v>
      </c>
      <c r="BB275">
        <f t="shared" si="142"/>
        <v>0</v>
      </c>
      <c r="BC275">
        <f t="shared" si="143"/>
        <v>53.239851463104003</v>
      </c>
    </row>
    <row r="276" spans="2:55" x14ac:dyDescent="0.2">
      <c r="B276">
        <f t="shared" si="126"/>
        <v>526</v>
      </c>
      <c r="C276">
        <v>263</v>
      </c>
      <c r="D276">
        <v>0.06</v>
      </c>
      <c r="E276">
        <f t="shared" si="127"/>
        <v>416</v>
      </c>
      <c r="G276">
        <f t="shared" si="128"/>
        <v>526</v>
      </c>
      <c r="H276">
        <v>263</v>
      </c>
      <c r="I276">
        <v>0</v>
      </c>
      <c r="J276">
        <f t="shared" si="129"/>
        <v>636</v>
      </c>
      <c r="M276">
        <v>263</v>
      </c>
      <c r="N276">
        <f t="shared" si="130"/>
        <v>52.548665726523382</v>
      </c>
      <c r="O276">
        <f t="shared" si="131"/>
        <v>4.5902159327450871</v>
      </c>
      <c r="P276">
        <f t="shared" si="144"/>
        <v>-39.750245581836523</v>
      </c>
      <c r="U276">
        <f t="shared" si="132"/>
        <v>416</v>
      </c>
      <c r="V276">
        <v>0.06</v>
      </c>
      <c r="W276">
        <f t="shared" si="120"/>
        <v>636</v>
      </c>
      <c r="X276">
        <v>0.06</v>
      </c>
      <c r="AA276">
        <f t="shared" si="133"/>
        <v>416</v>
      </c>
      <c r="AB276">
        <v>0.06</v>
      </c>
      <c r="AC276">
        <f t="shared" si="145"/>
        <v>0</v>
      </c>
      <c r="AD276">
        <f t="shared" si="121"/>
        <v>636</v>
      </c>
      <c r="AE276">
        <v>0.06</v>
      </c>
      <c r="AF276">
        <f t="shared" si="146"/>
        <v>0</v>
      </c>
      <c r="AI276">
        <f t="shared" si="134"/>
        <v>416</v>
      </c>
      <c r="AJ276">
        <f t="shared" si="135"/>
        <v>0</v>
      </c>
      <c r="AK276">
        <f t="shared" si="147"/>
        <v>0</v>
      </c>
      <c r="AL276">
        <f t="shared" si="122"/>
        <v>636</v>
      </c>
      <c r="AM276">
        <f t="shared" si="123"/>
        <v>0</v>
      </c>
      <c r="AN276">
        <f t="shared" si="148"/>
        <v>0</v>
      </c>
      <c r="AQ276">
        <f t="shared" si="136"/>
        <v>416</v>
      </c>
      <c r="AR276">
        <f t="shared" si="137"/>
        <v>0</v>
      </c>
      <c r="AS276">
        <f t="shared" si="138"/>
        <v>-3.1250000000000006E-4</v>
      </c>
      <c r="AT276">
        <f t="shared" si="124"/>
        <v>636</v>
      </c>
      <c r="AU276">
        <f t="shared" si="125"/>
        <v>0</v>
      </c>
      <c r="AV276">
        <f t="shared" si="149"/>
        <v>-3.1250000000000006E-4</v>
      </c>
      <c r="AY276">
        <f t="shared" si="139"/>
        <v>416</v>
      </c>
      <c r="AZ276" s="3">
        <f t="shared" si="140"/>
        <v>0.06</v>
      </c>
      <c r="BA276">
        <f t="shared" si="141"/>
        <v>636</v>
      </c>
      <c r="BB276">
        <f t="shared" si="142"/>
        <v>0</v>
      </c>
      <c r="BC276">
        <f t="shared" si="143"/>
        <v>52.548665726523382</v>
      </c>
    </row>
    <row r="277" spans="2:55" x14ac:dyDescent="0.2">
      <c r="B277">
        <f t="shared" si="126"/>
        <v>528</v>
      </c>
      <c r="C277">
        <v>264</v>
      </c>
      <c r="D277">
        <v>0.06</v>
      </c>
      <c r="E277">
        <f t="shared" si="127"/>
        <v>418</v>
      </c>
      <c r="G277">
        <f t="shared" si="128"/>
        <v>528</v>
      </c>
      <c r="H277">
        <v>264</v>
      </c>
      <c r="I277">
        <v>0</v>
      </c>
      <c r="J277">
        <f t="shared" si="129"/>
        <v>638</v>
      </c>
      <c r="M277">
        <v>264</v>
      </c>
      <c r="N277">
        <f t="shared" si="130"/>
        <v>51.852306135345231</v>
      </c>
      <c r="O277">
        <f t="shared" si="131"/>
        <v>4.6076692252650302</v>
      </c>
      <c r="P277">
        <f t="shared" si="144"/>
        <v>-40.041295091577844</v>
      </c>
      <c r="U277">
        <f t="shared" si="132"/>
        <v>418</v>
      </c>
      <c r="V277">
        <v>0.06</v>
      </c>
      <c r="W277">
        <f t="shared" si="120"/>
        <v>638</v>
      </c>
      <c r="X277">
        <v>0.06</v>
      </c>
      <c r="AA277">
        <f t="shared" si="133"/>
        <v>418</v>
      </c>
      <c r="AB277">
        <v>0.06</v>
      </c>
      <c r="AC277">
        <f t="shared" si="145"/>
        <v>0</v>
      </c>
      <c r="AD277">
        <f t="shared" si="121"/>
        <v>638</v>
      </c>
      <c r="AE277">
        <v>0.06</v>
      </c>
      <c r="AF277">
        <f t="shared" si="146"/>
        <v>0</v>
      </c>
      <c r="AI277">
        <f t="shared" si="134"/>
        <v>418</v>
      </c>
      <c r="AJ277">
        <f t="shared" si="135"/>
        <v>0</v>
      </c>
      <c r="AK277">
        <f t="shared" si="147"/>
        <v>-6.2499999999999969E-4</v>
      </c>
      <c r="AL277">
        <f t="shared" si="122"/>
        <v>638</v>
      </c>
      <c r="AM277">
        <f t="shared" si="123"/>
        <v>0</v>
      </c>
      <c r="AN277">
        <f t="shared" si="148"/>
        <v>-6.2499999999999969E-4</v>
      </c>
      <c r="AQ277">
        <f t="shared" si="136"/>
        <v>418</v>
      </c>
      <c r="AR277">
        <f t="shared" si="137"/>
        <v>-6.2499999999999969E-4</v>
      </c>
      <c r="AS277">
        <f t="shared" si="138"/>
        <v>-1.5624999999999992E-4</v>
      </c>
      <c r="AT277">
        <f t="shared" si="124"/>
        <v>638</v>
      </c>
      <c r="AU277">
        <f t="shared" si="125"/>
        <v>-6.2499999999999969E-4</v>
      </c>
      <c r="AV277">
        <f t="shared" si="149"/>
        <v>-1.5624999999999992E-4</v>
      </c>
      <c r="AY277">
        <f t="shared" si="139"/>
        <v>418</v>
      </c>
      <c r="AZ277" s="3">
        <f t="shared" si="140"/>
        <v>0.06</v>
      </c>
      <c r="BA277">
        <f t="shared" si="141"/>
        <v>638</v>
      </c>
      <c r="BB277">
        <f t="shared" si="142"/>
        <v>0</v>
      </c>
      <c r="BC277">
        <f t="shared" si="143"/>
        <v>51.852306135345231</v>
      </c>
    </row>
    <row r="278" spans="2:55" x14ac:dyDescent="0.2">
      <c r="B278">
        <f t="shared" si="126"/>
        <v>530</v>
      </c>
      <c r="C278">
        <v>265</v>
      </c>
      <c r="D278">
        <v>0.06</v>
      </c>
      <c r="E278">
        <f t="shared" si="127"/>
        <v>420</v>
      </c>
      <c r="G278">
        <f t="shared" si="128"/>
        <v>530</v>
      </c>
      <c r="H278">
        <v>265</v>
      </c>
      <c r="I278">
        <v>0</v>
      </c>
      <c r="J278">
        <f t="shared" si="129"/>
        <v>640</v>
      </c>
      <c r="M278">
        <v>265</v>
      </c>
      <c r="N278">
        <f t="shared" si="130"/>
        <v>51.150960854302042</v>
      </c>
      <c r="O278">
        <f t="shared" si="131"/>
        <v>4.6251225177849733</v>
      </c>
      <c r="P278">
        <f t="shared" si="144"/>
        <v>-40.321416362714814</v>
      </c>
      <c r="U278">
        <f t="shared" si="132"/>
        <v>420</v>
      </c>
      <c r="V278">
        <v>0.06</v>
      </c>
      <c r="W278">
        <f t="shared" si="120"/>
        <v>640</v>
      </c>
      <c r="X278">
        <v>0.06</v>
      </c>
      <c r="AA278">
        <f t="shared" si="133"/>
        <v>420</v>
      </c>
      <c r="AB278">
        <v>0.06</v>
      </c>
      <c r="AC278">
        <f t="shared" si="145"/>
        <v>-2.4999999999999988E-3</v>
      </c>
      <c r="AD278">
        <f t="shared" si="121"/>
        <v>640</v>
      </c>
      <c r="AE278">
        <v>0.06</v>
      </c>
      <c r="AF278">
        <f t="shared" si="146"/>
        <v>-2.4999999999999988E-3</v>
      </c>
      <c r="AI278">
        <f t="shared" si="134"/>
        <v>420</v>
      </c>
      <c r="AJ278">
        <f t="shared" si="135"/>
        <v>-2.4999999999999988E-3</v>
      </c>
      <c r="AK278">
        <f t="shared" si="147"/>
        <v>-6.2499999999999969E-4</v>
      </c>
      <c r="AL278">
        <f t="shared" si="122"/>
        <v>640</v>
      </c>
      <c r="AM278">
        <f t="shared" si="123"/>
        <v>-2.4999999999999988E-3</v>
      </c>
      <c r="AN278">
        <f t="shared" si="148"/>
        <v>-6.2499999999999969E-4</v>
      </c>
      <c r="AQ278">
        <f t="shared" si="136"/>
        <v>420</v>
      </c>
      <c r="AR278">
        <f t="shared" si="137"/>
        <v>-6.2499999999999969E-4</v>
      </c>
      <c r="AS278">
        <f t="shared" si="138"/>
        <v>3.1249999999999984E-4</v>
      </c>
      <c r="AT278">
        <f t="shared" si="124"/>
        <v>640</v>
      </c>
      <c r="AU278">
        <f t="shared" si="125"/>
        <v>-6.2499999999999969E-4</v>
      </c>
      <c r="AV278">
        <f t="shared" si="149"/>
        <v>3.1249999999999984E-4</v>
      </c>
      <c r="AY278">
        <f t="shared" si="139"/>
        <v>420</v>
      </c>
      <c r="AZ278" s="3">
        <f t="shared" si="140"/>
        <v>0.06</v>
      </c>
      <c r="BA278">
        <f t="shared" si="141"/>
        <v>640</v>
      </c>
      <c r="BB278">
        <f t="shared" si="142"/>
        <v>0</v>
      </c>
      <c r="BC278">
        <f t="shared" si="143"/>
        <v>51.150960854302042</v>
      </c>
    </row>
    <row r="279" spans="2:55" x14ac:dyDescent="0.2">
      <c r="B279">
        <f t="shared" si="126"/>
        <v>532</v>
      </c>
      <c r="C279">
        <v>266</v>
      </c>
      <c r="D279">
        <v>0.05</v>
      </c>
      <c r="E279">
        <f t="shared" si="127"/>
        <v>422</v>
      </c>
      <c r="G279">
        <f t="shared" si="128"/>
        <v>532</v>
      </c>
      <c r="H279">
        <v>266</v>
      </c>
      <c r="I279">
        <v>0</v>
      </c>
      <c r="J279">
        <f t="shared" si="129"/>
        <v>642</v>
      </c>
      <c r="M279">
        <v>266</v>
      </c>
      <c r="N279">
        <f t="shared" si="130"/>
        <v>50.444823186151467</v>
      </c>
      <c r="O279">
        <f t="shared" si="131"/>
        <v>4.6425758103049164</v>
      </c>
      <c r="P279">
        <f t="shared" si="144"/>
        <v>-40.590315756696469</v>
      </c>
      <c r="U279">
        <f t="shared" si="132"/>
        <v>422</v>
      </c>
      <c r="V279">
        <v>0.05</v>
      </c>
      <c r="W279">
        <f t="shared" si="120"/>
        <v>642</v>
      </c>
      <c r="X279">
        <v>0.05</v>
      </c>
      <c r="AA279">
        <f t="shared" si="133"/>
        <v>422</v>
      </c>
      <c r="AB279">
        <v>0.05</v>
      </c>
      <c r="AC279">
        <f t="shared" si="145"/>
        <v>-2.4999999999999988E-3</v>
      </c>
      <c r="AD279">
        <f t="shared" si="121"/>
        <v>642</v>
      </c>
      <c r="AE279">
        <v>0.05</v>
      </c>
      <c r="AF279">
        <f t="shared" si="146"/>
        <v>-2.4999999999999988E-3</v>
      </c>
      <c r="AI279">
        <f t="shared" si="134"/>
        <v>422</v>
      </c>
      <c r="AJ279">
        <f t="shared" si="135"/>
        <v>-2.4999999999999988E-3</v>
      </c>
      <c r="AK279">
        <f t="shared" si="147"/>
        <v>6.2499999999999969E-4</v>
      </c>
      <c r="AL279">
        <f t="shared" si="122"/>
        <v>642</v>
      </c>
      <c r="AM279">
        <f t="shared" si="123"/>
        <v>-2.4999999999999988E-3</v>
      </c>
      <c r="AN279">
        <f t="shared" si="148"/>
        <v>6.2499999999999969E-4</v>
      </c>
      <c r="AQ279">
        <f t="shared" si="136"/>
        <v>422</v>
      </c>
      <c r="AR279">
        <f t="shared" si="137"/>
        <v>6.2499999999999969E-4</v>
      </c>
      <c r="AS279">
        <f t="shared" si="138"/>
        <v>3.1249999999999984E-4</v>
      </c>
      <c r="AT279">
        <f t="shared" si="124"/>
        <v>642</v>
      </c>
      <c r="AU279">
        <f t="shared" si="125"/>
        <v>6.2499999999999969E-4</v>
      </c>
      <c r="AV279">
        <f t="shared" si="149"/>
        <v>3.1249999999999984E-4</v>
      </c>
      <c r="AY279">
        <f t="shared" si="139"/>
        <v>422</v>
      </c>
      <c r="AZ279" s="3">
        <f t="shared" si="140"/>
        <v>0.05</v>
      </c>
      <c r="BA279">
        <f t="shared" si="141"/>
        <v>642</v>
      </c>
      <c r="BB279">
        <f t="shared" si="142"/>
        <v>0</v>
      </c>
      <c r="BC279">
        <f t="shared" si="143"/>
        <v>50.444823186151467</v>
      </c>
    </row>
    <row r="280" spans="2:55" x14ac:dyDescent="0.2">
      <c r="B280">
        <f t="shared" si="126"/>
        <v>534</v>
      </c>
      <c r="C280">
        <v>267</v>
      </c>
      <c r="D280">
        <v>0.05</v>
      </c>
      <c r="E280">
        <f t="shared" si="127"/>
        <v>424</v>
      </c>
      <c r="G280">
        <f t="shared" si="128"/>
        <v>534</v>
      </c>
      <c r="H280">
        <v>267</v>
      </c>
      <c r="I280">
        <v>0</v>
      </c>
      <c r="J280">
        <f t="shared" si="129"/>
        <v>644</v>
      </c>
      <c r="M280">
        <v>267</v>
      </c>
      <c r="N280">
        <f t="shared" si="130"/>
        <v>49.734091545545084</v>
      </c>
      <c r="O280">
        <f t="shared" si="131"/>
        <v>4.6600291028248595</v>
      </c>
      <c r="P280">
        <f t="shared" si="144"/>
        <v>-40.847701343963941</v>
      </c>
      <c r="U280">
        <f t="shared" si="132"/>
        <v>424</v>
      </c>
      <c r="V280">
        <v>0.05</v>
      </c>
      <c r="W280">
        <f t="shared" si="120"/>
        <v>644</v>
      </c>
      <c r="X280">
        <v>0.05</v>
      </c>
      <c r="AA280">
        <f t="shared" si="133"/>
        <v>424</v>
      </c>
      <c r="AB280">
        <v>0.05</v>
      </c>
      <c r="AC280">
        <f t="shared" si="145"/>
        <v>0</v>
      </c>
      <c r="AD280">
        <f t="shared" si="121"/>
        <v>644</v>
      </c>
      <c r="AE280">
        <v>0.05</v>
      </c>
      <c r="AF280">
        <f t="shared" si="146"/>
        <v>0</v>
      </c>
      <c r="AI280">
        <f t="shared" si="134"/>
        <v>424</v>
      </c>
      <c r="AJ280">
        <f t="shared" si="135"/>
        <v>0</v>
      </c>
      <c r="AK280">
        <f t="shared" si="147"/>
        <v>6.2499999999999969E-4</v>
      </c>
      <c r="AL280">
        <f t="shared" si="122"/>
        <v>644</v>
      </c>
      <c r="AM280">
        <f t="shared" si="123"/>
        <v>0</v>
      </c>
      <c r="AN280">
        <f t="shared" si="148"/>
        <v>6.2499999999999969E-4</v>
      </c>
      <c r="AQ280">
        <f t="shared" si="136"/>
        <v>424</v>
      </c>
      <c r="AR280">
        <f t="shared" si="137"/>
        <v>6.2499999999999969E-4</v>
      </c>
      <c r="AS280">
        <f t="shared" si="138"/>
        <v>-1.5624999999999992E-4</v>
      </c>
      <c r="AT280">
        <f t="shared" si="124"/>
        <v>644</v>
      </c>
      <c r="AU280">
        <f t="shared" si="125"/>
        <v>6.2499999999999969E-4</v>
      </c>
      <c r="AV280">
        <f t="shared" si="149"/>
        <v>-1.5624999999999992E-4</v>
      </c>
      <c r="AY280">
        <f t="shared" si="139"/>
        <v>424</v>
      </c>
      <c r="AZ280" s="3">
        <f t="shared" si="140"/>
        <v>0.05</v>
      </c>
      <c r="BA280">
        <f t="shared" si="141"/>
        <v>644</v>
      </c>
      <c r="BB280">
        <f t="shared" si="142"/>
        <v>0</v>
      </c>
      <c r="BC280">
        <f t="shared" si="143"/>
        <v>49.734091545545084</v>
      </c>
    </row>
    <row r="281" spans="2:55" x14ac:dyDescent="0.2">
      <c r="B281">
        <f t="shared" si="126"/>
        <v>536</v>
      </c>
      <c r="C281">
        <v>268</v>
      </c>
      <c r="D281">
        <v>0.05</v>
      </c>
      <c r="E281">
        <f t="shared" si="127"/>
        <v>426</v>
      </c>
      <c r="G281">
        <f t="shared" si="128"/>
        <v>536</v>
      </c>
      <c r="H281">
        <v>268</v>
      </c>
      <c r="I281">
        <v>0</v>
      </c>
      <c r="J281">
        <f t="shared" si="129"/>
        <v>646</v>
      </c>
      <c r="M281">
        <v>268</v>
      </c>
      <c r="N281">
        <f t="shared" si="130"/>
        <v>49.01896942550448</v>
      </c>
      <c r="O281">
        <f t="shared" si="131"/>
        <v>4.6774823953448035</v>
      </c>
      <c r="P281">
        <f t="shared" si="144"/>
        <v>-41.093283329276716</v>
      </c>
      <c r="U281">
        <f t="shared" si="132"/>
        <v>426</v>
      </c>
      <c r="V281">
        <v>0.05</v>
      </c>
      <c r="W281">
        <f t="shared" si="120"/>
        <v>646</v>
      </c>
      <c r="X281">
        <v>0.05</v>
      </c>
      <c r="AA281">
        <f t="shared" si="133"/>
        <v>426</v>
      </c>
      <c r="AB281">
        <v>0.05</v>
      </c>
      <c r="AC281">
        <f t="shared" si="145"/>
        <v>0</v>
      </c>
      <c r="AD281">
        <f t="shared" si="121"/>
        <v>646</v>
      </c>
      <c r="AE281">
        <v>0.05</v>
      </c>
      <c r="AF281">
        <f t="shared" si="146"/>
        <v>0</v>
      </c>
      <c r="AI281">
        <f t="shared" si="134"/>
        <v>426</v>
      </c>
      <c r="AJ281">
        <f t="shared" si="135"/>
        <v>0</v>
      </c>
      <c r="AK281">
        <f t="shared" si="147"/>
        <v>0</v>
      </c>
      <c r="AL281">
        <f t="shared" si="122"/>
        <v>646</v>
      </c>
      <c r="AM281">
        <f t="shared" si="123"/>
        <v>0</v>
      </c>
      <c r="AN281">
        <f t="shared" si="148"/>
        <v>0</v>
      </c>
      <c r="AQ281">
        <f t="shared" si="136"/>
        <v>426</v>
      </c>
      <c r="AR281">
        <f t="shared" si="137"/>
        <v>0</v>
      </c>
      <c r="AS281">
        <f t="shared" si="138"/>
        <v>-3.1249999999999995E-4</v>
      </c>
      <c r="AT281">
        <f t="shared" si="124"/>
        <v>646</v>
      </c>
      <c r="AU281">
        <f t="shared" si="125"/>
        <v>0</v>
      </c>
      <c r="AV281">
        <f t="shared" si="149"/>
        <v>-3.1249999999999995E-4</v>
      </c>
      <c r="AY281">
        <f t="shared" si="139"/>
        <v>426</v>
      </c>
      <c r="AZ281" s="3">
        <f t="shared" si="140"/>
        <v>0.05</v>
      </c>
      <c r="BA281">
        <f t="shared" si="141"/>
        <v>646</v>
      </c>
      <c r="BB281">
        <f t="shared" si="142"/>
        <v>0</v>
      </c>
      <c r="BC281">
        <f t="shared" si="143"/>
        <v>49.01896942550448</v>
      </c>
    </row>
    <row r="282" spans="2:55" x14ac:dyDescent="0.2">
      <c r="B282">
        <f t="shared" si="126"/>
        <v>538</v>
      </c>
      <c r="C282">
        <v>269</v>
      </c>
      <c r="D282">
        <v>0.05</v>
      </c>
      <c r="E282">
        <f t="shared" si="127"/>
        <v>428</v>
      </c>
      <c r="G282">
        <f t="shared" si="128"/>
        <v>538</v>
      </c>
      <c r="H282">
        <v>269</v>
      </c>
      <c r="I282">
        <v>0</v>
      </c>
      <c r="J282">
        <f t="shared" si="129"/>
        <v>648</v>
      </c>
      <c r="M282">
        <v>269</v>
      </c>
      <c r="N282">
        <f t="shared" si="130"/>
        <v>48.299665356443512</v>
      </c>
      <c r="O282">
        <f t="shared" si="131"/>
        <v>4.6949356878647466</v>
      </c>
      <c r="P282">
        <f t="shared" si="144"/>
        <v>-41.326774480028142</v>
      </c>
      <c r="U282">
        <f t="shared" si="132"/>
        <v>428</v>
      </c>
      <c r="V282">
        <v>0.05</v>
      </c>
      <c r="W282">
        <f t="shared" si="120"/>
        <v>648</v>
      </c>
      <c r="X282">
        <v>0.05</v>
      </c>
      <c r="AA282">
        <f t="shared" si="133"/>
        <v>428</v>
      </c>
      <c r="AB282">
        <v>0.05</v>
      </c>
      <c r="AC282">
        <f t="shared" si="145"/>
        <v>0</v>
      </c>
      <c r="AD282">
        <f t="shared" si="121"/>
        <v>648</v>
      </c>
      <c r="AE282">
        <v>0.05</v>
      </c>
      <c r="AF282">
        <f t="shared" si="146"/>
        <v>0</v>
      </c>
      <c r="AI282">
        <f t="shared" si="134"/>
        <v>428</v>
      </c>
      <c r="AJ282">
        <f t="shared" si="135"/>
        <v>0</v>
      </c>
      <c r="AK282">
        <f t="shared" si="147"/>
        <v>-6.2500000000000012E-4</v>
      </c>
      <c r="AL282">
        <f t="shared" si="122"/>
        <v>648</v>
      </c>
      <c r="AM282">
        <f t="shared" si="123"/>
        <v>0</v>
      </c>
      <c r="AN282">
        <f t="shared" si="148"/>
        <v>-6.2500000000000012E-4</v>
      </c>
      <c r="AQ282">
        <f t="shared" si="136"/>
        <v>428</v>
      </c>
      <c r="AR282">
        <f t="shared" si="137"/>
        <v>-6.2500000000000012E-4</v>
      </c>
      <c r="AS282">
        <f t="shared" si="138"/>
        <v>-1.5625000000000003E-4</v>
      </c>
      <c r="AT282">
        <f t="shared" si="124"/>
        <v>648</v>
      </c>
      <c r="AU282">
        <f t="shared" si="125"/>
        <v>-6.2500000000000012E-4</v>
      </c>
      <c r="AV282">
        <f t="shared" si="149"/>
        <v>-1.5625000000000003E-4</v>
      </c>
      <c r="AY282">
        <f t="shared" si="139"/>
        <v>428</v>
      </c>
      <c r="AZ282" s="3">
        <f t="shared" si="140"/>
        <v>0.05</v>
      </c>
      <c r="BA282">
        <f t="shared" si="141"/>
        <v>648</v>
      </c>
      <c r="BB282">
        <f t="shared" si="142"/>
        <v>0</v>
      </c>
      <c r="BC282">
        <f t="shared" si="143"/>
        <v>48.299665356443512</v>
      </c>
    </row>
    <row r="283" spans="2:55" x14ac:dyDescent="0.2">
      <c r="B283">
        <f t="shared" si="126"/>
        <v>540</v>
      </c>
      <c r="C283">
        <v>270</v>
      </c>
      <c r="D283">
        <v>0.05</v>
      </c>
      <c r="E283">
        <f t="shared" si="127"/>
        <v>430</v>
      </c>
      <c r="G283">
        <f t="shared" si="128"/>
        <v>540</v>
      </c>
      <c r="H283">
        <v>270</v>
      </c>
      <c r="I283">
        <v>0</v>
      </c>
      <c r="J283">
        <f t="shared" si="129"/>
        <v>650</v>
      </c>
      <c r="M283">
        <v>270</v>
      </c>
      <c r="N283">
        <f t="shared" si="130"/>
        <v>47.576392857693179</v>
      </c>
      <c r="O283">
        <f t="shared" si="131"/>
        <v>4.7123889803846897</v>
      </c>
      <c r="P283">
        <f t="shared" si="144"/>
        <v>-41.54789055649735</v>
      </c>
      <c r="U283">
        <f t="shared" si="132"/>
        <v>430</v>
      </c>
      <c r="V283">
        <v>0.05</v>
      </c>
      <c r="W283">
        <f t="shared" si="120"/>
        <v>650</v>
      </c>
      <c r="X283">
        <v>0.05</v>
      </c>
      <c r="AA283">
        <f t="shared" si="133"/>
        <v>430</v>
      </c>
      <c r="AB283">
        <v>0.05</v>
      </c>
      <c r="AC283">
        <f t="shared" si="145"/>
        <v>-2.5000000000000005E-3</v>
      </c>
      <c r="AD283">
        <f t="shared" si="121"/>
        <v>650</v>
      </c>
      <c r="AE283">
        <v>0.05</v>
      </c>
      <c r="AF283">
        <f t="shared" si="146"/>
        <v>-2.5000000000000005E-3</v>
      </c>
      <c r="AI283">
        <f t="shared" si="134"/>
        <v>430</v>
      </c>
      <c r="AJ283">
        <f t="shared" si="135"/>
        <v>-2.5000000000000005E-3</v>
      </c>
      <c r="AK283">
        <f t="shared" si="147"/>
        <v>-6.2500000000000012E-4</v>
      </c>
      <c r="AL283">
        <f t="shared" si="122"/>
        <v>650</v>
      </c>
      <c r="AM283">
        <f t="shared" si="123"/>
        <v>-2.5000000000000005E-3</v>
      </c>
      <c r="AN283">
        <f t="shared" si="148"/>
        <v>-6.2500000000000012E-4</v>
      </c>
      <c r="AQ283">
        <f t="shared" si="136"/>
        <v>430</v>
      </c>
      <c r="AR283">
        <f t="shared" si="137"/>
        <v>-6.2500000000000012E-4</v>
      </c>
      <c r="AS283">
        <f t="shared" si="138"/>
        <v>3.1250000000000006E-4</v>
      </c>
      <c r="AT283">
        <f t="shared" si="124"/>
        <v>650</v>
      </c>
      <c r="AU283">
        <f t="shared" si="125"/>
        <v>-6.2500000000000012E-4</v>
      </c>
      <c r="AV283">
        <f t="shared" si="149"/>
        <v>3.1250000000000006E-4</v>
      </c>
      <c r="AY283">
        <f t="shared" si="139"/>
        <v>430</v>
      </c>
      <c r="AZ283" s="3">
        <f t="shared" si="140"/>
        <v>0.05</v>
      </c>
      <c r="BA283">
        <f t="shared" si="141"/>
        <v>650</v>
      </c>
      <c r="BB283">
        <f t="shared" si="142"/>
        <v>0</v>
      </c>
      <c r="BC283">
        <f t="shared" si="143"/>
        <v>47.576392857693179</v>
      </c>
    </row>
    <row r="284" spans="2:55" x14ac:dyDescent="0.2">
      <c r="B284">
        <f t="shared" si="126"/>
        <v>542</v>
      </c>
      <c r="C284">
        <v>271</v>
      </c>
      <c r="D284">
        <v>0.04</v>
      </c>
      <c r="E284">
        <f t="shared" si="127"/>
        <v>432</v>
      </c>
      <c r="G284">
        <f t="shared" si="128"/>
        <v>542</v>
      </c>
      <c r="H284">
        <v>271</v>
      </c>
      <c r="I284">
        <v>0</v>
      </c>
      <c r="J284">
        <f t="shared" si="129"/>
        <v>652</v>
      </c>
      <c r="M284">
        <v>271</v>
      </c>
      <c r="N284">
        <f t="shared" si="130"/>
        <v>46.849370381505253</v>
      </c>
      <c r="O284">
        <f t="shared" si="131"/>
        <v>4.7298422729046328</v>
      </c>
      <c r="P284">
        <f t="shared" si="144"/>
        <v>-41.756350743018224</v>
      </c>
      <c r="U284">
        <f t="shared" si="132"/>
        <v>432</v>
      </c>
      <c r="V284">
        <v>0.04</v>
      </c>
      <c r="W284">
        <f t="shared" si="120"/>
        <v>652</v>
      </c>
      <c r="X284">
        <v>0.04</v>
      </c>
      <c r="AA284">
        <f t="shared" si="133"/>
        <v>432</v>
      </c>
      <c r="AB284">
        <v>0.04</v>
      </c>
      <c r="AC284">
        <f t="shared" si="145"/>
        <v>-2.5000000000000005E-3</v>
      </c>
      <c r="AD284">
        <f t="shared" si="121"/>
        <v>652</v>
      </c>
      <c r="AE284">
        <v>0.04</v>
      </c>
      <c r="AF284">
        <f t="shared" si="146"/>
        <v>-2.5000000000000005E-3</v>
      </c>
      <c r="AI284">
        <f t="shared" si="134"/>
        <v>432</v>
      </c>
      <c r="AJ284">
        <f t="shared" si="135"/>
        <v>-2.5000000000000005E-3</v>
      </c>
      <c r="AK284">
        <f t="shared" si="147"/>
        <v>6.2500000000000012E-4</v>
      </c>
      <c r="AL284">
        <f t="shared" si="122"/>
        <v>652</v>
      </c>
      <c r="AM284">
        <f t="shared" si="123"/>
        <v>-2.5000000000000005E-3</v>
      </c>
      <c r="AN284">
        <f t="shared" si="148"/>
        <v>6.2500000000000012E-4</v>
      </c>
      <c r="AQ284">
        <f t="shared" si="136"/>
        <v>432</v>
      </c>
      <c r="AR284">
        <f t="shared" si="137"/>
        <v>6.2500000000000012E-4</v>
      </c>
      <c r="AS284">
        <f t="shared" si="138"/>
        <v>3.1250000000000006E-4</v>
      </c>
      <c r="AT284">
        <f t="shared" si="124"/>
        <v>652</v>
      </c>
      <c r="AU284">
        <f t="shared" si="125"/>
        <v>6.2500000000000012E-4</v>
      </c>
      <c r="AV284">
        <f t="shared" si="149"/>
        <v>3.1250000000000006E-4</v>
      </c>
      <c r="AY284">
        <f t="shared" si="139"/>
        <v>432</v>
      </c>
      <c r="AZ284" s="3">
        <f t="shared" si="140"/>
        <v>0.04</v>
      </c>
      <c r="BA284">
        <f t="shared" si="141"/>
        <v>652</v>
      </c>
      <c r="BB284">
        <f t="shared" si="142"/>
        <v>0</v>
      </c>
      <c r="BC284">
        <f t="shared" si="143"/>
        <v>46.849370381505253</v>
      </c>
    </row>
    <row r="285" spans="2:55" x14ac:dyDescent="0.2">
      <c r="B285">
        <f t="shared" si="126"/>
        <v>544</v>
      </c>
      <c r="C285">
        <v>272</v>
      </c>
      <c r="D285">
        <v>0.04</v>
      </c>
      <c r="E285">
        <f t="shared" si="127"/>
        <v>434</v>
      </c>
      <c r="G285">
        <f t="shared" si="128"/>
        <v>544</v>
      </c>
      <c r="H285">
        <v>272</v>
      </c>
      <c r="I285">
        <v>0</v>
      </c>
      <c r="J285">
        <f t="shared" si="129"/>
        <v>654</v>
      </c>
      <c r="M285">
        <v>272</v>
      </c>
      <c r="N285">
        <f t="shared" si="130"/>
        <v>46.118821249526661</v>
      </c>
      <c r="O285">
        <f t="shared" si="131"/>
        <v>4.7472955654245768</v>
      </c>
      <c r="P285">
        <f t="shared" si="144"/>
        <v>-41.951878079035865</v>
      </c>
      <c r="U285">
        <f t="shared" si="132"/>
        <v>434</v>
      </c>
      <c r="V285">
        <v>0.04</v>
      </c>
      <c r="W285">
        <f t="shared" si="120"/>
        <v>654</v>
      </c>
      <c r="X285">
        <v>0.04</v>
      </c>
      <c r="AA285">
        <f t="shared" si="133"/>
        <v>434</v>
      </c>
      <c r="AB285">
        <v>0.04</v>
      </c>
      <c r="AC285">
        <f t="shared" si="145"/>
        <v>0</v>
      </c>
      <c r="AD285">
        <f t="shared" si="121"/>
        <v>654</v>
      </c>
      <c r="AE285">
        <v>0.04</v>
      </c>
      <c r="AF285">
        <f t="shared" si="146"/>
        <v>0</v>
      </c>
      <c r="AI285">
        <f t="shared" si="134"/>
        <v>434</v>
      </c>
      <c r="AJ285">
        <f t="shared" si="135"/>
        <v>0</v>
      </c>
      <c r="AK285">
        <f t="shared" si="147"/>
        <v>6.2500000000000012E-4</v>
      </c>
      <c r="AL285">
        <f t="shared" si="122"/>
        <v>654</v>
      </c>
      <c r="AM285">
        <f t="shared" si="123"/>
        <v>0</v>
      </c>
      <c r="AN285">
        <f t="shared" si="148"/>
        <v>6.2500000000000012E-4</v>
      </c>
      <c r="AQ285">
        <f t="shared" si="136"/>
        <v>434</v>
      </c>
      <c r="AR285">
        <f t="shared" si="137"/>
        <v>6.2500000000000012E-4</v>
      </c>
      <c r="AS285">
        <f t="shared" si="138"/>
        <v>-1.5625000000000003E-4</v>
      </c>
      <c r="AT285">
        <f t="shared" si="124"/>
        <v>654</v>
      </c>
      <c r="AU285">
        <f t="shared" si="125"/>
        <v>6.2500000000000012E-4</v>
      </c>
      <c r="AV285">
        <f t="shared" si="149"/>
        <v>-1.5625000000000003E-4</v>
      </c>
      <c r="AY285">
        <f t="shared" si="139"/>
        <v>434</v>
      </c>
      <c r="AZ285" s="3">
        <f t="shared" si="140"/>
        <v>0.04</v>
      </c>
      <c r="BA285">
        <f t="shared" si="141"/>
        <v>654</v>
      </c>
      <c r="BB285">
        <f t="shared" si="142"/>
        <v>0</v>
      </c>
      <c r="BC285">
        <f t="shared" si="143"/>
        <v>46.118821249526661</v>
      </c>
    </row>
    <row r="286" spans="2:55" x14ac:dyDescent="0.2">
      <c r="B286">
        <f t="shared" si="126"/>
        <v>546</v>
      </c>
      <c r="C286">
        <v>273</v>
      </c>
      <c r="D286">
        <v>0.04</v>
      </c>
      <c r="E286">
        <f t="shared" si="127"/>
        <v>436</v>
      </c>
      <c r="G286">
        <f t="shared" si="128"/>
        <v>546</v>
      </c>
      <c r="H286">
        <v>273</v>
      </c>
      <c r="I286">
        <v>0</v>
      </c>
      <c r="J286">
        <f t="shared" si="129"/>
        <v>656</v>
      </c>
      <c r="M286">
        <v>273</v>
      </c>
      <c r="N286">
        <f t="shared" si="130"/>
        <v>45.384973581756412</v>
      </c>
      <c r="O286">
        <f t="shared" si="131"/>
        <v>4.7647488579445199</v>
      </c>
      <c r="P286">
        <f t="shared" si="144"/>
        <v>-42.134199888973363</v>
      </c>
      <c r="U286">
        <f t="shared" si="132"/>
        <v>436</v>
      </c>
      <c r="V286">
        <v>0.04</v>
      </c>
      <c r="W286">
        <f t="shared" si="120"/>
        <v>656</v>
      </c>
      <c r="X286">
        <v>0.04</v>
      </c>
      <c r="AA286">
        <f t="shared" si="133"/>
        <v>436</v>
      </c>
      <c r="AB286">
        <v>0.04</v>
      </c>
      <c r="AC286">
        <f t="shared" si="145"/>
        <v>0</v>
      </c>
      <c r="AD286">
        <f t="shared" si="121"/>
        <v>656</v>
      </c>
      <c r="AE286">
        <v>0.04</v>
      </c>
      <c r="AF286">
        <f t="shared" si="146"/>
        <v>0</v>
      </c>
      <c r="AI286">
        <f t="shared" si="134"/>
        <v>436</v>
      </c>
      <c r="AJ286">
        <f t="shared" si="135"/>
        <v>0</v>
      </c>
      <c r="AK286">
        <f t="shared" si="147"/>
        <v>0</v>
      </c>
      <c r="AL286">
        <f t="shared" si="122"/>
        <v>656</v>
      </c>
      <c r="AM286">
        <f t="shared" si="123"/>
        <v>0</v>
      </c>
      <c r="AN286">
        <f t="shared" si="148"/>
        <v>0</v>
      </c>
      <c r="AQ286">
        <f t="shared" si="136"/>
        <v>436</v>
      </c>
      <c r="AR286">
        <f t="shared" si="137"/>
        <v>0</v>
      </c>
      <c r="AS286">
        <f t="shared" si="138"/>
        <v>-1.5625000000000003E-4</v>
      </c>
      <c r="AT286">
        <f t="shared" si="124"/>
        <v>656</v>
      </c>
      <c r="AU286">
        <f t="shared" si="125"/>
        <v>0</v>
      </c>
      <c r="AV286">
        <f t="shared" si="149"/>
        <v>-1.5625000000000003E-4</v>
      </c>
      <c r="AY286">
        <f t="shared" si="139"/>
        <v>436</v>
      </c>
      <c r="AZ286" s="3">
        <f t="shared" si="140"/>
        <v>0.04</v>
      </c>
      <c r="BA286">
        <f t="shared" si="141"/>
        <v>656</v>
      </c>
      <c r="BB286">
        <f t="shared" si="142"/>
        <v>0</v>
      </c>
      <c r="BC286">
        <f t="shared" si="143"/>
        <v>45.384973581756412</v>
      </c>
    </row>
    <row r="287" spans="2:55" x14ac:dyDescent="0.2">
      <c r="B287">
        <f t="shared" si="126"/>
        <v>548</v>
      </c>
      <c r="C287">
        <v>274</v>
      </c>
      <c r="D287">
        <v>0.04</v>
      </c>
      <c r="E287">
        <f t="shared" si="127"/>
        <v>438</v>
      </c>
      <c r="G287">
        <f t="shared" si="128"/>
        <v>548</v>
      </c>
      <c r="H287">
        <v>274</v>
      </c>
      <c r="I287">
        <v>0</v>
      </c>
      <c r="J287">
        <f t="shared" si="129"/>
        <v>658</v>
      </c>
      <c r="M287">
        <v>274</v>
      </c>
      <c r="N287">
        <f t="shared" si="130"/>
        <v>44.648060218014649</v>
      </c>
      <c r="O287">
        <f t="shared" si="131"/>
        <v>4.782202150464463</v>
      </c>
      <c r="P287">
        <f t="shared" si="144"/>
        <v>-42.303048209884679</v>
      </c>
      <c r="U287">
        <f t="shared" si="132"/>
        <v>438</v>
      </c>
      <c r="V287">
        <v>0.04</v>
      </c>
      <c r="W287">
        <f t="shared" si="120"/>
        <v>658</v>
      </c>
      <c r="X287">
        <v>0.04</v>
      </c>
      <c r="AA287">
        <f t="shared" si="133"/>
        <v>438</v>
      </c>
      <c r="AB287">
        <v>0.04</v>
      </c>
      <c r="AC287">
        <f t="shared" si="145"/>
        <v>0</v>
      </c>
      <c r="AD287">
        <f t="shared" si="121"/>
        <v>658</v>
      </c>
      <c r="AE287">
        <v>0.04</v>
      </c>
      <c r="AF287">
        <f t="shared" si="146"/>
        <v>0</v>
      </c>
      <c r="AI287">
        <f t="shared" si="134"/>
        <v>438</v>
      </c>
      <c r="AJ287">
        <f t="shared" si="135"/>
        <v>0</v>
      </c>
      <c r="AK287">
        <f t="shared" si="147"/>
        <v>0</v>
      </c>
      <c r="AL287">
        <f t="shared" si="122"/>
        <v>658</v>
      </c>
      <c r="AM287">
        <f t="shared" si="123"/>
        <v>0</v>
      </c>
      <c r="AN287">
        <f t="shared" si="148"/>
        <v>0</v>
      </c>
      <c r="AQ287">
        <f t="shared" si="136"/>
        <v>438</v>
      </c>
      <c r="AR287">
        <f t="shared" si="137"/>
        <v>0</v>
      </c>
      <c r="AS287">
        <f t="shared" si="138"/>
        <v>-1.5625000000000003E-4</v>
      </c>
      <c r="AT287">
        <f t="shared" si="124"/>
        <v>658</v>
      </c>
      <c r="AU287">
        <f t="shared" si="125"/>
        <v>0</v>
      </c>
      <c r="AV287">
        <f t="shared" si="149"/>
        <v>-1.5625000000000003E-4</v>
      </c>
      <c r="AY287">
        <f t="shared" si="139"/>
        <v>438</v>
      </c>
      <c r="AZ287" s="3">
        <f t="shared" si="140"/>
        <v>0.04</v>
      </c>
      <c r="BA287">
        <f t="shared" si="141"/>
        <v>658</v>
      </c>
      <c r="BB287">
        <f t="shared" si="142"/>
        <v>0</v>
      </c>
      <c r="BC287">
        <f t="shared" si="143"/>
        <v>44.648060218014649</v>
      </c>
    </row>
    <row r="288" spans="2:55" x14ac:dyDescent="0.2">
      <c r="B288">
        <f t="shared" si="126"/>
        <v>550</v>
      </c>
      <c r="C288">
        <v>275</v>
      </c>
      <c r="D288">
        <v>0.04</v>
      </c>
      <c r="E288">
        <f t="shared" si="127"/>
        <v>440</v>
      </c>
      <c r="G288">
        <f t="shared" si="128"/>
        <v>550</v>
      </c>
      <c r="H288">
        <v>275</v>
      </c>
      <c r="I288">
        <v>0</v>
      </c>
      <c r="J288">
        <f t="shared" si="129"/>
        <v>660</v>
      </c>
      <c r="M288">
        <v>275</v>
      </c>
      <c r="N288">
        <f t="shared" si="130"/>
        <v>43.908318631971667</v>
      </c>
      <c r="O288">
        <f t="shared" si="131"/>
        <v>4.7996554429844061</v>
      </c>
      <c r="P288">
        <f t="shared" si="144"/>
        <v>-42.458160215842341</v>
      </c>
      <c r="U288">
        <f t="shared" si="132"/>
        <v>440</v>
      </c>
      <c r="V288">
        <v>0.04</v>
      </c>
      <c r="W288">
        <f t="shared" si="120"/>
        <v>660</v>
      </c>
      <c r="X288">
        <v>0.04</v>
      </c>
      <c r="AA288">
        <f t="shared" si="133"/>
        <v>440</v>
      </c>
      <c r="AB288">
        <v>0.04</v>
      </c>
      <c r="AC288">
        <f t="shared" si="145"/>
        <v>0</v>
      </c>
      <c r="AD288">
        <f t="shared" si="121"/>
        <v>660</v>
      </c>
      <c r="AE288">
        <v>0.04</v>
      </c>
      <c r="AF288">
        <f t="shared" si="146"/>
        <v>0</v>
      </c>
      <c r="AI288">
        <f t="shared" si="134"/>
        <v>440</v>
      </c>
      <c r="AJ288">
        <f t="shared" si="135"/>
        <v>0</v>
      </c>
      <c r="AK288">
        <f t="shared" si="147"/>
        <v>-6.2500000000000012E-4</v>
      </c>
      <c r="AL288">
        <f t="shared" si="122"/>
        <v>660</v>
      </c>
      <c r="AM288">
        <f t="shared" si="123"/>
        <v>0</v>
      </c>
      <c r="AN288">
        <f t="shared" si="148"/>
        <v>-6.2500000000000012E-4</v>
      </c>
      <c r="AQ288">
        <f t="shared" si="136"/>
        <v>440</v>
      </c>
      <c r="AR288">
        <f t="shared" si="137"/>
        <v>-6.2500000000000012E-4</v>
      </c>
      <c r="AS288">
        <f t="shared" si="138"/>
        <v>-1.5625000000000003E-4</v>
      </c>
      <c r="AT288">
        <f t="shared" si="124"/>
        <v>660</v>
      </c>
      <c r="AU288">
        <f t="shared" si="125"/>
        <v>-6.2500000000000012E-4</v>
      </c>
      <c r="AV288">
        <f t="shared" si="149"/>
        <v>-1.5625000000000003E-4</v>
      </c>
      <c r="AY288">
        <f t="shared" si="139"/>
        <v>440</v>
      </c>
      <c r="AZ288" s="3">
        <f t="shared" si="140"/>
        <v>0.04</v>
      </c>
      <c r="BA288">
        <f t="shared" si="141"/>
        <v>660</v>
      </c>
      <c r="BB288">
        <f t="shared" si="142"/>
        <v>0</v>
      </c>
      <c r="BC288">
        <f t="shared" si="143"/>
        <v>43.908318631971667</v>
      </c>
    </row>
    <row r="289" spans="2:55" x14ac:dyDescent="0.2">
      <c r="B289">
        <f t="shared" si="126"/>
        <v>552</v>
      </c>
      <c r="C289">
        <v>276</v>
      </c>
      <c r="D289">
        <v>0.04</v>
      </c>
      <c r="E289">
        <f t="shared" si="127"/>
        <v>442</v>
      </c>
      <c r="G289">
        <f t="shared" si="128"/>
        <v>552</v>
      </c>
      <c r="H289">
        <v>276</v>
      </c>
      <c r="I289">
        <v>0</v>
      </c>
      <c r="J289">
        <f t="shared" si="129"/>
        <v>662</v>
      </c>
      <c r="M289">
        <v>276</v>
      </c>
      <c r="N289">
        <f t="shared" si="130"/>
        <v>43.165990837803236</v>
      </c>
      <c r="O289">
        <f t="shared" si="131"/>
        <v>4.8171087355043491</v>
      </c>
      <c r="P289">
        <f t="shared" si="144"/>
        <v>-42.599278638025019</v>
      </c>
      <c r="U289">
        <f t="shared" si="132"/>
        <v>442</v>
      </c>
      <c r="V289">
        <v>0.04</v>
      </c>
      <c r="W289">
        <f t="shared" si="120"/>
        <v>662</v>
      </c>
      <c r="X289">
        <v>0.04</v>
      </c>
      <c r="AA289">
        <f t="shared" si="133"/>
        <v>442</v>
      </c>
      <c r="AB289">
        <v>0.04</v>
      </c>
      <c r="AC289">
        <f t="shared" si="145"/>
        <v>-2.5000000000000005E-3</v>
      </c>
      <c r="AD289">
        <f t="shared" si="121"/>
        <v>662</v>
      </c>
      <c r="AE289">
        <v>0.04</v>
      </c>
      <c r="AF289">
        <f t="shared" si="146"/>
        <v>-2.5000000000000005E-3</v>
      </c>
      <c r="AI289">
        <f t="shared" si="134"/>
        <v>442</v>
      </c>
      <c r="AJ289">
        <f t="shared" si="135"/>
        <v>-2.5000000000000005E-3</v>
      </c>
      <c r="AK289">
        <f t="shared" si="147"/>
        <v>-6.2500000000000012E-4</v>
      </c>
      <c r="AL289">
        <f t="shared" si="122"/>
        <v>662</v>
      </c>
      <c r="AM289">
        <f t="shared" si="123"/>
        <v>-2.5000000000000005E-3</v>
      </c>
      <c r="AN289">
        <f t="shared" si="148"/>
        <v>-6.2500000000000012E-4</v>
      </c>
      <c r="AQ289">
        <f t="shared" si="136"/>
        <v>442</v>
      </c>
      <c r="AR289">
        <f t="shared" si="137"/>
        <v>-6.2500000000000012E-4</v>
      </c>
      <c r="AS289">
        <f t="shared" si="138"/>
        <v>3.1250000000000006E-4</v>
      </c>
      <c r="AT289">
        <f t="shared" si="124"/>
        <v>662</v>
      </c>
      <c r="AU289">
        <f t="shared" si="125"/>
        <v>-6.2500000000000012E-4</v>
      </c>
      <c r="AV289">
        <f t="shared" si="149"/>
        <v>3.1250000000000006E-4</v>
      </c>
      <c r="AY289">
        <f t="shared" si="139"/>
        <v>442</v>
      </c>
      <c r="AZ289" s="3">
        <f t="shared" si="140"/>
        <v>0.04</v>
      </c>
      <c r="BA289">
        <f t="shared" si="141"/>
        <v>662</v>
      </c>
      <c r="BB289">
        <f t="shared" si="142"/>
        <v>0</v>
      </c>
      <c r="BC289">
        <f t="shared" si="143"/>
        <v>43.165990837803236</v>
      </c>
    </row>
    <row r="290" spans="2:55" x14ac:dyDescent="0.2">
      <c r="B290">
        <f t="shared" si="126"/>
        <v>554</v>
      </c>
      <c r="C290">
        <v>277</v>
      </c>
      <c r="D290">
        <v>0.03</v>
      </c>
      <c r="E290">
        <f t="shared" si="127"/>
        <v>444</v>
      </c>
      <c r="G290">
        <f t="shared" si="128"/>
        <v>554</v>
      </c>
      <c r="H290">
        <v>277</v>
      </c>
      <c r="I290">
        <v>0</v>
      </c>
      <c r="J290">
        <f t="shared" si="129"/>
        <v>664</v>
      </c>
      <c r="M290">
        <v>277</v>
      </c>
      <c r="N290">
        <f t="shared" si="130"/>
        <v>42.421323289555602</v>
      </c>
      <c r="O290">
        <f t="shared" si="131"/>
        <v>4.8345620280242931</v>
      </c>
      <c r="P290">
        <f t="shared" si="144"/>
        <v>-42.726152179494932</v>
      </c>
      <c r="U290">
        <f t="shared" si="132"/>
        <v>444</v>
      </c>
      <c r="V290">
        <v>0.03</v>
      </c>
      <c r="W290">
        <f t="shared" si="120"/>
        <v>664</v>
      </c>
      <c r="X290">
        <v>0.03</v>
      </c>
      <c r="AA290">
        <f t="shared" si="133"/>
        <v>444</v>
      </c>
      <c r="AB290">
        <v>0.03</v>
      </c>
      <c r="AC290">
        <f t="shared" si="145"/>
        <v>-2.5000000000000005E-3</v>
      </c>
      <c r="AD290">
        <f t="shared" si="121"/>
        <v>664</v>
      </c>
      <c r="AE290">
        <v>0.03</v>
      </c>
      <c r="AF290">
        <f t="shared" si="146"/>
        <v>-2.5000000000000005E-3</v>
      </c>
      <c r="AI290">
        <f t="shared" si="134"/>
        <v>444</v>
      </c>
      <c r="AJ290">
        <f t="shared" si="135"/>
        <v>-2.5000000000000005E-3</v>
      </c>
      <c r="AK290">
        <f t="shared" si="147"/>
        <v>6.2500000000000012E-4</v>
      </c>
      <c r="AL290">
        <f t="shared" si="122"/>
        <v>664</v>
      </c>
      <c r="AM290">
        <f t="shared" si="123"/>
        <v>-2.5000000000000005E-3</v>
      </c>
      <c r="AN290">
        <f t="shared" si="148"/>
        <v>6.2500000000000012E-4</v>
      </c>
      <c r="AQ290">
        <f t="shared" si="136"/>
        <v>444</v>
      </c>
      <c r="AR290">
        <f t="shared" si="137"/>
        <v>6.2500000000000012E-4</v>
      </c>
      <c r="AS290">
        <f t="shared" si="138"/>
        <v>3.1250000000000006E-4</v>
      </c>
      <c r="AT290">
        <f t="shared" si="124"/>
        <v>664</v>
      </c>
      <c r="AU290">
        <f t="shared" si="125"/>
        <v>6.2500000000000012E-4</v>
      </c>
      <c r="AV290">
        <f t="shared" si="149"/>
        <v>3.1250000000000006E-4</v>
      </c>
      <c r="AY290">
        <f t="shared" si="139"/>
        <v>444</v>
      </c>
      <c r="AZ290" s="3">
        <f t="shared" si="140"/>
        <v>0.03</v>
      </c>
      <c r="BA290">
        <f t="shared" si="141"/>
        <v>664</v>
      </c>
      <c r="BB290">
        <f t="shared" si="142"/>
        <v>0</v>
      </c>
      <c r="BC290">
        <f t="shared" si="143"/>
        <v>42.421323289555602</v>
      </c>
    </row>
    <row r="291" spans="2:55" x14ac:dyDescent="0.2">
      <c r="B291">
        <f t="shared" si="126"/>
        <v>556</v>
      </c>
      <c r="C291">
        <v>278</v>
      </c>
      <c r="D291">
        <v>0.03</v>
      </c>
      <c r="E291">
        <f t="shared" si="127"/>
        <v>446</v>
      </c>
      <c r="G291">
        <f t="shared" si="128"/>
        <v>556</v>
      </c>
      <c r="H291">
        <v>278</v>
      </c>
      <c r="I291">
        <v>0</v>
      </c>
      <c r="J291">
        <f t="shared" si="129"/>
        <v>666</v>
      </c>
      <c r="M291">
        <v>278</v>
      </c>
      <c r="N291">
        <f t="shared" si="130"/>
        <v>41.674566773322539</v>
      </c>
      <c r="O291">
        <f t="shared" si="131"/>
        <v>4.8520153205442362</v>
      </c>
      <c r="P291">
        <f t="shared" si="144"/>
        <v>-42.83853592365994</v>
      </c>
      <c r="U291">
        <f t="shared" si="132"/>
        <v>446</v>
      </c>
      <c r="V291">
        <v>0.03</v>
      </c>
      <c r="W291">
        <f t="shared" si="120"/>
        <v>666</v>
      </c>
      <c r="X291">
        <v>0.03</v>
      </c>
      <c r="AA291">
        <f t="shared" si="133"/>
        <v>446</v>
      </c>
      <c r="AB291">
        <v>0.03</v>
      </c>
      <c r="AC291">
        <f t="shared" si="145"/>
        <v>0</v>
      </c>
      <c r="AD291">
        <f t="shared" si="121"/>
        <v>666</v>
      </c>
      <c r="AE291">
        <v>0.03</v>
      </c>
      <c r="AF291">
        <f t="shared" si="146"/>
        <v>0</v>
      </c>
      <c r="AI291">
        <f t="shared" si="134"/>
        <v>446</v>
      </c>
      <c r="AJ291">
        <f t="shared" si="135"/>
        <v>0</v>
      </c>
      <c r="AK291">
        <f t="shared" si="147"/>
        <v>6.2500000000000012E-4</v>
      </c>
      <c r="AL291">
        <f t="shared" si="122"/>
        <v>666</v>
      </c>
      <c r="AM291">
        <f t="shared" si="123"/>
        <v>0</v>
      </c>
      <c r="AN291">
        <f t="shared" si="148"/>
        <v>6.2500000000000012E-4</v>
      </c>
      <c r="AQ291">
        <f t="shared" si="136"/>
        <v>446</v>
      </c>
      <c r="AR291">
        <f t="shared" si="137"/>
        <v>6.2500000000000012E-4</v>
      </c>
      <c r="AS291">
        <f t="shared" si="138"/>
        <v>-1.5625000000000003E-4</v>
      </c>
      <c r="AT291">
        <f t="shared" si="124"/>
        <v>666</v>
      </c>
      <c r="AU291">
        <f t="shared" si="125"/>
        <v>6.2500000000000012E-4</v>
      </c>
      <c r="AV291">
        <f t="shared" si="149"/>
        <v>-1.5625000000000003E-4</v>
      </c>
      <c r="AY291">
        <f t="shared" si="139"/>
        <v>446</v>
      </c>
      <c r="AZ291" s="3">
        <f t="shared" si="140"/>
        <v>0.03</v>
      </c>
      <c r="BA291">
        <f t="shared" si="141"/>
        <v>666</v>
      </c>
      <c r="BB291">
        <f t="shared" si="142"/>
        <v>0</v>
      </c>
      <c r="BC291">
        <f t="shared" si="143"/>
        <v>41.674566773322539</v>
      </c>
    </row>
    <row r="292" spans="2:55" x14ac:dyDescent="0.2">
      <c r="B292">
        <f t="shared" si="126"/>
        <v>558</v>
      </c>
      <c r="C292">
        <v>279</v>
      </c>
      <c r="D292">
        <v>0.03</v>
      </c>
      <c r="E292">
        <f t="shared" si="127"/>
        <v>448</v>
      </c>
      <c r="G292">
        <f t="shared" si="128"/>
        <v>558</v>
      </c>
      <c r="H292">
        <v>279</v>
      </c>
      <c r="I292">
        <v>0</v>
      </c>
      <c r="J292">
        <f t="shared" si="129"/>
        <v>668</v>
      </c>
      <c r="M292">
        <v>279</v>
      </c>
      <c r="N292">
        <f t="shared" si="130"/>
        <v>40.925976292352146</v>
      </c>
      <c r="O292">
        <f t="shared" si="131"/>
        <v>4.8694686130641793</v>
      </c>
      <c r="P292">
        <f t="shared" si="144"/>
        <v>-42.93619173544559</v>
      </c>
      <c r="U292">
        <f t="shared" si="132"/>
        <v>448</v>
      </c>
      <c r="V292">
        <v>0.03</v>
      </c>
      <c r="W292">
        <f t="shared" si="120"/>
        <v>668</v>
      </c>
      <c r="X292">
        <v>0.03</v>
      </c>
      <c r="AA292">
        <f t="shared" si="133"/>
        <v>448</v>
      </c>
      <c r="AB292">
        <v>0.03</v>
      </c>
      <c r="AC292">
        <f t="shared" si="145"/>
        <v>0</v>
      </c>
      <c r="AD292">
        <f t="shared" si="121"/>
        <v>668</v>
      </c>
      <c r="AE292">
        <v>0.03</v>
      </c>
      <c r="AF292">
        <f t="shared" si="146"/>
        <v>0</v>
      </c>
      <c r="AI292">
        <f t="shared" si="134"/>
        <v>448</v>
      </c>
      <c r="AJ292">
        <f t="shared" si="135"/>
        <v>0</v>
      </c>
      <c r="AK292">
        <f t="shared" si="147"/>
        <v>0</v>
      </c>
      <c r="AL292">
        <f t="shared" si="122"/>
        <v>668</v>
      </c>
      <c r="AM292">
        <f t="shared" si="123"/>
        <v>0</v>
      </c>
      <c r="AN292">
        <f t="shared" si="148"/>
        <v>0</v>
      </c>
      <c r="AQ292">
        <f t="shared" si="136"/>
        <v>448</v>
      </c>
      <c r="AR292">
        <f t="shared" si="137"/>
        <v>0</v>
      </c>
      <c r="AS292">
        <f t="shared" si="138"/>
        <v>-1.5625000000000003E-4</v>
      </c>
      <c r="AT292">
        <f t="shared" si="124"/>
        <v>668</v>
      </c>
      <c r="AU292">
        <f t="shared" si="125"/>
        <v>0</v>
      </c>
      <c r="AV292">
        <f t="shared" si="149"/>
        <v>-1.5625000000000003E-4</v>
      </c>
      <c r="AY292">
        <f t="shared" si="139"/>
        <v>448</v>
      </c>
      <c r="AZ292" s="3">
        <f t="shared" si="140"/>
        <v>0.03</v>
      </c>
      <c r="BA292">
        <f t="shared" si="141"/>
        <v>668</v>
      </c>
      <c r="BB292">
        <f t="shared" si="142"/>
        <v>0</v>
      </c>
      <c r="BC292">
        <f t="shared" si="143"/>
        <v>40.925976292352146</v>
      </c>
    </row>
    <row r="293" spans="2:55" x14ac:dyDescent="0.2">
      <c r="B293">
        <f t="shared" si="126"/>
        <v>560</v>
      </c>
      <c r="C293">
        <v>280</v>
      </c>
      <c r="D293">
        <v>0.03</v>
      </c>
      <c r="E293">
        <f t="shared" si="127"/>
        <v>450</v>
      </c>
      <c r="G293">
        <f t="shared" si="128"/>
        <v>560</v>
      </c>
      <c r="H293">
        <v>280</v>
      </c>
      <c r="I293">
        <v>0</v>
      </c>
      <c r="J293">
        <f t="shared" si="129"/>
        <v>670</v>
      </c>
      <c r="M293">
        <v>280</v>
      </c>
      <c r="N293">
        <f t="shared" si="130"/>
        <v>40.175810945220348</v>
      </c>
      <c r="O293">
        <f t="shared" si="131"/>
        <v>4.8869219055841224</v>
      </c>
      <c r="P293">
        <f t="shared" si="144"/>
        <v>-43.018888654234857</v>
      </c>
      <c r="U293">
        <f t="shared" si="132"/>
        <v>450</v>
      </c>
      <c r="V293">
        <v>0.03</v>
      </c>
      <c r="W293">
        <f t="shared" si="120"/>
        <v>670</v>
      </c>
      <c r="X293">
        <v>0.03</v>
      </c>
      <c r="AA293">
        <f t="shared" si="133"/>
        <v>450</v>
      </c>
      <c r="AB293">
        <v>0.03</v>
      </c>
      <c r="AC293">
        <f t="shared" si="145"/>
        <v>0</v>
      </c>
      <c r="AD293">
        <f t="shared" si="121"/>
        <v>670</v>
      </c>
      <c r="AE293">
        <v>0.03</v>
      </c>
      <c r="AF293">
        <f t="shared" si="146"/>
        <v>0</v>
      </c>
      <c r="AI293">
        <f t="shared" si="134"/>
        <v>450</v>
      </c>
      <c r="AJ293">
        <f t="shared" si="135"/>
        <v>0</v>
      </c>
      <c r="AK293">
        <f t="shared" si="147"/>
        <v>0</v>
      </c>
      <c r="AL293">
        <f t="shared" si="122"/>
        <v>670</v>
      </c>
      <c r="AM293">
        <f t="shared" si="123"/>
        <v>0</v>
      </c>
      <c r="AN293">
        <f t="shared" si="148"/>
        <v>0</v>
      </c>
      <c r="AQ293">
        <f t="shared" si="136"/>
        <v>450</v>
      </c>
      <c r="AR293">
        <f t="shared" si="137"/>
        <v>0</v>
      </c>
      <c r="AS293">
        <f t="shared" si="138"/>
        <v>-1.5624999999999998E-4</v>
      </c>
      <c r="AT293">
        <f t="shared" si="124"/>
        <v>670</v>
      </c>
      <c r="AU293">
        <f t="shared" si="125"/>
        <v>0</v>
      </c>
      <c r="AV293">
        <f t="shared" si="149"/>
        <v>-1.5624999999999998E-4</v>
      </c>
      <c r="AY293">
        <f t="shared" si="139"/>
        <v>450</v>
      </c>
      <c r="AZ293" s="3">
        <f t="shared" si="140"/>
        <v>0.03</v>
      </c>
      <c r="BA293">
        <f t="shared" si="141"/>
        <v>670</v>
      </c>
      <c r="BB293">
        <f t="shared" si="142"/>
        <v>0</v>
      </c>
      <c r="BC293">
        <f t="shared" si="143"/>
        <v>40.175810945220348</v>
      </c>
    </row>
    <row r="294" spans="2:55" x14ac:dyDescent="0.2">
      <c r="B294">
        <f t="shared" si="126"/>
        <v>562</v>
      </c>
      <c r="C294">
        <v>281</v>
      </c>
      <c r="D294">
        <v>0.03</v>
      </c>
      <c r="E294">
        <f t="shared" si="127"/>
        <v>452</v>
      </c>
      <c r="G294">
        <f t="shared" si="128"/>
        <v>562</v>
      </c>
      <c r="H294">
        <v>281</v>
      </c>
      <c r="I294">
        <v>0</v>
      </c>
      <c r="J294">
        <f t="shared" si="129"/>
        <v>672</v>
      </c>
      <c r="M294">
        <v>281</v>
      </c>
      <c r="N294">
        <f t="shared" si="130"/>
        <v>39.424333797221664</v>
      </c>
      <c r="O294">
        <f t="shared" si="131"/>
        <v>4.9043751981040664</v>
      </c>
      <c r="P294">
        <f t="shared" si="144"/>
        <v>-43.086403277667991</v>
      </c>
      <c r="U294">
        <f t="shared" si="132"/>
        <v>452</v>
      </c>
      <c r="V294">
        <v>0.03</v>
      </c>
      <c r="W294">
        <f t="shared" si="120"/>
        <v>672</v>
      </c>
      <c r="X294">
        <v>0.03</v>
      </c>
      <c r="AA294">
        <f t="shared" si="133"/>
        <v>452</v>
      </c>
      <c r="AB294">
        <v>0.03</v>
      </c>
      <c r="AC294">
        <f t="shared" si="145"/>
        <v>0</v>
      </c>
      <c r="AD294">
        <f t="shared" si="121"/>
        <v>672</v>
      </c>
      <c r="AE294">
        <v>0.03</v>
      </c>
      <c r="AF294">
        <f t="shared" si="146"/>
        <v>0</v>
      </c>
      <c r="AI294">
        <f t="shared" si="134"/>
        <v>452</v>
      </c>
      <c r="AJ294">
        <f t="shared" si="135"/>
        <v>0</v>
      </c>
      <c r="AK294">
        <f t="shared" si="147"/>
        <v>-6.249999999999999E-4</v>
      </c>
      <c r="AL294">
        <f t="shared" si="122"/>
        <v>672</v>
      </c>
      <c r="AM294">
        <f t="shared" si="123"/>
        <v>0</v>
      </c>
      <c r="AN294">
        <f t="shared" si="148"/>
        <v>-6.249999999999999E-4</v>
      </c>
      <c r="AQ294">
        <f t="shared" si="136"/>
        <v>452</v>
      </c>
      <c r="AR294">
        <f t="shared" si="137"/>
        <v>-6.249999999999999E-4</v>
      </c>
      <c r="AS294">
        <f t="shared" si="138"/>
        <v>-1.5624999999999998E-4</v>
      </c>
      <c r="AT294">
        <f t="shared" si="124"/>
        <v>672</v>
      </c>
      <c r="AU294">
        <f t="shared" si="125"/>
        <v>-6.249999999999999E-4</v>
      </c>
      <c r="AV294">
        <f t="shared" si="149"/>
        <v>-1.5624999999999998E-4</v>
      </c>
      <c r="AY294">
        <f t="shared" si="139"/>
        <v>452</v>
      </c>
      <c r="AZ294" s="3">
        <f t="shared" si="140"/>
        <v>0.03</v>
      </c>
      <c r="BA294">
        <f t="shared" si="141"/>
        <v>672</v>
      </c>
      <c r="BB294">
        <f t="shared" si="142"/>
        <v>0</v>
      </c>
      <c r="BC294">
        <f t="shared" si="143"/>
        <v>39.424333797221664</v>
      </c>
    </row>
    <row r="295" spans="2:55" x14ac:dyDescent="0.2">
      <c r="B295">
        <f t="shared" si="126"/>
        <v>564</v>
      </c>
      <c r="C295">
        <v>282</v>
      </c>
      <c r="D295">
        <v>0.03</v>
      </c>
      <c r="E295">
        <f t="shared" si="127"/>
        <v>454</v>
      </c>
      <c r="G295">
        <f t="shared" si="128"/>
        <v>564</v>
      </c>
      <c r="H295">
        <v>282</v>
      </c>
      <c r="I295">
        <v>0</v>
      </c>
      <c r="J295">
        <f t="shared" si="129"/>
        <v>674</v>
      </c>
      <c r="M295">
        <v>282</v>
      </c>
      <c r="N295">
        <f t="shared" si="130"/>
        <v>38.671811745145561</v>
      </c>
      <c r="O295">
        <f t="shared" si="131"/>
        <v>4.9218284906240095</v>
      </c>
      <c r="P295">
        <f t="shared" si="144"/>
        <v>-43.138520135405109</v>
      </c>
      <c r="U295">
        <f t="shared" si="132"/>
        <v>454</v>
      </c>
      <c r="V295">
        <v>0.03</v>
      </c>
      <c r="W295">
        <f t="shared" si="120"/>
        <v>674</v>
      </c>
      <c r="X295">
        <v>0.03</v>
      </c>
      <c r="AA295">
        <f t="shared" si="133"/>
        <v>454</v>
      </c>
      <c r="AB295">
        <v>0.03</v>
      </c>
      <c r="AC295">
        <f t="shared" si="145"/>
        <v>-2.4999999999999996E-3</v>
      </c>
      <c r="AD295">
        <f t="shared" si="121"/>
        <v>674</v>
      </c>
      <c r="AE295">
        <v>0.03</v>
      </c>
      <c r="AF295">
        <f t="shared" si="146"/>
        <v>-2.4999999999999996E-3</v>
      </c>
      <c r="AI295">
        <f t="shared" si="134"/>
        <v>454</v>
      </c>
      <c r="AJ295">
        <f t="shared" si="135"/>
        <v>-2.4999999999999996E-3</v>
      </c>
      <c r="AK295">
        <f t="shared" si="147"/>
        <v>-6.249999999999999E-4</v>
      </c>
      <c r="AL295">
        <f t="shared" si="122"/>
        <v>674</v>
      </c>
      <c r="AM295">
        <f t="shared" si="123"/>
        <v>-2.4999999999999996E-3</v>
      </c>
      <c r="AN295">
        <f t="shared" si="148"/>
        <v>-6.249999999999999E-4</v>
      </c>
      <c r="AQ295">
        <f t="shared" si="136"/>
        <v>454</v>
      </c>
      <c r="AR295">
        <f t="shared" si="137"/>
        <v>-6.249999999999999E-4</v>
      </c>
      <c r="AS295">
        <f t="shared" si="138"/>
        <v>3.1249999999999995E-4</v>
      </c>
      <c r="AT295">
        <f t="shared" si="124"/>
        <v>674</v>
      </c>
      <c r="AU295">
        <f t="shared" si="125"/>
        <v>-6.249999999999999E-4</v>
      </c>
      <c r="AV295">
        <f t="shared" si="149"/>
        <v>3.1249999999999995E-4</v>
      </c>
      <c r="AY295">
        <f t="shared" si="139"/>
        <v>454</v>
      </c>
      <c r="AZ295" s="3">
        <f t="shared" si="140"/>
        <v>0.03</v>
      </c>
      <c r="BA295">
        <f t="shared" si="141"/>
        <v>674</v>
      </c>
      <c r="BB295">
        <f t="shared" si="142"/>
        <v>0</v>
      </c>
      <c r="BC295">
        <f t="shared" si="143"/>
        <v>38.671811745145561</v>
      </c>
    </row>
    <row r="296" spans="2:55" x14ac:dyDescent="0.2">
      <c r="B296">
        <f t="shared" si="126"/>
        <v>566</v>
      </c>
      <c r="C296">
        <v>283</v>
      </c>
      <c r="D296">
        <v>0.02</v>
      </c>
      <c r="E296">
        <f t="shared" si="127"/>
        <v>456</v>
      </c>
      <c r="G296">
        <f t="shared" si="128"/>
        <v>566</v>
      </c>
      <c r="H296">
        <v>283</v>
      </c>
      <c r="I296">
        <v>0</v>
      </c>
      <c r="J296">
        <f t="shared" si="129"/>
        <v>676</v>
      </c>
      <c r="M296">
        <v>283</v>
      </c>
      <c r="N296">
        <f t="shared" si="130"/>
        <v>37.918515375620302</v>
      </c>
      <c r="O296">
        <f t="shared" si="131"/>
        <v>4.9392817831439526</v>
      </c>
      <c r="P296">
        <f t="shared" si="144"/>
        <v>-43.175032052028214</v>
      </c>
      <c r="U296">
        <f t="shared" si="132"/>
        <v>456</v>
      </c>
      <c r="V296">
        <v>0.02</v>
      </c>
      <c r="W296">
        <f t="shared" si="120"/>
        <v>676</v>
      </c>
      <c r="X296">
        <v>0.02</v>
      </c>
      <c r="AA296">
        <f t="shared" si="133"/>
        <v>456</v>
      </c>
      <c r="AB296">
        <v>0.02</v>
      </c>
      <c r="AC296">
        <f t="shared" si="145"/>
        <v>-2.4999999999999996E-3</v>
      </c>
      <c r="AD296">
        <f t="shared" si="121"/>
        <v>676</v>
      </c>
      <c r="AE296">
        <v>0.02</v>
      </c>
      <c r="AF296">
        <f t="shared" si="146"/>
        <v>-2.4999999999999996E-3</v>
      </c>
      <c r="AI296">
        <f t="shared" si="134"/>
        <v>456</v>
      </c>
      <c r="AJ296">
        <f t="shared" si="135"/>
        <v>-2.4999999999999996E-3</v>
      </c>
      <c r="AK296">
        <f t="shared" si="147"/>
        <v>6.249999999999999E-4</v>
      </c>
      <c r="AL296">
        <f t="shared" si="122"/>
        <v>676</v>
      </c>
      <c r="AM296">
        <f t="shared" si="123"/>
        <v>-2.4999999999999996E-3</v>
      </c>
      <c r="AN296">
        <f t="shared" si="148"/>
        <v>6.249999999999999E-4</v>
      </c>
      <c r="AQ296">
        <f t="shared" si="136"/>
        <v>456</v>
      </c>
      <c r="AR296">
        <f t="shared" si="137"/>
        <v>6.249999999999999E-4</v>
      </c>
      <c r="AS296">
        <f t="shared" si="138"/>
        <v>3.1249999999999995E-4</v>
      </c>
      <c r="AT296">
        <f t="shared" si="124"/>
        <v>676</v>
      </c>
      <c r="AU296">
        <f t="shared" si="125"/>
        <v>6.249999999999999E-4</v>
      </c>
      <c r="AV296">
        <f t="shared" si="149"/>
        <v>3.1249999999999995E-4</v>
      </c>
      <c r="AY296">
        <f t="shared" si="139"/>
        <v>456</v>
      </c>
      <c r="AZ296" s="3">
        <f t="shared" si="140"/>
        <v>0.02</v>
      </c>
      <c r="BA296">
        <f t="shared" si="141"/>
        <v>676</v>
      </c>
      <c r="BB296">
        <f t="shared" si="142"/>
        <v>0</v>
      </c>
      <c r="BC296">
        <f t="shared" si="143"/>
        <v>37.918515375620302</v>
      </c>
    </row>
    <row r="297" spans="2:55" x14ac:dyDescent="0.2">
      <c r="B297">
        <f t="shared" si="126"/>
        <v>568</v>
      </c>
      <c r="C297">
        <v>284</v>
      </c>
      <c r="D297">
        <v>0.02</v>
      </c>
      <c r="E297">
        <f t="shared" si="127"/>
        <v>458</v>
      </c>
      <c r="G297">
        <f t="shared" si="128"/>
        <v>568</v>
      </c>
      <c r="H297">
        <v>284</v>
      </c>
      <c r="I297">
        <v>0</v>
      </c>
      <c r="J297">
        <f t="shared" si="129"/>
        <v>678</v>
      </c>
      <c r="M297">
        <v>284</v>
      </c>
      <c r="N297">
        <f t="shared" si="130"/>
        <v>37.164718817221626</v>
      </c>
      <c r="O297">
        <f t="shared" si="131"/>
        <v>4.9567350756638957</v>
      </c>
      <c r="P297">
        <f t="shared" si="144"/>
        <v>-43.195740498297951</v>
      </c>
      <c r="U297">
        <f t="shared" si="132"/>
        <v>458</v>
      </c>
      <c r="V297">
        <v>0.02</v>
      </c>
      <c r="W297">
        <f t="shared" si="120"/>
        <v>678</v>
      </c>
      <c r="X297">
        <v>0.02</v>
      </c>
      <c r="AA297">
        <f t="shared" si="133"/>
        <v>458</v>
      </c>
      <c r="AB297">
        <v>0.02</v>
      </c>
      <c r="AC297">
        <f t="shared" si="145"/>
        <v>0</v>
      </c>
      <c r="AD297">
        <f t="shared" si="121"/>
        <v>678</v>
      </c>
      <c r="AE297">
        <v>0.02</v>
      </c>
      <c r="AF297">
        <f t="shared" si="146"/>
        <v>0</v>
      </c>
      <c r="AI297">
        <f t="shared" si="134"/>
        <v>458</v>
      </c>
      <c r="AJ297">
        <f t="shared" si="135"/>
        <v>0</v>
      </c>
      <c r="AK297">
        <f t="shared" si="147"/>
        <v>6.249999999999999E-4</v>
      </c>
      <c r="AL297">
        <f t="shared" si="122"/>
        <v>678</v>
      </c>
      <c r="AM297">
        <f t="shared" si="123"/>
        <v>0</v>
      </c>
      <c r="AN297">
        <f t="shared" si="148"/>
        <v>6.249999999999999E-4</v>
      </c>
      <c r="AQ297">
        <f t="shared" si="136"/>
        <v>458</v>
      </c>
      <c r="AR297">
        <f t="shared" si="137"/>
        <v>6.249999999999999E-4</v>
      </c>
      <c r="AS297">
        <f t="shared" si="138"/>
        <v>-1.5624999999999998E-4</v>
      </c>
      <c r="AT297">
        <f t="shared" si="124"/>
        <v>678</v>
      </c>
      <c r="AU297">
        <f t="shared" si="125"/>
        <v>6.249999999999999E-4</v>
      </c>
      <c r="AV297">
        <f t="shared" si="149"/>
        <v>-1.5624999999999998E-4</v>
      </c>
      <c r="AY297">
        <f t="shared" si="139"/>
        <v>458</v>
      </c>
      <c r="AZ297" s="3">
        <f t="shared" si="140"/>
        <v>0.02</v>
      </c>
      <c r="BA297">
        <f t="shared" si="141"/>
        <v>678</v>
      </c>
      <c r="BB297">
        <f t="shared" si="142"/>
        <v>0</v>
      </c>
      <c r="BC297">
        <f t="shared" si="143"/>
        <v>37.164718817221626</v>
      </c>
    </row>
    <row r="298" spans="2:55" x14ac:dyDescent="0.2">
      <c r="B298">
        <f t="shared" si="126"/>
        <v>570</v>
      </c>
      <c r="C298">
        <v>285</v>
      </c>
      <c r="D298">
        <v>0.02</v>
      </c>
      <c r="E298">
        <f t="shared" si="127"/>
        <v>460</v>
      </c>
      <c r="G298">
        <f t="shared" si="128"/>
        <v>570</v>
      </c>
      <c r="H298">
        <v>285</v>
      </c>
      <c r="I298">
        <v>0</v>
      </c>
      <c r="J298">
        <f t="shared" si="129"/>
        <v>680</v>
      </c>
      <c r="M298">
        <v>285</v>
      </c>
      <c r="N298">
        <f t="shared" si="130"/>
        <v>36.410699586555609</v>
      </c>
      <c r="O298">
        <f t="shared" si="131"/>
        <v>4.9741883681838388</v>
      </c>
      <c r="P298">
        <f t="shared" si="144"/>
        <v>-43.20045592998661</v>
      </c>
      <c r="U298">
        <f t="shared" si="132"/>
        <v>460</v>
      </c>
      <c r="V298">
        <v>0.02</v>
      </c>
      <c r="W298">
        <f t="shared" si="120"/>
        <v>680</v>
      </c>
      <c r="X298">
        <v>0.02</v>
      </c>
      <c r="AA298">
        <f t="shared" si="133"/>
        <v>460</v>
      </c>
      <c r="AB298">
        <v>0.02</v>
      </c>
      <c r="AC298">
        <f t="shared" si="145"/>
        <v>0</v>
      </c>
      <c r="AD298">
        <f t="shared" si="121"/>
        <v>680</v>
      </c>
      <c r="AE298">
        <v>0.02</v>
      </c>
      <c r="AF298">
        <f t="shared" si="146"/>
        <v>0</v>
      </c>
      <c r="AI298">
        <f t="shared" si="134"/>
        <v>460</v>
      </c>
      <c r="AJ298">
        <f t="shared" si="135"/>
        <v>0</v>
      </c>
      <c r="AK298">
        <f t="shared" si="147"/>
        <v>0</v>
      </c>
      <c r="AL298">
        <f t="shared" si="122"/>
        <v>680</v>
      </c>
      <c r="AM298">
        <f t="shared" si="123"/>
        <v>0</v>
      </c>
      <c r="AN298">
        <f t="shared" si="148"/>
        <v>0</v>
      </c>
      <c r="AQ298">
        <f t="shared" si="136"/>
        <v>460</v>
      </c>
      <c r="AR298">
        <f t="shared" si="137"/>
        <v>0</v>
      </c>
      <c r="AS298">
        <f t="shared" si="138"/>
        <v>-3.1249999999999995E-4</v>
      </c>
      <c r="AT298">
        <f t="shared" si="124"/>
        <v>680</v>
      </c>
      <c r="AU298">
        <f t="shared" si="125"/>
        <v>0</v>
      </c>
      <c r="AV298">
        <f t="shared" si="149"/>
        <v>-3.1249999999999995E-4</v>
      </c>
      <c r="AY298">
        <f t="shared" si="139"/>
        <v>460</v>
      </c>
      <c r="AZ298" s="3">
        <f t="shared" si="140"/>
        <v>0.02</v>
      </c>
      <c r="BA298">
        <f t="shared" si="141"/>
        <v>680</v>
      </c>
      <c r="BB298">
        <f t="shared" si="142"/>
        <v>0</v>
      </c>
      <c r="BC298">
        <f t="shared" si="143"/>
        <v>36.410699586555609</v>
      </c>
    </row>
    <row r="299" spans="2:55" x14ac:dyDescent="0.2">
      <c r="B299">
        <f t="shared" si="126"/>
        <v>572</v>
      </c>
      <c r="C299">
        <v>286</v>
      </c>
      <c r="D299">
        <v>0.02</v>
      </c>
      <c r="E299">
        <f t="shared" si="127"/>
        <v>462</v>
      </c>
      <c r="G299">
        <f t="shared" si="128"/>
        <v>572</v>
      </c>
      <c r="H299">
        <v>286</v>
      </c>
      <c r="I299">
        <v>0</v>
      </c>
      <c r="J299">
        <f t="shared" si="129"/>
        <v>682</v>
      </c>
      <c r="M299">
        <v>286</v>
      </c>
      <c r="N299">
        <f t="shared" si="130"/>
        <v>35.656738428539654</v>
      </c>
      <c r="O299">
        <f t="shared" si="131"/>
        <v>4.9916416607037828</v>
      </c>
      <c r="P299">
        <f t="shared" si="144"/>
        <v>-43.18899811360663</v>
      </c>
      <c r="U299">
        <f t="shared" si="132"/>
        <v>462</v>
      </c>
      <c r="V299">
        <v>0.02</v>
      </c>
      <c r="W299">
        <f t="shared" si="120"/>
        <v>682</v>
      </c>
      <c r="X299">
        <v>0.02</v>
      </c>
      <c r="AA299">
        <f t="shared" si="133"/>
        <v>462</v>
      </c>
      <c r="AB299">
        <v>0.02</v>
      </c>
      <c r="AC299">
        <f t="shared" si="145"/>
        <v>0</v>
      </c>
      <c r="AD299">
        <f t="shared" si="121"/>
        <v>682</v>
      </c>
      <c r="AE299">
        <v>0.02</v>
      </c>
      <c r="AF299">
        <f t="shared" si="146"/>
        <v>0</v>
      </c>
      <c r="AI299">
        <f t="shared" si="134"/>
        <v>462</v>
      </c>
      <c r="AJ299">
        <f t="shared" si="135"/>
        <v>0</v>
      </c>
      <c r="AK299">
        <f t="shared" si="147"/>
        <v>-6.2500000000000001E-4</v>
      </c>
      <c r="AL299">
        <f t="shared" si="122"/>
        <v>682</v>
      </c>
      <c r="AM299">
        <f t="shared" si="123"/>
        <v>0</v>
      </c>
      <c r="AN299">
        <f t="shared" si="148"/>
        <v>-6.2500000000000001E-4</v>
      </c>
      <c r="AQ299">
        <f t="shared" si="136"/>
        <v>462</v>
      </c>
      <c r="AR299">
        <f t="shared" si="137"/>
        <v>-6.2500000000000001E-4</v>
      </c>
      <c r="AS299">
        <f t="shared" si="138"/>
        <v>-1.5625E-4</v>
      </c>
      <c r="AT299">
        <f t="shared" si="124"/>
        <v>682</v>
      </c>
      <c r="AU299">
        <f t="shared" si="125"/>
        <v>-6.2500000000000001E-4</v>
      </c>
      <c r="AV299">
        <f t="shared" si="149"/>
        <v>-1.5625E-4</v>
      </c>
      <c r="AY299">
        <f t="shared" si="139"/>
        <v>462</v>
      </c>
      <c r="AZ299" s="3">
        <f t="shared" si="140"/>
        <v>0.02</v>
      </c>
      <c r="BA299">
        <f t="shared" si="141"/>
        <v>682</v>
      </c>
      <c r="BB299">
        <f t="shared" si="142"/>
        <v>0</v>
      </c>
      <c r="BC299">
        <f t="shared" si="143"/>
        <v>35.656738428539654</v>
      </c>
    </row>
    <row r="300" spans="2:55" x14ac:dyDescent="0.2">
      <c r="B300">
        <f t="shared" si="126"/>
        <v>574</v>
      </c>
      <c r="C300">
        <v>287</v>
      </c>
      <c r="D300">
        <v>0.02</v>
      </c>
      <c r="E300">
        <f t="shared" si="127"/>
        <v>464</v>
      </c>
      <c r="G300">
        <f t="shared" si="128"/>
        <v>574</v>
      </c>
      <c r="H300">
        <v>287</v>
      </c>
      <c r="I300">
        <v>0</v>
      </c>
      <c r="J300">
        <f t="shared" si="129"/>
        <v>684</v>
      </c>
      <c r="M300">
        <v>287</v>
      </c>
      <c r="N300">
        <f t="shared" si="130"/>
        <v>34.903119151115476</v>
      </c>
      <c r="O300">
        <f t="shared" si="131"/>
        <v>5.0090949532237259</v>
      </c>
      <c r="P300">
        <f t="shared" si="144"/>
        <v>-43.161196438394619</v>
      </c>
      <c r="U300">
        <f t="shared" si="132"/>
        <v>464</v>
      </c>
      <c r="V300">
        <v>0.02</v>
      </c>
      <c r="W300">
        <f t="shared" si="120"/>
        <v>684</v>
      </c>
      <c r="X300">
        <v>0.02</v>
      </c>
      <c r="AA300">
        <f t="shared" si="133"/>
        <v>464</v>
      </c>
      <c r="AB300">
        <v>0.02</v>
      </c>
      <c r="AC300">
        <f t="shared" si="145"/>
        <v>-2.5000000000000001E-3</v>
      </c>
      <c r="AD300">
        <f t="shared" si="121"/>
        <v>684</v>
      </c>
      <c r="AE300">
        <v>0.02</v>
      </c>
      <c r="AF300">
        <f t="shared" si="146"/>
        <v>-2.5000000000000001E-3</v>
      </c>
      <c r="AI300">
        <f t="shared" si="134"/>
        <v>464</v>
      </c>
      <c r="AJ300">
        <f t="shared" si="135"/>
        <v>-2.5000000000000001E-3</v>
      </c>
      <c r="AK300">
        <f t="shared" si="147"/>
        <v>-6.2500000000000001E-4</v>
      </c>
      <c r="AL300">
        <f t="shared" si="122"/>
        <v>684</v>
      </c>
      <c r="AM300">
        <f t="shared" si="123"/>
        <v>-2.5000000000000001E-3</v>
      </c>
      <c r="AN300">
        <f t="shared" si="148"/>
        <v>-6.2500000000000001E-4</v>
      </c>
      <c r="AQ300">
        <f t="shared" si="136"/>
        <v>464</v>
      </c>
      <c r="AR300">
        <f t="shared" si="137"/>
        <v>-6.2500000000000001E-4</v>
      </c>
      <c r="AS300">
        <f t="shared" si="138"/>
        <v>3.1250000000000001E-4</v>
      </c>
      <c r="AT300">
        <f t="shared" si="124"/>
        <v>684</v>
      </c>
      <c r="AU300">
        <f t="shared" si="125"/>
        <v>-6.2500000000000001E-4</v>
      </c>
      <c r="AV300">
        <f t="shared" si="149"/>
        <v>3.1250000000000001E-4</v>
      </c>
      <c r="AY300">
        <f t="shared" si="139"/>
        <v>464</v>
      </c>
      <c r="AZ300" s="3">
        <f t="shared" si="140"/>
        <v>0.02</v>
      </c>
      <c r="BA300">
        <f t="shared" si="141"/>
        <v>684</v>
      </c>
      <c r="BB300">
        <f t="shared" si="142"/>
        <v>0</v>
      </c>
      <c r="BC300">
        <f t="shared" si="143"/>
        <v>34.903119151115476</v>
      </c>
    </row>
    <row r="301" spans="2:55" x14ac:dyDescent="0.2">
      <c r="B301">
        <f t="shared" si="126"/>
        <v>576</v>
      </c>
      <c r="C301">
        <v>288</v>
      </c>
      <c r="D301">
        <v>0.01</v>
      </c>
      <c r="E301">
        <f t="shared" si="127"/>
        <v>466</v>
      </c>
      <c r="G301">
        <f t="shared" si="128"/>
        <v>576</v>
      </c>
      <c r="H301">
        <v>288</v>
      </c>
      <c r="I301">
        <v>0</v>
      </c>
      <c r="J301">
        <f t="shared" si="129"/>
        <v>686</v>
      </c>
      <c r="M301">
        <v>288</v>
      </c>
      <c r="N301">
        <f t="shared" si="130"/>
        <v>34.150128454639599</v>
      </c>
      <c r="O301">
        <f t="shared" si="131"/>
        <v>5.026548245743669</v>
      </c>
      <c r="P301">
        <f t="shared" si="144"/>
        <v>-43.116890213929821</v>
      </c>
      <c r="U301">
        <f t="shared" si="132"/>
        <v>466</v>
      </c>
      <c r="V301">
        <v>0.01</v>
      </c>
      <c r="W301">
        <f t="shared" si="120"/>
        <v>686</v>
      </c>
      <c r="X301">
        <v>0.01</v>
      </c>
      <c r="AA301">
        <f t="shared" si="133"/>
        <v>466</v>
      </c>
      <c r="AB301">
        <v>0.01</v>
      </c>
      <c r="AC301">
        <f t="shared" si="145"/>
        <v>-2.5000000000000001E-3</v>
      </c>
      <c r="AD301">
        <f t="shared" si="121"/>
        <v>686</v>
      </c>
      <c r="AE301">
        <v>0.01</v>
      </c>
      <c r="AF301">
        <f t="shared" si="146"/>
        <v>-2.5000000000000001E-3</v>
      </c>
      <c r="AI301">
        <f t="shared" si="134"/>
        <v>466</v>
      </c>
      <c r="AJ301">
        <f t="shared" si="135"/>
        <v>-2.5000000000000001E-3</v>
      </c>
      <c r="AK301">
        <f t="shared" si="147"/>
        <v>6.2500000000000001E-4</v>
      </c>
      <c r="AL301">
        <f t="shared" si="122"/>
        <v>686</v>
      </c>
      <c r="AM301">
        <f t="shared" si="123"/>
        <v>-2.5000000000000001E-3</v>
      </c>
      <c r="AN301">
        <f t="shared" si="148"/>
        <v>6.2500000000000001E-4</v>
      </c>
      <c r="AQ301">
        <f t="shared" si="136"/>
        <v>466</v>
      </c>
      <c r="AR301">
        <f t="shared" si="137"/>
        <v>6.2500000000000001E-4</v>
      </c>
      <c r="AS301">
        <f t="shared" si="138"/>
        <v>3.1250000000000001E-4</v>
      </c>
      <c r="AT301">
        <f t="shared" si="124"/>
        <v>686</v>
      </c>
      <c r="AU301">
        <f t="shared" si="125"/>
        <v>6.2500000000000001E-4</v>
      </c>
      <c r="AV301">
        <f t="shared" si="149"/>
        <v>3.1250000000000001E-4</v>
      </c>
      <c r="AY301">
        <f t="shared" si="139"/>
        <v>466</v>
      </c>
      <c r="AZ301" s="3">
        <f t="shared" si="140"/>
        <v>0.01</v>
      </c>
      <c r="BA301">
        <f t="shared" si="141"/>
        <v>686</v>
      </c>
      <c r="BB301">
        <f t="shared" si="142"/>
        <v>0</v>
      </c>
      <c r="BC301">
        <f t="shared" si="143"/>
        <v>34.150128454639599</v>
      </c>
    </row>
    <row r="302" spans="2:55" x14ac:dyDescent="0.2">
      <c r="B302">
        <f t="shared" si="126"/>
        <v>578</v>
      </c>
      <c r="C302">
        <v>289</v>
      </c>
      <c r="D302">
        <v>0.01</v>
      </c>
      <c r="E302">
        <f t="shared" si="127"/>
        <v>468</v>
      </c>
      <c r="G302">
        <f t="shared" si="128"/>
        <v>578</v>
      </c>
      <c r="H302">
        <v>289</v>
      </c>
      <c r="I302">
        <v>0</v>
      </c>
      <c r="J302">
        <f t="shared" si="129"/>
        <v>688</v>
      </c>
      <c r="M302">
        <v>289</v>
      </c>
      <c r="N302">
        <f t="shared" si="130"/>
        <v>33.398055756207498</v>
      </c>
      <c r="O302">
        <f t="shared" si="131"/>
        <v>5.0440015382636121</v>
      </c>
      <c r="P302">
        <f t="shared" si="144"/>
        <v>-43.055928952860036</v>
      </c>
      <c r="U302">
        <f t="shared" si="132"/>
        <v>468</v>
      </c>
      <c r="V302">
        <v>0.01</v>
      </c>
      <c r="W302">
        <f t="shared" si="120"/>
        <v>688</v>
      </c>
      <c r="X302">
        <v>0.01</v>
      </c>
      <c r="AA302">
        <f t="shared" si="133"/>
        <v>468</v>
      </c>
      <c r="AB302">
        <v>0.01</v>
      </c>
      <c r="AC302">
        <f t="shared" si="145"/>
        <v>0</v>
      </c>
      <c r="AD302">
        <f t="shared" si="121"/>
        <v>688</v>
      </c>
      <c r="AE302">
        <v>0.01</v>
      </c>
      <c r="AF302">
        <f t="shared" si="146"/>
        <v>0</v>
      </c>
      <c r="AI302">
        <f t="shared" si="134"/>
        <v>468</v>
      </c>
      <c r="AJ302">
        <f t="shared" si="135"/>
        <v>0</v>
      </c>
      <c r="AK302">
        <f t="shared" si="147"/>
        <v>6.2500000000000001E-4</v>
      </c>
      <c r="AL302">
        <f t="shared" si="122"/>
        <v>688</v>
      </c>
      <c r="AM302">
        <f t="shared" si="123"/>
        <v>0</v>
      </c>
      <c r="AN302">
        <f t="shared" si="148"/>
        <v>6.2500000000000001E-4</v>
      </c>
      <c r="AQ302">
        <f t="shared" si="136"/>
        <v>468</v>
      </c>
      <c r="AR302">
        <f t="shared" si="137"/>
        <v>6.2500000000000001E-4</v>
      </c>
      <c r="AS302">
        <f t="shared" si="138"/>
        <v>-1.5625E-4</v>
      </c>
      <c r="AT302">
        <f t="shared" si="124"/>
        <v>688</v>
      </c>
      <c r="AU302">
        <f t="shared" si="125"/>
        <v>6.2500000000000001E-4</v>
      </c>
      <c r="AV302">
        <f t="shared" si="149"/>
        <v>-1.5625E-4</v>
      </c>
      <c r="AY302">
        <f t="shared" si="139"/>
        <v>468</v>
      </c>
      <c r="AZ302" s="3">
        <f t="shared" si="140"/>
        <v>0.01</v>
      </c>
      <c r="BA302">
        <f t="shared" si="141"/>
        <v>688</v>
      </c>
      <c r="BB302">
        <f t="shared" si="142"/>
        <v>0</v>
      </c>
      <c r="BC302">
        <f t="shared" si="143"/>
        <v>33.398055756207498</v>
      </c>
    </row>
    <row r="303" spans="2:55" x14ac:dyDescent="0.2">
      <c r="B303">
        <f t="shared" si="126"/>
        <v>580</v>
      </c>
      <c r="C303">
        <v>290</v>
      </c>
      <c r="D303">
        <v>0.01</v>
      </c>
      <c r="E303">
        <f t="shared" si="127"/>
        <v>470</v>
      </c>
      <c r="G303">
        <f t="shared" si="128"/>
        <v>580</v>
      </c>
      <c r="H303">
        <v>290</v>
      </c>
      <c r="I303">
        <v>0</v>
      </c>
      <c r="J303">
        <f t="shared" si="129"/>
        <v>690</v>
      </c>
      <c r="M303">
        <v>290</v>
      </c>
      <c r="N303">
        <f t="shared" si="130"/>
        <v>32.647193009175254</v>
      </c>
      <c r="O303">
        <f t="shared" si="131"/>
        <v>5.0614548307835561</v>
      </c>
      <c r="P303">
        <f t="shared" si="144"/>
        <v>-42.978172638253838</v>
      </c>
      <c r="U303">
        <f t="shared" si="132"/>
        <v>470</v>
      </c>
      <c r="V303">
        <v>0.01</v>
      </c>
      <c r="W303">
        <f t="shared" si="120"/>
        <v>690</v>
      </c>
      <c r="X303">
        <v>0.01</v>
      </c>
      <c r="AA303">
        <f t="shared" si="133"/>
        <v>470</v>
      </c>
      <c r="AB303">
        <v>0.01</v>
      </c>
      <c r="AC303">
        <f t="shared" si="145"/>
        <v>0</v>
      </c>
      <c r="AD303">
        <f t="shared" si="121"/>
        <v>690</v>
      </c>
      <c r="AE303">
        <v>0.01</v>
      </c>
      <c r="AF303">
        <f t="shared" si="146"/>
        <v>0</v>
      </c>
      <c r="AI303">
        <f t="shared" si="134"/>
        <v>470</v>
      </c>
      <c r="AJ303">
        <f t="shared" si="135"/>
        <v>0</v>
      </c>
      <c r="AK303">
        <f t="shared" si="147"/>
        <v>0</v>
      </c>
      <c r="AL303">
        <f t="shared" si="122"/>
        <v>690</v>
      </c>
      <c r="AM303">
        <f t="shared" si="123"/>
        <v>0</v>
      </c>
      <c r="AN303">
        <f t="shared" si="148"/>
        <v>0</v>
      </c>
      <c r="AQ303">
        <f t="shared" si="136"/>
        <v>470</v>
      </c>
      <c r="AR303">
        <f t="shared" si="137"/>
        <v>0</v>
      </c>
      <c r="AS303">
        <f t="shared" si="138"/>
        <v>-1.5625E-4</v>
      </c>
      <c r="AT303">
        <f t="shared" si="124"/>
        <v>690</v>
      </c>
      <c r="AU303">
        <f t="shared" si="125"/>
        <v>0</v>
      </c>
      <c r="AV303">
        <f t="shared" si="149"/>
        <v>-1.5625E-4</v>
      </c>
      <c r="AY303">
        <f t="shared" si="139"/>
        <v>470</v>
      </c>
      <c r="AZ303" s="3">
        <f t="shared" si="140"/>
        <v>0.01</v>
      </c>
      <c r="BA303">
        <f t="shared" si="141"/>
        <v>690</v>
      </c>
      <c r="BB303">
        <f t="shared" si="142"/>
        <v>0</v>
      </c>
      <c r="BC303">
        <f t="shared" si="143"/>
        <v>32.647193009175254</v>
      </c>
    </row>
    <row r="304" spans="2:55" x14ac:dyDescent="0.2">
      <c r="B304">
        <f t="shared" si="126"/>
        <v>582</v>
      </c>
      <c r="C304">
        <v>291</v>
      </c>
      <c r="D304">
        <v>0.01</v>
      </c>
      <c r="E304">
        <f t="shared" si="127"/>
        <v>472</v>
      </c>
      <c r="G304">
        <f t="shared" si="128"/>
        <v>582</v>
      </c>
      <c r="H304">
        <v>291</v>
      </c>
      <c r="I304">
        <v>0</v>
      </c>
      <c r="J304">
        <f t="shared" si="129"/>
        <v>692</v>
      </c>
      <c r="M304">
        <v>291</v>
      </c>
      <c r="N304">
        <f t="shared" si="130"/>
        <v>31.897834518151342</v>
      </c>
      <c r="O304">
        <f t="shared" si="131"/>
        <v>5.0789081233034992</v>
      </c>
      <c r="P304">
        <f t="shared" si="144"/>
        <v>-42.883491975134596</v>
      </c>
      <c r="U304">
        <f t="shared" si="132"/>
        <v>472</v>
      </c>
      <c r="V304">
        <v>0.01</v>
      </c>
      <c r="W304">
        <f t="shared" si="120"/>
        <v>692</v>
      </c>
      <c r="X304">
        <v>0.01</v>
      </c>
      <c r="AA304">
        <f t="shared" si="133"/>
        <v>472</v>
      </c>
      <c r="AB304">
        <v>0.01</v>
      </c>
      <c r="AC304">
        <f t="shared" si="145"/>
        <v>0</v>
      </c>
      <c r="AD304">
        <f t="shared" si="121"/>
        <v>692</v>
      </c>
      <c r="AE304">
        <v>0.01</v>
      </c>
      <c r="AF304">
        <f t="shared" si="146"/>
        <v>0</v>
      </c>
      <c r="AI304">
        <f t="shared" si="134"/>
        <v>472</v>
      </c>
      <c r="AJ304">
        <f t="shared" si="135"/>
        <v>0</v>
      </c>
      <c r="AK304">
        <f t="shared" si="147"/>
        <v>0</v>
      </c>
      <c r="AL304">
        <f t="shared" si="122"/>
        <v>692</v>
      </c>
      <c r="AM304">
        <f t="shared" si="123"/>
        <v>0</v>
      </c>
      <c r="AN304">
        <f t="shared" si="148"/>
        <v>0</v>
      </c>
      <c r="AQ304">
        <f t="shared" si="136"/>
        <v>472</v>
      </c>
      <c r="AR304">
        <f t="shared" si="137"/>
        <v>0</v>
      </c>
      <c r="AS304">
        <f t="shared" si="138"/>
        <v>-1.5625E-4</v>
      </c>
      <c r="AT304">
        <f t="shared" si="124"/>
        <v>692</v>
      </c>
      <c r="AU304">
        <f t="shared" si="125"/>
        <v>0</v>
      </c>
      <c r="AV304">
        <f t="shared" si="149"/>
        <v>-1.5625E-4</v>
      </c>
      <c r="AY304">
        <f t="shared" si="139"/>
        <v>472</v>
      </c>
      <c r="AZ304" s="3">
        <f t="shared" si="140"/>
        <v>0.01</v>
      </c>
      <c r="BA304">
        <f t="shared" si="141"/>
        <v>692</v>
      </c>
      <c r="BB304">
        <f t="shared" si="142"/>
        <v>0</v>
      </c>
      <c r="BC304">
        <f t="shared" si="143"/>
        <v>31.897834518151342</v>
      </c>
    </row>
    <row r="305" spans="2:55" x14ac:dyDescent="0.2">
      <c r="B305">
        <f t="shared" si="126"/>
        <v>584</v>
      </c>
      <c r="C305">
        <v>292</v>
      </c>
      <c r="D305">
        <v>0.01</v>
      </c>
      <c r="E305">
        <f t="shared" si="127"/>
        <v>474</v>
      </c>
      <c r="G305">
        <f t="shared" si="128"/>
        <v>584</v>
      </c>
      <c r="H305">
        <v>292</v>
      </c>
      <c r="I305">
        <v>0</v>
      </c>
      <c r="J305">
        <f t="shared" si="129"/>
        <v>694</v>
      </c>
      <c r="M305">
        <v>292</v>
      </c>
      <c r="N305">
        <f t="shared" si="130"/>
        <v>31.150276749737941</v>
      </c>
      <c r="O305">
        <f t="shared" si="131"/>
        <v>5.0963614158234423</v>
      </c>
      <c r="P305">
        <f t="shared" si="144"/>
        <v>-42.771768625837879</v>
      </c>
      <c r="U305">
        <f t="shared" si="132"/>
        <v>474</v>
      </c>
      <c r="V305">
        <v>0.01</v>
      </c>
      <c r="W305">
        <f t="shared" si="120"/>
        <v>694</v>
      </c>
      <c r="X305">
        <v>0.01</v>
      </c>
      <c r="AA305">
        <f t="shared" si="133"/>
        <v>474</v>
      </c>
      <c r="AB305">
        <v>0.01</v>
      </c>
      <c r="AC305">
        <f t="shared" si="145"/>
        <v>0</v>
      </c>
      <c r="AD305">
        <f t="shared" si="121"/>
        <v>694</v>
      </c>
      <c r="AE305">
        <v>0.01</v>
      </c>
      <c r="AF305">
        <f t="shared" si="146"/>
        <v>0</v>
      </c>
      <c r="AI305">
        <f t="shared" si="134"/>
        <v>474</v>
      </c>
      <c r="AJ305">
        <f t="shared" si="135"/>
        <v>0</v>
      </c>
      <c r="AK305">
        <f t="shared" si="147"/>
        <v>-6.2500000000000001E-4</v>
      </c>
      <c r="AL305">
        <f t="shared" si="122"/>
        <v>694</v>
      </c>
      <c r="AM305">
        <f t="shared" si="123"/>
        <v>0</v>
      </c>
      <c r="AN305">
        <f t="shared" si="148"/>
        <v>-6.2500000000000001E-4</v>
      </c>
      <c r="AQ305">
        <f t="shared" si="136"/>
        <v>474</v>
      </c>
      <c r="AR305">
        <f t="shared" si="137"/>
        <v>-6.2500000000000001E-4</v>
      </c>
      <c r="AS305">
        <f t="shared" si="138"/>
        <v>-1.5625E-4</v>
      </c>
      <c r="AT305">
        <f t="shared" si="124"/>
        <v>694</v>
      </c>
      <c r="AU305">
        <f t="shared" si="125"/>
        <v>-6.2500000000000001E-4</v>
      </c>
      <c r="AV305">
        <f t="shared" si="149"/>
        <v>-1.5625E-4</v>
      </c>
      <c r="AY305">
        <f t="shared" si="139"/>
        <v>474</v>
      </c>
      <c r="AZ305" s="3">
        <f t="shared" si="140"/>
        <v>0.01</v>
      </c>
      <c r="BA305">
        <f t="shared" si="141"/>
        <v>694</v>
      </c>
      <c r="BB305">
        <f t="shared" si="142"/>
        <v>0</v>
      </c>
      <c r="BC305">
        <f t="shared" si="143"/>
        <v>31.150276749737941</v>
      </c>
    </row>
    <row r="306" spans="2:55" x14ac:dyDescent="0.2">
      <c r="B306">
        <f t="shared" si="126"/>
        <v>586</v>
      </c>
      <c r="C306">
        <v>293</v>
      </c>
      <c r="D306">
        <v>0.01</v>
      </c>
      <c r="E306">
        <f t="shared" si="127"/>
        <v>476</v>
      </c>
      <c r="G306">
        <f t="shared" si="128"/>
        <v>586</v>
      </c>
      <c r="H306">
        <v>293</v>
      </c>
      <c r="I306">
        <v>0</v>
      </c>
      <c r="J306">
        <f t="shared" si="129"/>
        <v>696</v>
      </c>
      <c r="M306">
        <v>293</v>
      </c>
      <c r="N306">
        <f t="shared" si="130"/>
        <v>30.404818139307196</v>
      </c>
      <c r="O306">
        <f t="shared" si="131"/>
        <v>5.1138147083433854</v>
      </c>
      <c r="P306">
        <f t="shared" si="144"/>
        <v>-42.642895428874077</v>
      </c>
      <c r="U306">
        <f t="shared" si="132"/>
        <v>476</v>
      </c>
      <c r="V306">
        <v>0.01</v>
      </c>
      <c r="W306">
        <f t="shared" si="120"/>
        <v>696</v>
      </c>
      <c r="X306">
        <v>0.01</v>
      </c>
      <c r="AA306">
        <f t="shared" si="133"/>
        <v>476</v>
      </c>
      <c r="AB306">
        <v>0.01</v>
      </c>
      <c r="AC306">
        <f t="shared" si="145"/>
        <v>-2.5000000000000001E-3</v>
      </c>
      <c r="AD306">
        <f t="shared" si="121"/>
        <v>696</v>
      </c>
      <c r="AE306">
        <v>0.01</v>
      </c>
      <c r="AF306">
        <f t="shared" si="146"/>
        <v>-2.5000000000000001E-3</v>
      </c>
      <c r="AI306">
        <f t="shared" si="134"/>
        <v>476</v>
      </c>
      <c r="AJ306">
        <f t="shared" si="135"/>
        <v>-2.5000000000000001E-3</v>
      </c>
      <c r="AK306">
        <f t="shared" si="147"/>
        <v>-6.2500000000000001E-4</v>
      </c>
      <c r="AL306">
        <f t="shared" si="122"/>
        <v>696</v>
      </c>
      <c r="AM306">
        <f t="shared" si="123"/>
        <v>-2.5000000000000001E-3</v>
      </c>
      <c r="AN306">
        <f t="shared" si="148"/>
        <v>-6.2500000000000001E-4</v>
      </c>
      <c r="AQ306">
        <f t="shared" si="136"/>
        <v>476</v>
      </c>
      <c r="AR306">
        <f t="shared" si="137"/>
        <v>-6.2500000000000001E-4</v>
      </c>
      <c r="AS306">
        <f t="shared" si="138"/>
        <v>3.1250000000000001E-4</v>
      </c>
      <c r="AT306">
        <f t="shared" si="124"/>
        <v>696</v>
      </c>
      <c r="AU306">
        <f t="shared" si="125"/>
        <v>-6.2500000000000001E-4</v>
      </c>
      <c r="AV306">
        <f t="shared" si="149"/>
        <v>3.1250000000000001E-4</v>
      </c>
      <c r="AY306">
        <f t="shared" si="139"/>
        <v>476</v>
      </c>
      <c r="AZ306" s="3">
        <f t="shared" si="140"/>
        <v>0.01</v>
      </c>
      <c r="BA306">
        <f t="shared" si="141"/>
        <v>696</v>
      </c>
      <c r="BB306">
        <f t="shared" si="142"/>
        <v>0</v>
      </c>
      <c r="BC306">
        <f t="shared" si="143"/>
        <v>30.404818139307196</v>
      </c>
    </row>
    <row r="307" spans="2:55" x14ac:dyDescent="0.2">
      <c r="B307">
        <f t="shared" si="126"/>
        <v>588</v>
      </c>
      <c r="C307">
        <v>294</v>
      </c>
      <c r="D307">
        <v>0</v>
      </c>
      <c r="E307">
        <f t="shared" si="127"/>
        <v>478</v>
      </c>
      <c r="G307">
        <f t="shared" si="128"/>
        <v>588</v>
      </c>
      <c r="H307">
        <v>294</v>
      </c>
      <c r="I307">
        <v>0</v>
      </c>
      <c r="J307">
        <f t="shared" si="129"/>
        <v>698</v>
      </c>
      <c r="M307">
        <v>294</v>
      </c>
      <c r="N307">
        <f t="shared" si="130"/>
        <v>29.661758894102974</v>
      </c>
      <c r="O307">
        <f t="shared" si="131"/>
        <v>5.1312680008633285</v>
      </c>
      <c r="P307">
        <f t="shared" si="144"/>
        <v>-42.496776601030781</v>
      </c>
      <c r="U307">
        <f t="shared" si="132"/>
        <v>478</v>
      </c>
      <c r="V307">
        <v>0</v>
      </c>
      <c r="W307">
        <f t="shared" si="120"/>
        <v>698</v>
      </c>
      <c r="X307">
        <v>0</v>
      </c>
      <c r="AA307">
        <f t="shared" si="133"/>
        <v>478</v>
      </c>
      <c r="AB307">
        <v>0</v>
      </c>
      <c r="AC307">
        <f t="shared" si="145"/>
        <v>-2.5000000000000001E-3</v>
      </c>
      <c r="AD307">
        <f t="shared" si="121"/>
        <v>698</v>
      </c>
      <c r="AE307">
        <v>0</v>
      </c>
      <c r="AF307">
        <f t="shared" si="146"/>
        <v>-2.5000000000000001E-3</v>
      </c>
      <c r="AI307">
        <f t="shared" si="134"/>
        <v>478</v>
      </c>
      <c r="AJ307">
        <f t="shared" si="135"/>
        <v>-2.5000000000000001E-3</v>
      </c>
      <c r="AK307">
        <f t="shared" si="147"/>
        <v>6.2500000000000001E-4</v>
      </c>
      <c r="AL307">
        <f t="shared" si="122"/>
        <v>698</v>
      </c>
      <c r="AM307">
        <f t="shared" si="123"/>
        <v>-2.5000000000000001E-3</v>
      </c>
      <c r="AN307">
        <f t="shared" si="148"/>
        <v>6.2500000000000001E-4</v>
      </c>
      <c r="AQ307">
        <f t="shared" si="136"/>
        <v>478</v>
      </c>
      <c r="AR307">
        <f t="shared" si="137"/>
        <v>6.2500000000000001E-4</v>
      </c>
      <c r="AS307">
        <f t="shared" si="138"/>
        <v>3.1250000000000001E-4</v>
      </c>
      <c r="AT307">
        <f t="shared" si="124"/>
        <v>698</v>
      </c>
      <c r="AU307">
        <f t="shared" si="125"/>
        <v>6.2500000000000001E-4</v>
      </c>
      <c r="AV307">
        <f t="shared" si="149"/>
        <v>3.1250000000000001E-4</v>
      </c>
      <c r="AY307">
        <f t="shared" si="139"/>
        <v>478</v>
      </c>
      <c r="AZ307" s="3">
        <f t="shared" si="140"/>
        <v>0</v>
      </c>
      <c r="BA307">
        <f t="shared" si="141"/>
        <v>698</v>
      </c>
      <c r="BB307">
        <f t="shared" si="142"/>
        <v>0</v>
      </c>
      <c r="BC307">
        <f t="shared" si="143"/>
        <v>29.661758894102974</v>
      </c>
    </row>
    <row r="308" spans="2:55" x14ac:dyDescent="0.2">
      <c r="B308">
        <f t="shared" si="126"/>
        <v>590</v>
      </c>
      <c r="C308">
        <v>295</v>
      </c>
      <c r="D308">
        <v>0</v>
      </c>
      <c r="E308">
        <f t="shared" si="127"/>
        <v>480</v>
      </c>
      <c r="G308">
        <f t="shared" si="128"/>
        <v>590</v>
      </c>
      <c r="H308">
        <v>295</v>
      </c>
      <c r="I308">
        <v>0</v>
      </c>
      <c r="J308">
        <f t="shared" si="129"/>
        <v>700</v>
      </c>
      <c r="M308">
        <v>295</v>
      </c>
      <c r="N308">
        <f t="shared" si="130"/>
        <v>28.921400792962231</v>
      </c>
      <c r="O308">
        <f t="shared" si="131"/>
        <v>5.1487212933832724</v>
      </c>
      <c r="P308">
        <f t="shared" si="144"/>
        <v>-42.333327922524134</v>
      </c>
      <c r="U308">
        <f t="shared" si="132"/>
        <v>480</v>
      </c>
      <c r="V308">
        <v>0</v>
      </c>
      <c r="W308">
        <f t="shared" si="120"/>
        <v>700</v>
      </c>
      <c r="X308">
        <v>0</v>
      </c>
      <c r="AA308">
        <f t="shared" si="133"/>
        <v>480</v>
      </c>
      <c r="AB308">
        <v>0</v>
      </c>
      <c r="AC308">
        <f t="shared" si="145"/>
        <v>0</v>
      </c>
      <c r="AD308">
        <f t="shared" si="121"/>
        <v>700</v>
      </c>
      <c r="AE308">
        <v>0</v>
      </c>
      <c r="AF308">
        <f t="shared" si="146"/>
        <v>0</v>
      </c>
      <c r="AI308">
        <f t="shared" si="134"/>
        <v>480</v>
      </c>
      <c r="AJ308">
        <f t="shared" si="135"/>
        <v>0</v>
      </c>
      <c r="AK308">
        <f t="shared" si="147"/>
        <v>6.2500000000000001E-4</v>
      </c>
      <c r="AL308">
        <f t="shared" si="122"/>
        <v>700</v>
      </c>
      <c r="AM308">
        <f t="shared" si="123"/>
        <v>0</v>
      </c>
      <c r="AN308">
        <f t="shared" si="148"/>
        <v>6.2500000000000001E-4</v>
      </c>
      <c r="AQ308">
        <f t="shared" si="136"/>
        <v>480</v>
      </c>
      <c r="AR308">
        <f t="shared" si="137"/>
        <v>6.2500000000000001E-4</v>
      </c>
      <c r="AS308">
        <f t="shared" si="138"/>
        <v>-1.5625E-4</v>
      </c>
      <c r="AT308">
        <f t="shared" si="124"/>
        <v>700</v>
      </c>
      <c r="AU308">
        <f t="shared" si="125"/>
        <v>6.2500000000000001E-4</v>
      </c>
      <c r="AV308">
        <f t="shared" si="149"/>
        <v>-1.5625E-4</v>
      </c>
      <c r="AY308">
        <f t="shared" si="139"/>
        <v>480</v>
      </c>
      <c r="AZ308" s="3">
        <f t="shared" si="140"/>
        <v>0</v>
      </c>
      <c r="BA308">
        <f t="shared" si="141"/>
        <v>700</v>
      </c>
      <c r="BB308">
        <f t="shared" si="142"/>
        <v>0</v>
      </c>
      <c r="BC308">
        <f t="shared" si="143"/>
        <v>28.921400792962231</v>
      </c>
    </row>
    <row r="309" spans="2:55" x14ac:dyDescent="0.2">
      <c r="B309">
        <f t="shared" si="126"/>
        <v>592</v>
      </c>
      <c r="C309">
        <v>296</v>
      </c>
      <c r="D309">
        <v>0</v>
      </c>
      <c r="E309">
        <f t="shared" si="127"/>
        <v>482</v>
      </c>
      <c r="G309">
        <f t="shared" si="128"/>
        <v>592</v>
      </c>
      <c r="H309">
        <v>296</v>
      </c>
      <c r="I309">
        <v>0</v>
      </c>
      <c r="J309">
        <f t="shared" si="129"/>
        <v>702</v>
      </c>
      <c r="M309">
        <v>296</v>
      </c>
      <c r="N309">
        <f t="shared" si="130"/>
        <v>28.184046982953959</v>
      </c>
      <c r="O309">
        <f t="shared" si="131"/>
        <v>5.1661745859032155</v>
      </c>
      <c r="P309">
        <f t="shared" si="144"/>
        <v>-42.152476905054527</v>
      </c>
      <c r="U309">
        <f t="shared" si="132"/>
        <v>482</v>
      </c>
      <c r="V309">
        <v>0</v>
      </c>
      <c r="W309">
        <f t="shared" si="120"/>
        <v>702</v>
      </c>
      <c r="X309">
        <v>0</v>
      </c>
      <c r="AA309">
        <f t="shared" si="133"/>
        <v>482</v>
      </c>
      <c r="AB309">
        <v>0</v>
      </c>
      <c r="AC309">
        <f t="shared" si="145"/>
        <v>0</v>
      </c>
      <c r="AD309">
        <f t="shared" si="121"/>
        <v>702</v>
      </c>
      <c r="AE309">
        <v>0</v>
      </c>
      <c r="AF309">
        <f t="shared" si="146"/>
        <v>0</v>
      </c>
      <c r="AI309">
        <f t="shared" si="134"/>
        <v>482</v>
      </c>
      <c r="AJ309">
        <f t="shared" si="135"/>
        <v>0</v>
      </c>
      <c r="AK309">
        <f t="shared" si="147"/>
        <v>0</v>
      </c>
      <c r="AL309">
        <f t="shared" si="122"/>
        <v>702</v>
      </c>
      <c r="AM309">
        <f t="shared" si="123"/>
        <v>0</v>
      </c>
      <c r="AN309">
        <f t="shared" si="148"/>
        <v>0</v>
      </c>
      <c r="AQ309">
        <f t="shared" si="136"/>
        <v>482</v>
      </c>
      <c r="AR309">
        <f t="shared" si="137"/>
        <v>0</v>
      </c>
      <c r="AS309">
        <f t="shared" si="138"/>
        <v>-1.5625E-4</v>
      </c>
      <c r="AT309">
        <f t="shared" si="124"/>
        <v>702</v>
      </c>
      <c r="AU309">
        <f t="shared" si="125"/>
        <v>0</v>
      </c>
      <c r="AV309">
        <f t="shared" si="149"/>
        <v>-1.5625E-4</v>
      </c>
      <c r="AY309">
        <f t="shared" si="139"/>
        <v>482</v>
      </c>
      <c r="AZ309" s="3">
        <f t="shared" si="140"/>
        <v>0</v>
      </c>
      <c r="BA309">
        <f t="shared" si="141"/>
        <v>702</v>
      </c>
      <c r="BB309">
        <f t="shared" si="142"/>
        <v>0</v>
      </c>
      <c r="BC309">
        <f t="shared" si="143"/>
        <v>28.184046982953959</v>
      </c>
    </row>
    <row r="310" spans="2:55" x14ac:dyDescent="0.2">
      <c r="B310">
        <f t="shared" si="126"/>
        <v>594</v>
      </c>
      <c r="C310">
        <v>297</v>
      </c>
      <c r="D310">
        <v>0</v>
      </c>
      <c r="E310">
        <f t="shared" si="127"/>
        <v>484</v>
      </c>
      <c r="G310">
        <f t="shared" si="128"/>
        <v>594</v>
      </c>
      <c r="H310">
        <v>297</v>
      </c>
      <c r="I310">
        <v>0</v>
      </c>
      <c r="J310">
        <f t="shared" si="129"/>
        <v>704</v>
      </c>
      <c r="M310">
        <v>297</v>
      </c>
      <c r="N310">
        <f t="shared" si="130"/>
        <v>27.450001773234106</v>
      </c>
      <c r="O310">
        <f t="shared" si="131"/>
        <v>5.1836278784231586</v>
      </c>
      <c r="P310">
        <f t="shared" si="144"/>
        <v>-41.954162942668134</v>
      </c>
      <c r="U310">
        <f t="shared" si="132"/>
        <v>484</v>
      </c>
      <c r="V310">
        <v>0</v>
      </c>
      <c r="W310">
        <f t="shared" si="120"/>
        <v>704</v>
      </c>
      <c r="X310">
        <v>0</v>
      </c>
      <c r="AA310">
        <f t="shared" si="133"/>
        <v>484</v>
      </c>
      <c r="AB310">
        <v>0</v>
      </c>
      <c r="AC310">
        <f t="shared" si="145"/>
        <v>0</v>
      </c>
      <c r="AD310">
        <f t="shared" si="121"/>
        <v>704</v>
      </c>
      <c r="AE310">
        <v>0</v>
      </c>
      <c r="AF310">
        <f t="shared" si="146"/>
        <v>0</v>
      </c>
      <c r="AI310">
        <f t="shared" si="134"/>
        <v>484</v>
      </c>
      <c r="AJ310">
        <f t="shared" si="135"/>
        <v>0</v>
      </c>
      <c r="AK310">
        <f t="shared" si="147"/>
        <v>0</v>
      </c>
      <c r="AL310">
        <f t="shared" si="122"/>
        <v>704</v>
      </c>
      <c r="AM310">
        <f t="shared" si="123"/>
        <v>0</v>
      </c>
      <c r="AN310">
        <f t="shared" si="148"/>
        <v>0</v>
      </c>
      <c r="AQ310">
        <f t="shared" si="136"/>
        <v>484</v>
      </c>
      <c r="AR310">
        <f t="shared" si="137"/>
        <v>0</v>
      </c>
      <c r="AS310">
        <f t="shared" si="138"/>
        <v>0</v>
      </c>
      <c r="AT310">
        <f t="shared" si="124"/>
        <v>704</v>
      </c>
      <c r="AU310">
        <f t="shared" si="125"/>
        <v>0</v>
      </c>
      <c r="AV310">
        <f t="shared" si="149"/>
        <v>0</v>
      </c>
      <c r="AY310">
        <f t="shared" si="139"/>
        <v>484</v>
      </c>
      <c r="AZ310" s="3">
        <f t="shared" si="140"/>
        <v>0</v>
      </c>
      <c r="BA310">
        <f t="shared" si="141"/>
        <v>704</v>
      </c>
      <c r="BB310">
        <f t="shared" si="142"/>
        <v>0</v>
      </c>
      <c r="BC310">
        <f t="shared" si="143"/>
        <v>27.450001773234106</v>
      </c>
    </row>
    <row r="311" spans="2:55" x14ac:dyDescent="0.2">
      <c r="B311">
        <f t="shared" si="126"/>
        <v>596</v>
      </c>
      <c r="C311">
        <v>298</v>
      </c>
      <c r="D311">
        <v>0</v>
      </c>
      <c r="E311">
        <f t="shared" si="127"/>
        <v>486</v>
      </c>
      <c r="G311">
        <f t="shared" si="128"/>
        <v>596</v>
      </c>
      <c r="H311">
        <v>298</v>
      </c>
      <c r="I311">
        <v>0</v>
      </c>
      <c r="J311">
        <f t="shared" si="129"/>
        <v>706</v>
      </c>
      <c r="M311">
        <v>298</v>
      </c>
      <c r="N311">
        <f t="shared" si="130"/>
        <v>26.719570426418471</v>
      </c>
      <c r="O311">
        <f t="shared" si="131"/>
        <v>5.2010811709431017</v>
      </c>
      <c r="P311">
        <f t="shared" si="144"/>
        <v>-41.738337445392951</v>
      </c>
      <c r="U311">
        <f t="shared" si="132"/>
        <v>486</v>
      </c>
      <c r="V311">
        <v>0</v>
      </c>
      <c r="W311">
        <f t="shared" si="120"/>
        <v>706</v>
      </c>
      <c r="X311">
        <v>0</v>
      </c>
      <c r="AA311">
        <f t="shared" si="133"/>
        <v>486</v>
      </c>
      <c r="AB311">
        <v>0</v>
      </c>
      <c r="AC311">
        <f t="shared" si="145"/>
        <v>0</v>
      </c>
      <c r="AD311">
        <f t="shared" si="121"/>
        <v>706</v>
      </c>
      <c r="AE311">
        <v>0</v>
      </c>
      <c r="AF311">
        <f t="shared" si="146"/>
        <v>0</v>
      </c>
      <c r="AI311">
        <f t="shared" si="134"/>
        <v>486</v>
      </c>
      <c r="AJ311">
        <f t="shared" si="135"/>
        <v>0</v>
      </c>
      <c r="AK311">
        <f t="shared" si="147"/>
        <v>0</v>
      </c>
      <c r="AL311">
        <f t="shared" si="122"/>
        <v>706</v>
      </c>
      <c r="AM311">
        <f t="shared" si="123"/>
        <v>0</v>
      </c>
      <c r="AN311">
        <f t="shared" si="148"/>
        <v>0</v>
      </c>
      <c r="AQ311">
        <f t="shared" si="136"/>
        <v>486</v>
      </c>
      <c r="AR311">
        <f t="shared" si="137"/>
        <v>0</v>
      </c>
      <c r="AS311">
        <f t="shared" si="138"/>
        <v>0</v>
      </c>
      <c r="AT311">
        <f t="shared" si="124"/>
        <v>706</v>
      </c>
      <c r="AU311">
        <f t="shared" si="125"/>
        <v>0</v>
      </c>
      <c r="AV311">
        <f t="shared" si="149"/>
        <v>0</v>
      </c>
      <c r="AY311">
        <f t="shared" si="139"/>
        <v>486</v>
      </c>
      <c r="AZ311" s="3">
        <f t="shared" si="140"/>
        <v>0</v>
      </c>
      <c r="BA311">
        <f t="shared" si="141"/>
        <v>706</v>
      </c>
      <c r="BB311">
        <f t="shared" si="142"/>
        <v>0</v>
      </c>
      <c r="BC311">
        <f t="shared" si="143"/>
        <v>26.719570426418471</v>
      </c>
    </row>
    <row r="312" spans="2:55" x14ac:dyDescent="0.2">
      <c r="B312">
        <f t="shared" si="126"/>
        <v>598</v>
      </c>
      <c r="C312">
        <v>299</v>
      </c>
      <c r="D312">
        <v>0</v>
      </c>
      <c r="E312">
        <f t="shared" si="127"/>
        <v>488</v>
      </c>
      <c r="G312">
        <f t="shared" si="128"/>
        <v>598</v>
      </c>
      <c r="H312">
        <v>299</v>
      </c>
      <c r="I312">
        <v>0</v>
      </c>
      <c r="J312">
        <f t="shared" si="129"/>
        <v>708</v>
      </c>
      <c r="M312">
        <v>299</v>
      </c>
      <c r="N312">
        <f t="shared" si="130"/>
        <v>25.993058947772994</v>
      </c>
      <c r="O312">
        <f t="shared" si="131"/>
        <v>5.2185344634630457</v>
      </c>
      <c r="P312">
        <f t="shared" si="144"/>
        <v>-41.504963955665175</v>
      </c>
      <c r="U312">
        <f t="shared" si="132"/>
        <v>488</v>
      </c>
      <c r="V312">
        <v>0</v>
      </c>
      <c r="W312">
        <f t="shared" si="120"/>
        <v>708</v>
      </c>
      <c r="X312">
        <v>0</v>
      </c>
      <c r="AA312">
        <f t="shared" si="133"/>
        <v>488</v>
      </c>
      <c r="AB312">
        <v>0</v>
      </c>
      <c r="AC312">
        <f t="shared" si="145"/>
        <v>0</v>
      </c>
      <c r="AD312">
        <f t="shared" si="121"/>
        <v>708</v>
      </c>
      <c r="AE312">
        <v>0</v>
      </c>
      <c r="AF312">
        <f t="shared" si="146"/>
        <v>0</v>
      </c>
      <c r="AI312">
        <f t="shared" si="134"/>
        <v>488</v>
      </c>
      <c r="AJ312">
        <f t="shared" si="135"/>
        <v>0</v>
      </c>
      <c r="AK312">
        <f t="shared" si="147"/>
        <v>0</v>
      </c>
      <c r="AL312">
        <f t="shared" si="122"/>
        <v>708</v>
      </c>
      <c r="AM312">
        <f t="shared" si="123"/>
        <v>0</v>
      </c>
      <c r="AN312">
        <f t="shared" si="148"/>
        <v>0</v>
      </c>
      <c r="AQ312">
        <f t="shared" si="136"/>
        <v>488</v>
      </c>
      <c r="AR312">
        <f t="shared" si="137"/>
        <v>0</v>
      </c>
      <c r="AS312">
        <f t="shared" si="138"/>
        <v>0</v>
      </c>
      <c r="AT312">
        <f t="shared" si="124"/>
        <v>708</v>
      </c>
      <c r="AU312">
        <f t="shared" si="125"/>
        <v>0</v>
      </c>
      <c r="AV312">
        <f t="shared" si="149"/>
        <v>0</v>
      </c>
      <c r="AY312">
        <f t="shared" si="139"/>
        <v>488</v>
      </c>
      <c r="AZ312" s="3">
        <f t="shared" si="140"/>
        <v>0</v>
      </c>
      <c r="BA312">
        <f t="shared" si="141"/>
        <v>708</v>
      </c>
      <c r="BB312">
        <f t="shared" si="142"/>
        <v>0</v>
      </c>
      <c r="BC312">
        <f t="shared" si="143"/>
        <v>25.993058947772994</v>
      </c>
    </row>
    <row r="313" spans="2:55" x14ac:dyDescent="0.2">
      <c r="B313">
        <f t="shared" si="126"/>
        <v>600</v>
      </c>
      <c r="C313">
        <v>300</v>
      </c>
      <c r="D313">
        <v>0</v>
      </c>
      <c r="E313">
        <f t="shared" si="127"/>
        <v>490</v>
      </c>
      <c r="G313">
        <f t="shared" si="128"/>
        <v>600</v>
      </c>
      <c r="H313">
        <v>300</v>
      </c>
      <c r="I313">
        <v>0</v>
      </c>
      <c r="J313">
        <f t="shared" si="129"/>
        <v>710</v>
      </c>
      <c r="M313">
        <v>300</v>
      </c>
      <c r="N313">
        <f t="shared" si="130"/>
        <v>25.270773872522597</v>
      </c>
      <c r="O313">
        <f t="shared" si="131"/>
        <v>5.2359877559829888</v>
      </c>
      <c r="P313">
        <f t="shared" si="144"/>
        <v>-41.254018247610354</v>
      </c>
      <c r="U313">
        <f t="shared" si="132"/>
        <v>490</v>
      </c>
      <c r="V313">
        <v>0</v>
      </c>
      <c r="W313">
        <f t="shared" si="120"/>
        <v>710</v>
      </c>
      <c r="X313">
        <v>0</v>
      </c>
      <c r="AA313">
        <f t="shared" si="133"/>
        <v>490</v>
      </c>
      <c r="AB313">
        <v>0</v>
      </c>
      <c r="AC313">
        <f t="shared" si="145"/>
        <v>0</v>
      </c>
      <c r="AD313">
        <f t="shared" si="121"/>
        <v>710</v>
      </c>
      <c r="AE313">
        <v>0</v>
      </c>
      <c r="AF313">
        <f t="shared" si="146"/>
        <v>0</v>
      </c>
      <c r="AI313">
        <f t="shared" si="134"/>
        <v>490</v>
      </c>
      <c r="AJ313">
        <f t="shared" si="135"/>
        <v>0</v>
      </c>
      <c r="AK313">
        <f t="shared" si="147"/>
        <v>0</v>
      </c>
      <c r="AL313">
        <f t="shared" si="122"/>
        <v>710</v>
      </c>
      <c r="AM313">
        <f t="shared" si="123"/>
        <v>0</v>
      </c>
      <c r="AN313">
        <f t="shared" si="148"/>
        <v>0</v>
      </c>
      <c r="AQ313">
        <f t="shared" si="136"/>
        <v>490</v>
      </c>
      <c r="AR313">
        <f t="shared" si="137"/>
        <v>0</v>
      </c>
      <c r="AS313">
        <f t="shared" si="138"/>
        <v>0</v>
      </c>
      <c r="AT313">
        <f t="shared" si="124"/>
        <v>710</v>
      </c>
      <c r="AU313">
        <f t="shared" si="125"/>
        <v>0</v>
      </c>
      <c r="AV313">
        <f t="shared" si="149"/>
        <v>0</v>
      </c>
      <c r="AY313">
        <f t="shared" si="139"/>
        <v>490</v>
      </c>
      <c r="AZ313" s="3">
        <f t="shared" si="140"/>
        <v>0</v>
      </c>
      <c r="BA313">
        <f t="shared" si="141"/>
        <v>710</v>
      </c>
      <c r="BB313">
        <f t="shared" si="142"/>
        <v>0</v>
      </c>
      <c r="BC313">
        <f t="shared" si="143"/>
        <v>25.270773872522597</v>
      </c>
    </row>
    <row r="314" spans="2:55" x14ac:dyDescent="0.2">
      <c r="B314">
        <f t="shared" si="126"/>
        <v>602</v>
      </c>
      <c r="C314">
        <v>301</v>
      </c>
      <c r="D314">
        <v>0</v>
      </c>
      <c r="E314">
        <f t="shared" si="127"/>
        <v>492</v>
      </c>
      <c r="G314">
        <f t="shared" si="128"/>
        <v>602</v>
      </c>
      <c r="H314">
        <v>301</v>
      </c>
      <c r="I314">
        <v>0</v>
      </c>
      <c r="J314">
        <f t="shared" si="129"/>
        <v>712</v>
      </c>
      <c r="M314">
        <v>301</v>
      </c>
      <c r="N314">
        <f t="shared" si="130"/>
        <v>24.553022051575766</v>
      </c>
      <c r="O314">
        <f t="shared" si="131"/>
        <v>5.2534410485029319</v>
      </c>
      <c r="P314">
        <f t="shared" si="144"/>
        <v>-40.985488409284741</v>
      </c>
      <c r="U314">
        <f t="shared" si="132"/>
        <v>492</v>
      </c>
      <c r="V314">
        <v>0</v>
      </c>
      <c r="W314">
        <f t="shared" si="120"/>
        <v>712</v>
      </c>
      <c r="X314">
        <v>0</v>
      </c>
      <c r="AA314">
        <f t="shared" si="133"/>
        <v>492</v>
      </c>
      <c r="AB314">
        <v>0</v>
      </c>
      <c r="AC314">
        <f t="shared" si="145"/>
        <v>0</v>
      </c>
      <c r="AD314">
        <f t="shared" si="121"/>
        <v>712</v>
      </c>
      <c r="AE314">
        <v>0</v>
      </c>
      <c r="AF314">
        <f t="shared" si="146"/>
        <v>0</v>
      </c>
      <c r="AI314">
        <f t="shared" si="134"/>
        <v>492</v>
      </c>
      <c r="AJ314">
        <f t="shared" si="135"/>
        <v>0</v>
      </c>
      <c r="AK314">
        <f t="shared" si="147"/>
        <v>0</v>
      </c>
      <c r="AL314">
        <f t="shared" si="122"/>
        <v>712</v>
      </c>
      <c r="AM314">
        <f t="shared" si="123"/>
        <v>0</v>
      </c>
      <c r="AN314">
        <f t="shared" si="148"/>
        <v>0</v>
      </c>
      <c r="AQ314">
        <f t="shared" si="136"/>
        <v>492</v>
      </c>
      <c r="AR314">
        <f t="shared" si="137"/>
        <v>0</v>
      </c>
      <c r="AS314">
        <f t="shared" si="138"/>
        <v>0</v>
      </c>
      <c r="AT314">
        <f t="shared" si="124"/>
        <v>712</v>
      </c>
      <c r="AU314">
        <f t="shared" si="125"/>
        <v>0</v>
      </c>
      <c r="AV314">
        <f t="shared" si="149"/>
        <v>0</v>
      </c>
      <c r="AY314">
        <f t="shared" si="139"/>
        <v>492</v>
      </c>
      <c r="AZ314" s="3">
        <f t="shared" si="140"/>
        <v>0</v>
      </c>
      <c r="BA314">
        <f t="shared" si="141"/>
        <v>712</v>
      </c>
      <c r="BB314">
        <f t="shared" si="142"/>
        <v>0</v>
      </c>
      <c r="BC314">
        <f t="shared" si="143"/>
        <v>24.553022051575766</v>
      </c>
    </row>
    <row r="315" spans="2:55" x14ac:dyDescent="0.2">
      <c r="B315">
        <f t="shared" si="126"/>
        <v>604</v>
      </c>
      <c r="C315">
        <v>302</v>
      </c>
      <c r="D315">
        <v>0</v>
      </c>
      <c r="E315">
        <f t="shared" si="127"/>
        <v>494</v>
      </c>
      <c r="G315">
        <f t="shared" si="128"/>
        <v>604</v>
      </c>
      <c r="H315">
        <v>302</v>
      </c>
      <c r="I315">
        <v>0</v>
      </c>
      <c r="J315">
        <f t="shared" si="129"/>
        <v>714</v>
      </c>
      <c r="M315">
        <v>302</v>
      </c>
      <c r="N315">
        <f t="shared" si="130"/>
        <v>23.840110435962629</v>
      </c>
      <c r="O315">
        <f t="shared" si="131"/>
        <v>5.270894341022875</v>
      </c>
      <c r="P315">
        <f t="shared" si="144"/>
        <v>-40.699374908043865</v>
      </c>
      <c r="U315">
        <f t="shared" si="132"/>
        <v>494</v>
      </c>
      <c r="V315">
        <v>0</v>
      </c>
      <c r="W315">
        <f t="shared" si="120"/>
        <v>714</v>
      </c>
      <c r="X315">
        <v>0</v>
      </c>
      <c r="AA315">
        <f t="shared" si="133"/>
        <v>494</v>
      </c>
      <c r="AB315">
        <v>0</v>
      </c>
      <c r="AC315">
        <f t="shared" si="145"/>
        <v>0</v>
      </c>
      <c r="AD315">
        <f t="shared" si="121"/>
        <v>714</v>
      </c>
      <c r="AE315">
        <v>0</v>
      </c>
      <c r="AF315">
        <f t="shared" si="146"/>
        <v>0</v>
      </c>
      <c r="AI315">
        <f t="shared" si="134"/>
        <v>494</v>
      </c>
      <c r="AJ315">
        <f t="shared" si="135"/>
        <v>0</v>
      </c>
      <c r="AK315">
        <f t="shared" si="147"/>
        <v>0</v>
      </c>
      <c r="AL315">
        <f t="shared" si="122"/>
        <v>714</v>
      </c>
      <c r="AM315">
        <f t="shared" si="123"/>
        <v>0</v>
      </c>
      <c r="AN315">
        <f t="shared" si="148"/>
        <v>0</v>
      </c>
      <c r="AQ315">
        <f t="shared" si="136"/>
        <v>494</v>
      </c>
      <c r="AR315">
        <f t="shared" si="137"/>
        <v>0</v>
      </c>
      <c r="AS315">
        <f t="shared" si="138"/>
        <v>0</v>
      </c>
      <c r="AT315">
        <f t="shared" si="124"/>
        <v>714</v>
      </c>
      <c r="AU315">
        <f t="shared" si="125"/>
        <v>0</v>
      </c>
      <c r="AV315">
        <f t="shared" si="149"/>
        <v>0</v>
      </c>
      <c r="AY315">
        <f t="shared" si="139"/>
        <v>494</v>
      </c>
      <c r="AZ315" s="3">
        <f t="shared" si="140"/>
        <v>0</v>
      </c>
      <c r="BA315">
        <f t="shared" si="141"/>
        <v>714</v>
      </c>
      <c r="BB315">
        <f t="shared" si="142"/>
        <v>0</v>
      </c>
      <c r="BC315">
        <f t="shared" si="143"/>
        <v>23.840110435962629</v>
      </c>
    </row>
    <row r="316" spans="2:55" x14ac:dyDescent="0.2">
      <c r="B316">
        <f t="shared" si="126"/>
        <v>606</v>
      </c>
      <c r="C316">
        <v>303</v>
      </c>
      <c r="D316">
        <v>0</v>
      </c>
      <c r="E316">
        <f t="shared" si="127"/>
        <v>496</v>
      </c>
      <c r="G316">
        <f t="shared" si="128"/>
        <v>606</v>
      </c>
      <c r="H316">
        <v>303</v>
      </c>
      <c r="I316">
        <v>0</v>
      </c>
      <c r="J316">
        <f t="shared" si="129"/>
        <v>716</v>
      </c>
      <c r="M316">
        <v>303</v>
      </c>
      <c r="N316">
        <f t="shared" si="130"/>
        <v>23.132345860277923</v>
      </c>
      <c r="O316">
        <f t="shared" si="131"/>
        <v>5.2883476335428181</v>
      </c>
      <c r="P316">
        <f t="shared" si="144"/>
        <v>-40.395690639247292</v>
      </c>
      <c r="U316">
        <f t="shared" si="132"/>
        <v>496</v>
      </c>
      <c r="V316">
        <v>0</v>
      </c>
      <c r="W316">
        <f t="shared" si="120"/>
        <v>716</v>
      </c>
      <c r="X316">
        <v>0</v>
      </c>
      <c r="AA316">
        <f t="shared" si="133"/>
        <v>496</v>
      </c>
      <c r="AB316">
        <v>0</v>
      </c>
      <c r="AC316">
        <f t="shared" si="145"/>
        <v>0</v>
      </c>
      <c r="AD316">
        <f t="shared" si="121"/>
        <v>716</v>
      </c>
      <c r="AE316">
        <v>0</v>
      </c>
      <c r="AF316">
        <f t="shared" si="146"/>
        <v>0</v>
      </c>
      <c r="AI316">
        <f t="shared" si="134"/>
        <v>496</v>
      </c>
      <c r="AJ316">
        <f t="shared" si="135"/>
        <v>0</v>
      </c>
      <c r="AK316">
        <f t="shared" si="147"/>
        <v>0</v>
      </c>
      <c r="AL316">
        <f t="shared" si="122"/>
        <v>716</v>
      </c>
      <c r="AM316">
        <f t="shared" si="123"/>
        <v>0</v>
      </c>
      <c r="AN316">
        <f t="shared" si="148"/>
        <v>0</v>
      </c>
      <c r="AQ316">
        <f t="shared" si="136"/>
        <v>496</v>
      </c>
      <c r="AR316">
        <f t="shared" si="137"/>
        <v>0</v>
      </c>
      <c r="AS316">
        <f t="shared" si="138"/>
        <v>0</v>
      </c>
      <c r="AT316">
        <f t="shared" si="124"/>
        <v>716</v>
      </c>
      <c r="AU316">
        <f t="shared" si="125"/>
        <v>0</v>
      </c>
      <c r="AV316">
        <f t="shared" si="149"/>
        <v>0</v>
      </c>
      <c r="AY316">
        <f t="shared" si="139"/>
        <v>496</v>
      </c>
      <c r="AZ316" s="3">
        <f t="shared" si="140"/>
        <v>0</v>
      </c>
      <c r="BA316">
        <f t="shared" si="141"/>
        <v>716</v>
      </c>
      <c r="BB316">
        <f t="shared" si="142"/>
        <v>0</v>
      </c>
      <c r="BC316">
        <f t="shared" si="143"/>
        <v>23.132345860277923</v>
      </c>
    </row>
    <row r="317" spans="2:55" x14ac:dyDescent="0.2">
      <c r="B317">
        <f t="shared" si="126"/>
        <v>608</v>
      </c>
      <c r="C317">
        <v>304</v>
      </c>
      <c r="D317">
        <v>0</v>
      </c>
      <c r="E317">
        <f t="shared" si="127"/>
        <v>498</v>
      </c>
      <c r="G317">
        <f t="shared" si="128"/>
        <v>608</v>
      </c>
      <c r="H317">
        <v>304</v>
      </c>
      <c r="I317">
        <v>0</v>
      </c>
      <c r="J317">
        <f t="shared" si="129"/>
        <v>718</v>
      </c>
      <c r="M317">
        <v>304</v>
      </c>
      <c r="N317">
        <f t="shared" si="130"/>
        <v>22.430034825418772</v>
      </c>
      <c r="O317">
        <f t="shared" si="131"/>
        <v>5.3058009260627621</v>
      </c>
      <c r="P317">
        <f t="shared" si="144"/>
        <v>-40.074460958501291</v>
      </c>
      <c r="U317">
        <f t="shared" si="132"/>
        <v>498</v>
      </c>
      <c r="V317">
        <v>0</v>
      </c>
      <c r="W317">
        <f t="shared" si="120"/>
        <v>718</v>
      </c>
      <c r="X317">
        <v>0</v>
      </c>
      <c r="AA317">
        <f t="shared" si="133"/>
        <v>498</v>
      </c>
      <c r="AB317">
        <v>0</v>
      </c>
      <c r="AC317">
        <f t="shared" si="145"/>
        <v>0</v>
      </c>
      <c r="AD317">
        <f t="shared" si="121"/>
        <v>718</v>
      </c>
      <c r="AE317">
        <v>0</v>
      </c>
      <c r="AF317">
        <f t="shared" si="146"/>
        <v>0</v>
      </c>
      <c r="AI317">
        <f t="shared" si="134"/>
        <v>498</v>
      </c>
      <c r="AJ317">
        <f t="shared" si="135"/>
        <v>0</v>
      </c>
      <c r="AK317">
        <f t="shared" si="147"/>
        <v>0</v>
      </c>
      <c r="AL317">
        <f t="shared" si="122"/>
        <v>718</v>
      </c>
      <c r="AM317">
        <f t="shared" si="123"/>
        <v>0</v>
      </c>
      <c r="AN317">
        <f t="shared" si="148"/>
        <v>0</v>
      </c>
      <c r="AQ317">
        <f t="shared" si="136"/>
        <v>498</v>
      </c>
      <c r="AR317">
        <f t="shared" si="137"/>
        <v>0</v>
      </c>
      <c r="AS317">
        <f t="shared" si="138"/>
        <v>0</v>
      </c>
      <c r="AT317">
        <f t="shared" si="124"/>
        <v>718</v>
      </c>
      <c r="AU317">
        <f t="shared" si="125"/>
        <v>0</v>
      </c>
      <c r="AV317">
        <f t="shared" si="149"/>
        <v>0</v>
      </c>
      <c r="AY317">
        <f t="shared" si="139"/>
        <v>498</v>
      </c>
      <c r="AZ317" s="3">
        <f t="shared" si="140"/>
        <v>0</v>
      </c>
      <c r="BA317">
        <f t="shared" si="141"/>
        <v>718</v>
      </c>
      <c r="BB317">
        <f t="shared" si="142"/>
        <v>0</v>
      </c>
      <c r="BC317">
        <f t="shared" si="143"/>
        <v>22.430034825418772</v>
      </c>
    </row>
    <row r="318" spans="2:55" x14ac:dyDescent="0.2">
      <c r="B318">
        <f t="shared" si="126"/>
        <v>610</v>
      </c>
      <c r="C318">
        <v>305</v>
      </c>
      <c r="D318">
        <v>0</v>
      </c>
      <c r="E318">
        <f t="shared" si="127"/>
        <v>500</v>
      </c>
      <c r="G318">
        <f t="shared" si="128"/>
        <v>610</v>
      </c>
      <c r="H318">
        <v>305</v>
      </c>
      <c r="I318">
        <v>0</v>
      </c>
      <c r="J318">
        <f t="shared" si="129"/>
        <v>720</v>
      </c>
      <c r="M318">
        <v>305</v>
      </c>
      <c r="N318">
        <f t="shared" si="130"/>
        <v>21.733483280902362</v>
      </c>
      <c r="O318">
        <f t="shared" si="131"/>
        <v>5.3232542185827052</v>
      </c>
      <c r="P318">
        <f t="shared" si="144"/>
        <v>-39.735723697765479</v>
      </c>
      <c r="U318">
        <f t="shared" si="132"/>
        <v>500</v>
      </c>
      <c r="V318">
        <v>0</v>
      </c>
      <c r="W318">
        <f t="shared" si="120"/>
        <v>720</v>
      </c>
      <c r="X318">
        <v>0</v>
      </c>
      <c r="AA318">
        <f t="shared" si="133"/>
        <v>500</v>
      </c>
      <c r="AB318">
        <v>0</v>
      </c>
      <c r="AC318">
        <f t="shared" si="145"/>
        <v>0</v>
      </c>
      <c r="AD318">
        <f t="shared" si="121"/>
        <v>720</v>
      </c>
      <c r="AE318">
        <v>0</v>
      </c>
      <c r="AF318">
        <f t="shared" si="146"/>
        <v>0</v>
      </c>
      <c r="AI318">
        <f t="shared" si="134"/>
        <v>500</v>
      </c>
      <c r="AJ318">
        <f t="shared" si="135"/>
        <v>0</v>
      </c>
      <c r="AK318">
        <f t="shared" si="147"/>
        <v>0</v>
      </c>
      <c r="AL318">
        <f t="shared" si="122"/>
        <v>720</v>
      </c>
      <c r="AM318">
        <f t="shared" si="123"/>
        <v>0</v>
      </c>
      <c r="AN318">
        <f t="shared" si="148"/>
        <v>0</v>
      </c>
      <c r="AQ318">
        <f t="shared" si="136"/>
        <v>500</v>
      </c>
      <c r="AR318">
        <f t="shared" si="137"/>
        <v>0</v>
      </c>
      <c r="AS318">
        <f t="shared" si="138"/>
        <v>0</v>
      </c>
      <c r="AT318">
        <f t="shared" si="124"/>
        <v>720</v>
      </c>
      <c r="AU318">
        <f t="shared" si="125"/>
        <v>0</v>
      </c>
      <c r="AV318">
        <f t="shared" si="149"/>
        <v>0</v>
      </c>
      <c r="AY318">
        <f t="shared" si="139"/>
        <v>500</v>
      </c>
      <c r="AZ318" s="3">
        <f t="shared" si="140"/>
        <v>0</v>
      </c>
      <c r="BA318">
        <f t="shared" si="141"/>
        <v>720</v>
      </c>
      <c r="BB318">
        <f t="shared" si="142"/>
        <v>0</v>
      </c>
      <c r="BC318">
        <f t="shared" si="143"/>
        <v>21.733483280902362</v>
      </c>
    </row>
    <row r="319" spans="2:55" x14ac:dyDescent="0.2">
      <c r="B319">
        <f t="shared" si="126"/>
        <v>612</v>
      </c>
      <c r="C319">
        <v>306</v>
      </c>
      <c r="D319">
        <v>0</v>
      </c>
      <c r="E319">
        <f t="shared" si="127"/>
        <v>502</v>
      </c>
      <c r="G319">
        <f t="shared" si="128"/>
        <v>612</v>
      </c>
      <c r="H319">
        <v>306</v>
      </c>
      <c r="I319">
        <v>0</v>
      </c>
      <c r="J319">
        <f t="shared" si="129"/>
        <v>722</v>
      </c>
      <c r="M319">
        <v>306</v>
      </c>
      <c r="N319">
        <f t="shared" si="130"/>
        <v>21.042996407041301</v>
      </c>
      <c r="O319">
        <f t="shared" si="131"/>
        <v>5.3407075111026483</v>
      </c>
      <c r="P319">
        <f t="shared" si="144"/>
        <v>-39.379529165624845</v>
      </c>
      <c r="U319">
        <f t="shared" si="132"/>
        <v>502</v>
      </c>
      <c r="V319">
        <v>0</v>
      </c>
      <c r="W319">
        <f t="shared" si="120"/>
        <v>722</v>
      </c>
      <c r="X319">
        <v>0</v>
      </c>
      <c r="AA319">
        <f t="shared" si="133"/>
        <v>502</v>
      </c>
      <c r="AB319">
        <v>0</v>
      </c>
      <c r="AC319">
        <f t="shared" si="145"/>
        <v>0</v>
      </c>
      <c r="AD319">
        <f t="shared" si="121"/>
        <v>722</v>
      </c>
      <c r="AE319">
        <v>0</v>
      </c>
      <c r="AF319">
        <f t="shared" si="146"/>
        <v>0</v>
      </c>
      <c r="AI319">
        <f t="shared" si="134"/>
        <v>502</v>
      </c>
      <c r="AJ319">
        <f t="shared" si="135"/>
        <v>0</v>
      </c>
      <c r="AK319">
        <f t="shared" si="147"/>
        <v>0</v>
      </c>
      <c r="AL319">
        <f t="shared" si="122"/>
        <v>722</v>
      </c>
      <c r="AM319">
        <f t="shared" si="123"/>
        <v>0</v>
      </c>
      <c r="AN319">
        <f t="shared" si="148"/>
        <v>0</v>
      </c>
      <c r="AQ319">
        <f t="shared" si="136"/>
        <v>502</v>
      </c>
      <c r="AR319">
        <f t="shared" si="137"/>
        <v>0</v>
      </c>
      <c r="AS319">
        <f t="shared" si="138"/>
        <v>0</v>
      </c>
      <c r="AT319">
        <f t="shared" si="124"/>
        <v>722</v>
      </c>
      <c r="AU319">
        <f t="shared" si="125"/>
        <v>0</v>
      </c>
      <c r="AV319">
        <f t="shared" si="149"/>
        <v>0</v>
      </c>
      <c r="AY319">
        <f t="shared" si="139"/>
        <v>502</v>
      </c>
      <c r="AZ319" s="3">
        <f t="shared" si="140"/>
        <v>0</v>
      </c>
      <c r="BA319">
        <f t="shared" si="141"/>
        <v>722</v>
      </c>
      <c r="BB319">
        <f t="shared" si="142"/>
        <v>0</v>
      </c>
      <c r="BC319">
        <f t="shared" si="143"/>
        <v>21.042996407041301</v>
      </c>
    </row>
    <row r="320" spans="2:55" x14ac:dyDescent="0.2">
      <c r="B320">
        <f t="shared" si="126"/>
        <v>614</v>
      </c>
      <c r="C320">
        <v>307</v>
      </c>
      <c r="D320">
        <v>0</v>
      </c>
      <c r="E320">
        <f t="shared" si="127"/>
        <v>504</v>
      </c>
      <c r="G320">
        <f t="shared" si="128"/>
        <v>614</v>
      </c>
      <c r="H320">
        <v>307</v>
      </c>
      <c r="I320">
        <v>0</v>
      </c>
      <c r="J320">
        <f t="shared" si="129"/>
        <v>724</v>
      </c>
      <c r="M320">
        <v>307</v>
      </c>
      <c r="N320">
        <f t="shared" si="130"/>
        <v>20.3588783972518</v>
      </c>
      <c r="O320">
        <f t="shared" si="131"/>
        <v>5.3581608036225914</v>
      </c>
      <c r="P320">
        <f t="shared" si="144"/>
        <v>-39.005940132038567</v>
      </c>
      <c r="U320">
        <f t="shared" si="132"/>
        <v>504</v>
      </c>
      <c r="V320">
        <v>0</v>
      </c>
      <c r="W320">
        <f t="shared" si="120"/>
        <v>724</v>
      </c>
      <c r="X320">
        <v>0</v>
      </c>
      <c r="AA320">
        <f t="shared" si="133"/>
        <v>504</v>
      </c>
      <c r="AB320">
        <v>0</v>
      </c>
      <c r="AC320">
        <f t="shared" si="145"/>
        <v>0</v>
      </c>
      <c r="AD320">
        <f t="shared" si="121"/>
        <v>724</v>
      </c>
      <c r="AE320">
        <v>0</v>
      </c>
      <c r="AF320">
        <f t="shared" si="146"/>
        <v>0</v>
      </c>
      <c r="AI320">
        <f t="shared" si="134"/>
        <v>504</v>
      </c>
      <c r="AJ320">
        <f t="shared" si="135"/>
        <v>0</v>
      </c>
      <c r="AK320">
        <f t="shared" si="147"/>
        <v>0</v>
      </c>
      <c r="AL320">
        <f t="shared" si="122"/>
        <v>724</v>
      </c>
      <c r="AM320">
        <f t="shared" si="123"/>
        <v>0</v>
      </c>
      <c r="AN320">
        <f t="shared" si="148"/>
        <v>0</v>
      </c>
      <c r="AQ320">
        <f t="shared" si="136"/>
        <v>504</v>
      </c>
      <c r="AR320">
        <f t="shared" si="137"/>
        <v>0</v>
      </c>
      <c r="AS320">
        <f t="shared" si="138"/>
        <v>0</v>
      </c>
      <c r="AT320">
        <f t="shared" si="124"/>
        <v>724</v>
      </c>
      <c r="AU320">
        <f t="shared" si="125"/>
        <v>0</v>
      </c>
      <c r="AV320">
        <f t="shared" si="149"/>
        <v>0</v>
      </c>
      <c r="AY320">
        <f t="shared" si="139"/>
        <v>504</v>
      </c>
      <c r="AZ320" s="3">
        <f t="shared" si="140"/>
        <v>0</v>
      </c>
      <c r="BA320">
        <f t="shared" si="141"/>
        <v>724</v>
      </c>
      <c r="BB320">
        <f t="shared" si="142"/>
        <v>0</v>
      </c>
      <c r="BC320">
        <f t="shared" si="143"/>
        <v>20.3588783972518</v>
      </c>
    </row>
    <row r="321" spans="2:55" x14ac:dyDescent="0.2">
      <c r="B321">
        <f t="shared" si="126"/>
        <v>616</v>
      </c>
      <c r="C321">
        <v>308</v>
      </c>
      <c r="D321">
        <v>0</v>
      </c>
      <c r="E321">
        <f t="shared" si="127"/>
        <v>506</v>
      </c>
      <c r="G321">
        <f t="shared" si="128"/>
        <v>616</v>
      </c>
      <c r="H321">
        <v>308</v>
      </c>
      <c r="I321">
        <v>0</v>
      </c>
      <c r="J321">
        <f t="shared" si="129"/>
        <v>726</v>
      </c>
      <c r="M321">
        <v>308</v>
      </c>
      <c r="N321">
        <f t="shared" si="130"/>
        <v>19.681432240761552</v>
      </c>
      <c r="O321">
        <f t="shared" si="131"/>
        <v>5.3756140961425354</v>
      </c>
      <c r="P321">
        <f t="shared" si="144"/>
        <v>-38.615031797982468</v>
      </c>
      <c r="U321">
        <f t="shared" si="132"/>
        <v>506</v>
      </c>
      <c r="V321">
        <v>0</v>
      </c>
      <c r="W321">
        <f t="shared" si="120"/>
        <v>726</v>
      </c>
      <c r="X321">
        <v>0</v>
      </c>
      <c r="AA321">
        <f t="shared" si="133"/>
        <v>506</v>
      </c>
      <c r="AB321">
        <v>0</v>
      </c>
      <c r="AC321">
        <f t="shared" si="145"/>
        <v>0</v>
      </c>
      <c r="AD321">
        <f t="shared" si="121"/>
        <v>726</v>
      </c>
      <c r="AE321">
        <v>0</v>
      </c>
      <c r="AF321">
        <f t="shared" si="146"/>
        <v>0</v>
      </c>
      <c r="AI321">
        <f t="shared" si="134"/>
        <v>506</v>
      </c>
      <c r="AJ321">
        <f t="shared" si="135"/>
        <v>0</v>
      </c>
      <c r="AK321">
        <f t="shared" si="147"/>
        <v>0</v>
      </c>
      <c r="AL321">
        <f t="shared" si="122"/>
        <v>726</v>
      </c>
      <c r="AM321">
        <f t="shared" si="123"/>
        <v>0</v>
      </c>
      <c r="AN321">
        <f t="shared" si="148"/>
        <v>0</v>
      </c>
      <c r="AQ321">
        <f t="shared" si="136"/>
        <v>506</v>
      </c>
      <c r="AR321">
        <f t="shared" si="137"/>
        <v>0</v>
      </c>
      <c r="AS321">
        <f t="shared" si="138"/>
        <v>0</v>
      </c>
      <c r="AT321">
        <f t="shared" si="124"/>
        <v>726</v>
      </c>
      <c r="AU321">
        <f t="shared" si="125"/>
        <v>0</v>
      </c>
      <c r="AV321">
        <f t="shared" si="149"/>
        <v>0</v>
      </c>
      <c r="AY321">
        <f t="shared" si="139"/>
        <v>506</v>
      </c>
      <c r="AZ321" s="3">
        <f t="shared" si="140"/>
        <v>0</v>
      </c>
      <c r="BA321">
        <f t="shared" si="141"/>
        <v>726</v>
      </c>
      <c r="BB321">
        <f t="shared" si="142"/>
        <v>0</v>
      </c>
      <c r="BC321">
        <f t="shared" si="143"/>
        <v>19.681432240761552</v>
      </c>
    </row>
    <row r="322" spans="2:55" x14ac:dyDescent="0.2">
      <c r="B322">
        <f t="shared" si="126"/>
        <v>618</v>
      </c>
      <c r="C322">
        <v>309</v>
      </c>
      <c r="D322">
        <v>0</v>
      </c>
      <c r="E322">
        <f t="shared" si="127"/>
        <v>508</v>
      </c>
      <c r="G322">
        <f t="shared" si="128"/>
        <v>618</v>
      </c>
      <c r="H322">
        <v>309</v>
      </c>
      <c r="I322">
        <v>0</v>
      </c>
      <c r="J322">
        <f t="shared" si="129"/>
        <v>728</v>
      </c>
      <c r="M322">
        <v>309</v>
      </c>
      <c r="N322">
        <f t="shared" si="130"/>
        <v>19.010959505977581</v>
      </c>
      <c r="O322">
        <f t="shared" si="131"/>
        <v>5.3930673886624785</v>
      </c>
      <c r="P322">
        <f t="shared" si="144"/>
        <v>-38.206891750367234</v>
      </c>
      <c r="U322">
        <f t="shared" si="132"/>
        <v>508</v>
      </c>
      <c r="V322">
        <v>0</v>
      </c>
      <c r="W322">
        <f t="shared" si="120"/>
        <v>728</v>
      </c>
      <c r="X322">
        <v>0</v>
      </c>
      <c r="AA322">
        <f t="shared" si="133"/>
        <v>508</v>
      </c>
      <c r="AB322">
        <v>0</v>
      </c>
      <c r="AC322">
        <f t="shared" si="145"/>
        <v>0</v>
      </c>
      <c r="AD322">
        <f t="shared" si="121"/>
        <v>728</v>
      </c>
      <c r="AE322">
        <v>0</v>
      </c>
      <c r="AF322">
        <f t="shared" si="146"/>
        <v>0</v>
      </c>
      <c r="AI322">
        <f t="shared" si="134"/>
        <v>508</v>
      </c>
      <c r="AJ322">
        <f t="shared" si="135"/>
        <v>0</v>
      </c>
      <c r="AK322">
        <f t="shared" si="147"/>
        <v>0</v>
      </c>
      <c r="AL322">
        <f t="shared" si="122"/>
        <v>728</v>
      </c>
      <c r="AM322">
        <f t="shared" si="123"/>
        <v>0</v>
      </c>
      <c r="AN322">
        <f t="shared" si="148"/>
        <v>0</v>
      </c>
      <c r="AQ322">
        <f t="shared" si="136"/>
        <v>508</v>
      </c>
      <c r="AR322">
        <f t="shared" si="137"/>
        <v>0</v>
      </c>
      <c r="AS322">
        <f t="shared" si="138"/>
        <v>0</v>
      </c>
      <c r="AT322">
        <f t="shared" si="124"/>
        <v>728</v>
      </c>
      <c r="AU322">
        <f t="shared" si="125"/>
        <v>0</v>
      </c>
      <c r="AV322">
        <f t="shared" si="149"/>
        <v>0</v>
      </c>
      <c r="AY322">
        <f t="shared" si="139"/>
        <v>508</v>
      </c>
      <c r="AZ322" s="3">
        <f t="shared" si="140"/>
        <v>0</v>
      </c>
      <c r="BA322">
        <f t="shared" si="141"/>
        <v>728</v>
      </c>
      <c r="BB322">
        <f t="shared" si="142"/>
        <v>0</v>
      </c>
      <c r="BC322">
        <f t="shared" si="143"/>
        <v>19.010959505977581</v>
      </c>
    </row>
    <row r="323" spans="2:55" x14ac:dyDescent="0.2">
      <c r="B323">
        <f t="shared" si="126"/>
        <v>620</v>
      </c>
      <c r="C323">
        <v>310</v>
      </c>
      <c r="D323">
        <v>0</v>
      </c>
      <c r="E323">
        <f t="shared" si="127"/>
        <v>510</v>
      </c>
      <c r="G323">
        <f t="shared" si="128"/>
        <v>620</v>
      </c>
      <c r="H323">
        <v>310</v>
      </c>
      <c r="I323">
        <v>0</v>
      </c>
      <c r="J323">
        <f t="shared" si="129"/>
        <v>730</v>
      </c>
      <c r="M323">
        <v>310</v>
      </c>
      <c r="N323">
        <f t="shared" si="130"/>
        <v>18.347760124767632</v>
      </c>
      <c r="O323">
        <f t="shared" si="131"/>
        <v>5.4105206811824216</v>
      </c>
      <c r="P323">
        <f t="shared" si="144"/>
        <v>-37.781619902649993</v>
      </c>
      <c r="U323">
        <f t="shared" si="132"/>
        <v>510</v>
      </c>
      <c r="V323">
        <v>0</v>
      </c>
      <c r="W323">
        <f t="shared" si="120"/>
        <v>730</v>
      </c>
      <c r="X323">
        <v>0</v>
      </c>
      <c r="AA323">
        <f t="shared" si="133"/>
        <v>510</v>
      </c>
      <c r="AB323">
        <v>0</v>
      </c>
      <c r="AC323">
        <f t="shared" si="145"/>
        <v>0</v>
      </c>
      <c r="AD323">
        <f t="shared" si="121"/>
        <v>730</v>
      </c>
      <c r="AE323">
        <v>0</v>
      </c>
      <c r="AF323">
        <f t="shared" si="146"/>
        <v>0</v>
      </c>
      <c r="AI323">
        <f t="shared" si="134"/>
        <v>510</v>
      </c>
      <c r="AJ323">
        <f t="shared" si="135"/>
        <v>0</v>
      </c>
      <c r="AK323">
        <f t="shared" si="147"/>
        <v>0</v>
      </c>
      <c r="AL323">
        <f t="shared" si="122"/>
        <v>730</v>
      </c>
      <c r="AM323">
        <f t="shared" si="123"/>
        <v>0</v>
      </c>
      <c r="AN323">
        <f t="shared" si="148"/>
        <v>0</v>
      </c>
      <c r="AQ323">
        <f t="shared" si="136"/>
        <v>510</v>
      </c>
      <c r="AR323">
        <f t="shared" si="137"/>
        <v>0</v>
      </c>
      <c r="AS323">
        <f t="shared" si="138"/>
        <v>0</v>
      </c>
      <c r="AT323">
        <f t="shared" si="124"/>
        <v>730</v>
      </c>
      <c r="AU323">
        <f t="shared" si="125"/>
        <v>0</v>
      </c>
      <c r="AV323">
        <f t="shared" si="149"/>
        <v>0</v>
      </c>
      <c r="AY323">
        <f t="shared" si="139"/>
        <v>510</v>
      </c>
      <c r="AZ323" s="3">
        <f t="shared" si="140"/>
        <v>0</v>
      </c>
      <c r="BA323">
        <f t="shared" si="141"/>
        <v>730</v>
      </c>
      <c r="BB323">
        <f t="shared" si="142"/>
        <v>0</v>
      </c>
      <c r="BC323">
        <f t="shared" si="143"/>
        <v>18.347760124767632</v>
      </c>
    </row>
    <row r="324" spans="2:55" x14ac:dyDescent="0.2">
      <c r="B324">
        <f t="shared" si="126"/>
        <v>622</v>
      </c>
      <c r="C324">
        <v>311</v>
      </c>
      <c r="D324">
        <v>0</v>
      </c>
      <c r="E324">
        <f t="shared" si="127"/>
        <v>512</v>
      </c>
      <c r="G324">
        <f t="shared" si="128"/>
        <v>622</v>
      </c>
      <c r="H324">
        <v>311</v>
      </c>
      <c r="I324">
        <v>0</v>
      </c>
      <c r="J324">
        <f t="shared" si="129"/>
        <v>732</v>
      </c>
      <c r="M324">
        <v>311</v>
      </c>
      <c r="N324">
        <f t="shared" si="130"/>
        <v>17.692132177901073</v>
      </c>
      <c r="O324">
        <f t="shared" si="131"/>
        <v>5.4279739737023647</v>
      </c>
      <c r="P324">
        <f t="shared" si="144"/>
        <v>-37.33932842159583</v>
      </c>
      <c r="U324">
        <f t="shared" si="132"/>
        <v>512</v>
      </c>
      <c r="V324">
        <v>0</v>
      </c>
      <c r="W324">
        <f t="shared" si="120"/>
        <v>732</v>
      </c>
      <c r="X324">
        <v>0</v>
      </c>
      <c r="AA324">
        <f t="shared" si="133"/>
        <v>512</v>
      </c>
      <c r="AB324">
        <v>0</v>
      </c>
      <c r="AC324">
        <f t="shared" si="145"/>
        <v>0</v>
      </c>
      <c r="AD324">
        <f t="shared" si="121"/>
        <v>732</v>
      </c>
      <c r="AE324">
        <v>0</v>
      </c>
      <c r="AF324">
        <f t="shared" si="146"/>
        <v>0</v>
      </c>
      <c r="AI324">
        <f t="shared" si="134"/>
        <v>512</v>
      </c>
      <c r="AJ324">
        <f t="shared" si="135"/>
        <v>0</v>
      </c>
      <c r="AK324">
        <f t="shared" si="147"/>
        <v>0</v>
      </c>
      <c r="AL324">
        <f t="shared" si="122"/>
        <v>732</v>
      </c>
      <c r="AM324">
        <f t="shared" si="123"/>
        <v>0</v>
      </c>
      <c r="AN324">
        <f t="shared" si="148"/>
        <v>0</v>
      </c>
      <c r="AQ324">
        <f t="shared" si="136"/>
        <v>512</v>
      </c>
      <c r="AR324">
        <f t="shared" si="137"/>
        <v>0</v>
      </c>
      <c r="AS324">
        <f t="shared" si="138"/>
        <v>0</v>
      </c>
      <c r="AT324">
        <f t="shared" si="124"/>
        <v>732</v>
      </c>
      <c r="AU324">
        <f t="shared" si="125"/>
        <v>0</v>
      </c>
      <c r="AV324">
        <f t="shared" si="149"/>
        <v>0</v>
      </c>
      <c r="AY324">
        <f t="shared" si="139"/>
        <v>512</v>
      </c>
      <c r="AZ324" s="3">
        <f t="shared" si="140"/>
        <v>0</v>
      </c>
      <c r="BA324">
        <f t="shared" si="141"/>
        <v>732</v>
      </c>
      <c r="BB324">
        <f t="shared" si="142"/>
        <v>0</v>
      </c>
      <c r="BC324">
        <f t="shared" si="143"/>
        <v>17.692132177901073</v>
      </c>
    </row>
    <row r="325" spans="2:55" x14ac:dyDescent="0.2">
      <c r="B325">
        <f t="shared" si="126"/>
        <v>624</v>
      </c>
      <c r="C325">
        <v>312</v>
      </c>
      <c r="D325">
        <v>0</v>
      </c>
      <c r="E325">
        <f t="shared" si="127"/>
        <v>514</v>
      </c>
      <c r="G325">
        <f t="shared" si="128"/>
        <v>624</v>
      </c>
      <c r="H325">
        <v>312</v>
      </c>
      <c r="I325">
        <v>0</v>
      </c>
      <c r="J325">
        <f t="shared" si="129"/>
        <v>734</v>
      </c>
      <c r="M325">
        <v>312</v>
      </c>
      <c r="N325">
        <f t="shared" si="130"/>
        <v>17.044371681886958</v>
      </c>
      <c r="O325">
        <f t="shared" si="131"/>
        <v>5.4454272662223078</v>
      </c>
      <c r="P325">
        <f t="shared" si="144"/>
        <v>-36.88014164064051</v>
      </c>
      <c r="U325">
        <f t="shared" si="132"/>
        <v>514</v>
      </c>
      <c r="V325">
        <v>0</v>
      </c>
      <c r="W325">
        <f t="shared" si="120"/>
        <v>734</v>
      </c>
      <c r="X325">
        <v>0</v>
      </c>
      <c r="AA325">
        <f t="shared" si="133"/>
        <v>514</v>
      </c>
      <c r="AB325">
        <v>0</v>
      </c>
      <c r="AC325">
        <f t="shared" si="145"/>
        <v>0</v>
      </c>
      <c r="AD325">
        <f t="shared" si="121"/>
        <v>734</v>
      </c>
      <c r="AE325">
        <v>0</v>
      </c>
      <c r="AF325">
        <f t="shared" si="146"/>
        <v>0</v>
      </c>
      <c r="AI325">
        <f t="shared" si="134"/>
        <v>514</v>
      </c>
      <c r="AJ325">
        <f t="shared" si="135"/>
        <v>0</v>
      </c>
      <c r="AK325">
        <f t="shared" si="147"/>
        <v>0</v>
      </c>
      <c r="AL325">
        <f t="shared" si="122"/>
        <v>734</v>
      </c>
      <c r="AM325">
        <f t="shared" si="123"/>
        <v>0</v>
      </c>
      <c r="AN325">
        <f t="shared" si="148"/>
        <v>0</v>
      </c>
      <c r="AQ325">
        <f t="shared" si="136"/>
        <v>514</v>
      </c>
      <c r="AR325">
        <f t="shared" si="137"/>
        <v>0</v>
      </c>
      <c r="AS325">
        <f t="shared" si="138"/>
        <v>0</v>
      </c>
      <c r="AT325">
        <f t="shared" si="124"/>
        <v>734</v>
      </c>
      <c r="AU325">
        <f t="shared" si="125"/>
        <v>0</v>
      </c>
      <c r="AV325">
        <f t="shared" si="149"/>
        <v>0</v>
      </c>
      <c r="AY325">
        <f t="shared" si="139"/>
        <v>514</v>
      </c>
      <c r="AZ325" s="3">
        <f t="shared" si="140"/>
        <v>0</v>
      </c>
      <c r="BA325">
        <f t="shared" si="141"/>
        <v>734</v>
      </c>
      <c r="BB325">
        <f t="shared" si="142"/>
        <v>0</v>
      </c>
      <c r="BC325">
        <f t="shared" si="143"/>
        <v>17.044371681886958</v>
      </c>
    </row>
    <row r="326" spans="2:55" x14ac:dyDescent="0.2">
      <c r="B326">
        <f t="shared" si="126"/>
        <v>626</v>
      </c>
      <c r="C326">
        <v>313</v>
      </c>
      <c r="D326">
        <v>0</v>
      </c>
      <c r="E326">
        <f t="shared" si="127"/>
        <v>516</v>
      </c>
      <c r="G326">
        <f t="shared" si="128"/>
        <v>626</v>
      </c>
      <c r="H326">
        <v>313</v>
      </c>
      <c r="I326">
        <v>0</v>
      </c>
      <c r="J326">
        <f t="shared" si="129"/>
        <v>736</v>
      </c>
      <c r="M326">
        <v>313</v>
      </c>
      <c r="N326">
        <f t="shared" si="130"/>
        <v>16.404772377438974</v>
      </c>
      <c r="O326">
        <f t="shared" si="131"/>
        <v>5.4628805587422518</v>
      </c>
      <c r="P326">
        <f t="shared" si="144"/>
        <v>-36.404195960333006</v>
      </c>
      <c r="U326">
        <f t="shared" si="132"/>
        <v>516</v>
      </c>
      <c r="V326">
        <v>0</v>
      </c>
      <c r="W326">
        <f t="shared" si="120"/>
        <v>736</v>
      </c>
      <c r="X326">
        <v>0</v>
      </c>
      <c r="AA326">
        <f t="shared" si="133"/>
        <v>516</v>
      </c>
      <c r="AB326">
        <v>0</v>
      </c>
      <c r="AC326">
        <f t="shared" si="145"/>
        <v>0</v>
      </c>
      <c r="AD326">
        <f t="shared" si="121"/>
        <v>736</v>
      </c>
      <c r="AE326">
        <v>0</v>
      </c>
      <c r="AF326">
        <f t="shared" si="146"/>
        <v>0</v>
      </c>
      <c r="AI326">
        <f t="shared" si="134"/>
        <v>516</v>
      </c>
      <c r="AJ326">
        <f t="shared" si="135"/>
        <v>0</v>
      </c>
      <c r="AK326">
        <f t="shared" si="147"/>
        <v>0</v>
      </c>
      <c r="AL326">
        <f t="shared" si="122"/>
        <v>736</v>
      </c>
      <c r="AM326">
        <f t="shared" si="123"/>
        <v>0</v>
      </c>
      <c r="AN326">
        <f t="shared" si="148"/>
        <v>0</v>
      </c>
      <c r="AQ326">
        <f t="shared" si="136"/>
        <v>516</v>
      </c>
      <c r="AR326">
        <f t="shared" si="137"/>
        <v>0</v>
      </c>
      <c r="AS326">
        <f t="shared" si="138"/>
        <v>0</v>
      </c>
      <c r="AT326">
        <f t="shared" si="124"/>
        <v>736</v>
      </c>
      <c r="AU326">
        <f t="shared" si="125"/>
        <v>0</v>
      </c>
      <c r="AV326">
        <f t="shared" si="149"/>
        <v>0</v>
      </c>
      <c r="AY326">
        <f t="shared" si="139"/>
        <v>516</v>
      </c>
      <c r="AZ326" s="3">
        <f t="shared" si="140"/>
        <v>0</v>
      </c>
      <c r="BA326">
        <f t="shared" si="141"/>
        <v>736</v>
      </c>
      <c r="BB326">
        <f t="shared" si="142"/>
        <v>0</v>
      </c>
      <c r="BC326">
        <f t="shared" si="143"/>
        <v>16.404772377438974</v>
      </c>
    </row>
    <row r="327" spans="2:55" x14ac:dyDescent="0.2">
      <c r="B327">
        <f t="shared" si="126"/>
        <v>628</v>
      </c>
      <c r="C327">
        <v>314</v>
      </c>
      <c r="D327">
        <v>0</v>
      </c>
      <c r="E327">
        <f t="shared" si="127"/>
        <v>518</v>
      </c>
      <c r="G327">
        <f t="shared" si="128"/>
        <v>628</v>
      </c>
      <c r="H327">
        <v>314</v>
      </c>
      <c r="I327">
        <v>0</v>
      </c>
      <c r="J327">
        <f t="shared" si="129"/>
        <v>738</v>
      </c>
      <c r="M327">
        <v>314</v>
      </c>
      <c r="N327">
        <f t="shared" si="130"/>
        <v>15.77362551978888</v>
      </c>
      <c r="O327">
        <f t="shared" si="131"/>
        <v>5.4803338512621949</v>
      </c>
      <c r="P327">
        <f t="shared" si="144"/>
        <v>-35.91163973633693</v>
      </c>
      <c r="U327">
        <f t="shared" si="132"/>
        <v>518</v>
      </c>
      <c r="V327">
        <v>0</v>
      </c>
      <c r="W327">
        <f t="shared" si="120"/>
        <v>738</v>
      </c>
      <c r="X327">
        <v>0</v>
      </c>
      <c r="AA327">
        <f t="shared" si="133"/>
        <v>518</v>
      </c>
      <c r="AB327">
        <v>0</v>
      </c>
      <c r="AC327">
        <f t="shared" si="145"/>
        <v>0</v>
      </c>
      <c r="AD327">
        <f t="shared" si="121"/>
        <v>738</v>
      </c>
      <c r="AE327">
        <v>0</v>
      </c>
      <c r="AF327">
        <f t="shared" si="146"/>
        <v>0</v>
      </c>
      <c r="AI327">
        <f t="shared" si="134"/>
        <v>518</v>
      </c>
      <c r="AJ327">
        <f t="shared" si="135"/>
        <v>0</v>
      </c>
      <c r="AK327">
        <f t="shared" si="147"/>
        <v>0</v>
      </c>
      <c r="AL327">
        <f t="shared" si="122"/>
        <v>738</v>
      </c>
      <c r="AM327">
        <f t="shared" si="123"/>
        <v>0</v>
      </c>
      <c r="AN327">
        <f t="shared" si="148"/>
        <v>0</v>
      </c>
      <c r="AQ327">
        <f t="shared" si="136"/>
        <v>518</v>
      </c>
      <c r="AR327">
        <f t="shared" si="137"/>
        <v>0</v>
      </c>
      <c r="AS327">
        <f t="shared" si="138"/>
        <v>0</v>
      </c>
      <c r="AT327">
        <f t="shared" si="124"/>
        <v>738</v>
      </c>
      <c r="AU327">
        <f t="shared" si="125"/>
        <v>0</v>
      </c>
      <c r="AV327">
        <f t="shared" si="149"/>
        <v>0</v>
      </c>
      <c r="AY327">
        <f t="shared" si="139"/>
        <v>518</v>
      </c>
      <c r="AZ327" s="3">
        <f t="shared" si="140"/>
        <v>0</v>
      </c>
      <c r="BA327">
        <f t="shared" si="141"/>
        <v>738</v>
      </c>
      <c r="BB327">
        <f t="shared" si="142"/>
        <v>0</v>
      </c>
      <c r="BC327">
        <f t="shared" si="143"/>
        <v>15.77362551978888</v>
      </c>
    </row>
    <row r="328" spans="2:55" x14ac:dyDescent="0.2">
      <c r="B328">
        <f t="shared" si="126"/>
        <v>630</v>
      </c>
      <c r="C328">
        <v>315</v>
      </c>
      <c r="D328">
        <v>0</v>
      </c>
      <c r="E328">
        <f t="shared" si="127"/>
        <v>520</v>
      </c>
      <c r="G328">
        <f t="shared" si="128"/>
        <v>630</v>
      </c>
      <c r="H328">
        <v>315</v>
      </c>
      <c r="I328">
        <v>0</v>
      </c>
      <c r="J328">
        <f t="shared" si="129"/>
        <v>740</v>
      </c>
      <c r="M328">
        <v>315</v>
      </c>
      <c r="N328">
        <f t="shared" si="130"/>
        <v>15.151219671060772</v>
      </c>
      <c r="O328">
        <f t="shared" si="131"/>
        <v>5.497787143782138</v>
      </c>
      <c r="P328">
        <f t="shared" si="144"/>
        <v>-35.402633155506052</v>
      </c>
      <c r="U328">
        <f t="shared" si="132"/>
        <v>520</v>
      </c>
      <c r="V328">
        <v>0</v>
      </c>
      <c r="W328">
        <f t="shared" si="120"/>
        <v>740</v>
      </c>
      <c r="X328">
        <v>0</v>
      </c>
      <c r="AA328">
        <f t="shared" si="133"/>
        <v>520</v>
      </c>
      <c r="AB328">
        <v>0</v>
      </c>
      <c r="AC328">
        <f t="shared" si="145"/>
        <v>0</v>
      </c>
      <c r="AD328">
        <f t="shared" si="121"/>
        <v>740</v>
      </c>
      <c r="AE328">
        <v>0</v>
      </c>
      <c r="AF328">
        <f t="shared" si="146"/>
        <v>0</v>
      </c>
      <c r="AI328">
        <f t="shared" si="134"/>
        <v>520</v>
      </c>
      <c r="AJ328">
        <f t="shared" si="135"/>
        <v>0</v>
      </c>
      <c r="AK328">
        <f t="shared" si="147"/>
        <v>0</v>
      </c>
      <c r="AL328">
        <f t="shared" si="122"/>
        <v>740</v>
      </c>
      <c r="AM328">
        <f t="shared" si="123"/>
        <v>0</v>
      </c>
      <c r="AN328">
        <f t="shared" si="148"/>
        <v>0</v>
      </c>
      <c r="AQ328">
        <f t="shared" si="136"/>
        <v>520</v>
      </c>
      <c r="AR328">
        <f t="shared" si="137"/>
        <v>0</v>
      </c>
      <c r="AS328">
        <f t="shared" si="138"/>
        <v>0</v>
      </c>
      <c r="AT328">
        <f t="shared" si="124"/>
        <v>740</v>
      </c>
      <c r="AU328">
        <f t="shared" si="125"/>
        <v>0</v>
      </c>
      <c r="AV328">
        <f t="shared" si="149"/>
        <v>0</v>
      </c>
      <c r="AY328">
        <f t="shared" si="139"/>
        <v>520</v>
      </c>
      <c r="AZ328" s="3">
        <f t="shared" si="140"/>
        <v>0</v>
      </c>
      <c r="BA328">
        <f t="shared" si="141"/>
        <v>740</v>
      </c>
      <c r="BB328">
        <f t="shared" si="142"/>
        <v>0</v>
      </c>
      <c r="BC328">
        <f t="shared" si="143"/>
        <v>15.151219671060772</v>
      </c>
    </row>
    <row r="329" spans="2:55" x14ac:dyDescent="0.2">
      <c r="B329">
        <f t="shared" si="126"/>
        <v>632</v>
      </c>
      <c r="C329">
        <v>316</v>
      </c>
      <c r="D329">
        <v>0</v>
      </c>
      <c r="E329">
        <f t="shared" si="127"/>
        <v>522</v>
      </c>
      <c r="G329">
        <f t="shared" si="128"/>
        <v>632</v>
      </c>
      <c r="H329">
        <v>316</v>
      </c>
      <c r="I329">
        <v>0</v>
      </c>
      <c r="J329">
        <f t="shared" si="129"/>
        <v>742</v>
      </c>
      <c r="M329">
        <v>316</v>
      </c>
      <c r="N329">
        <f t="shared" si="130"/>
        <v>14.537840494910313</v>
      </c>
      <c r="O329">
        <f t="shared" si="131"/>
        <v>5.5152404363020811</v>
      </c>
      <c r="P329">
        <f t="shared" si="144"/>
        <v>-34.877348100515484</v>
      </c>
      <c r="U329">
        <f t="shared" si="132"/>
        <v>522</v>
      </c>
      <c r="V329">
        <v>0</v>
      </c>
      <c r="W329">
        <f t="shared" si="120"/>
        <v>742</v>
      </c>
      <c r="X329">
        <v>0</v>
      </c>
      <c r="AA329">
        <f t="shared" si="133"/>
        <v>522</v>
      </c>
      <c r="AB329">
        <v>0</v>
      </c>
      <c r="AC329">
        <f t="shared" si="145"/>
        <v>0</v>
      </c>
      <c r="AD329">
        <f t="shared" si="121"/>
        <v>742</v>
      </c>
      <c r="AE329">
        <v>0</v>
      </c>
      <c r="AF329">
        <f t="shared" si="146"/>
        <v>0</v>
      </c>
      <c r="AI329">
        <f t="shared" si="134"/>
        <v>522</v>
      </c>
      <c r="AJ329">
        <f t="shared" si="135"/>
        <v>0</v>
      </c>
      <c r="AK329">
        <f t="shared" si="147"/>
        <v>0</v>
      </c>
      <c r="AL329">
        <f t="shared" si="122"/>
        <v>742</v>
      </c>
      <c r="AM329">
        <f t="shared" si="123"/>
        <v>0</v>
      </c>
      <c r="AN329">
        <f t="shared" si="148"/>
        <v>0</v>
      </c>
      <c r="AQ329">
        <f t="shared" si="136"/>
        <v>522</v>
      </c>
      <c r="AR329">
        <f t="shared" si="137"/>
        <v>0</v>
      </c>
      <c r="AS329">
        <f t="shared" si="138"/>
        <v>0</v>
      </c>
      <c r="AT329">
        <f t="shared" si="124"/>
        <v>742</v>
      </c>
      <c r="AU329">
        <f t="shared" si="125"/>
        <v>0</v>
      </c>
      <c r="AV329">
        <f t="shared" si="149"/>
        <v>0</v>
      </c>
      <c r="AY329">
        <f t="shared" si="139"/>
        <v>522</v>
      </c>
      <c r="AZ329" s="3">
        <f t="shared" si="140"/>
        <v>0</v>
      </c>
      <c r="BA329">
        <f t="shared" si="141"/>
        <v>742</v>
      </c>
      <c r="BB329">
        <f t="shared" si="142"/>
        <v>0</v>
      </c>
      <c r="BC329">
        <f t="shared" si="143"/>
        <v>14.537840494910313</v>
      </c>
    </row>
    <row r="330" spans="2:55" x14ac:dyDescent="0.2">
      <c r="B330">
        <f t="shared" si="126"/>
        <v>634</v>
      </c>
      <c r="C330">
        <v>317</v>
      </c>
      <c r="D330">
        <v>0</v>
      </c>
      <c r="E330">
        <f t="shared" si="127"/>
        <v>524</v>
      </c>
      <c r="G330">
        <f t="shared" si="128"/>
        <v>634</v>
      </c>
      <c r="H330">
        <v>317</v>
      </c>
      <c r="I330">
        <v>0</v>
      </c>
      <c r="J330">
        <f t="shared" si="129"/>
        <v>744</v>
      </c>
      <c r="M330">
        <v>317</v>
      </c>
      <c r="N330">
        <f t="shared" si="130"/>
        <v>13.933770553624385</v>
      </c>
      <c r="O330">
        <f t="shared" si="131"/>
        <v>5.532693728822025</v>
      </c>
      <c r="P330">
        <f t="shared" si="144"/>
        <v>-34.335968003559636</v>
      </c>
      <c r="U330">
        <f t="shared" si="132"/>
        <v>524</v>
      </c>
      <c r="V330">
        <v>0</v>
      </c>
      <c r="W330">
        <f t="shared" si="120"/>
        <v>744</v>
      </c>
      <c r="X330">
        <v>0</v>
      </c>
      <c r="AA330">
        <f t="shared" si="133"/>
        <v>524</v>
      </c>
      <c r="AB330">
        <v>0</v>
      </c>
      <c r="AC330">
        <f t="shared" si="145"/>
        <v>0</v>
      </c>
      <c r="AD330">
        <f t="shared" si="121"/>
        <v>744</v>
      </c>
      <c r="AE330">
        <v>0</v>
      </c>
      <c r="AF330">
        <f t="shared" si="146"/>
        <v>0</v>
      </c>
      <c r="AI330">
        <f t="shared" si="134"/>
        <v>524</v>
      </c>
      <c r="AJ330">
        <f t="shared" si="135"/>
        <v>0</v>
      </c>
      <c r="AK330">
        <f t="shared" si="147"/>
        <v>0</v>
      </c>
      <c r="AL330">
        <f t="shared" si="122"/>
        <v>744</v>
      </c>
      <c r="AM330">
        <f t="shared" si="123"/>
        <v>0</v>
      </c>
      <c r="AN330">
        <f t="shared" si="148"/>
        <v>0</v>
      </c>
      <c r="AQ330">
        <f t="shared" si="136"/>
        <v>524</v>
      </c>
      <c r="AR330">
        <f t="shared" si="137"/>
        <v>0</v>
      </c>
      <c r="AS330">
        <f t="shared" si="138"/>
        <v>0</v>
      </c>
      <c r="AT330">
        <f t="shared" si="124"/>
        <v>744</v>
      </c>
      <c r="AU330">
        <f t="shared" si="125"/>
        <v>0</v>
      </c>
      <c r="AV330">
        <f t="shared" si="149"/>
        <v>0</v>
      </c>
      <c r="AY330">
        <f t="shared" si="139"/>
        <v>524</v>
      </c>
      <c r="AZ330" s="3">
        <f t="shared" si="140"/>
        <v>0</v>
      </c>
      <c r="BA330">
        <f t="shared" si="141"/>
        <v>744</v>
      </c>
      <c r="BB330">
        <f t="shared" si="142"/>
        <v>0</v>
      </c>
      <c r="BC330">
        <f t="shared" si="143"/>
        <v>13.933770553624385</v>
      </c>
    </row>
    <row r="331" spans="2:55" x14ac:dyDescent="0.2">
      <c r="B331">
        <f t="shared" si="126"/>
        <v>636</v>
      </c>
      <c r="C331">
        <v>318</v>
      </c>
      <c r="D331">
        <v>0</v>
      </c>
      <c r="E331">
        <f t="shared" si="127"/>
        <v>526</v>
      </c>
      <c r="G331">
        <f t="shared" si="128"/>
        <v>636</v>
      </c>
      <c r="H331">
        <v>318</v>
      </c>
      <c r="I331">
        <v>0</v>
      </c>
      <c r="J331">
        <f t="shared" si="129"/>
        <v>746</v>
      </c>
      <c r="M331">
        <v>318</v>
      </c>
      <c r="N331">
        <f t="shared" si="130"/>
        <v>13.339289107867216</v>
      </c>
      <c r="O331">
        <f t="shared" si="131"/>
        <v>5.5501470213419681</v>
      </c>
      <c r="P331">
        <f t="shared" si="144"/>
        <v>-33.778687689638637</v>
      </c>
      <c r="U331">
        <f t="shared" si="132"/>
        <v>526</v>
      </c>
      <c r="V331">
        <v>0</v>
      </c>
      <c r="W331">
        <f t="shared" si="120"/>
        <v>746</v>
      </c>
      <c r="X331">
        <v>0</v>
      </c>
      <c r="AA331">
        <f t="shared" si="133"/>
        <v>526</v>
      </c>
      <c r="AB331">
        <v>0</v>
      </c>
      <c r="AC331">
        <f t="shared" si="145"/>
        <v>0</v>
      </c>
      <c r="AD331">
        <f t="shared" si="121"/>
        <v>746</v>
      </c>
      <c r="AE331">
        <v>0</v>
      </c>
      <c r="AF331">
        <f t="shared" si="146"/>
        <v>0</v>
      </c>
      <c r="AI331">
        <f t="shared" si="134"/>
        <v>526</v>
      </c>
      <c r="AJ331">
        <f t="shared" si="135"/>
        <v>0</v>
      </c>
      <c r="AK331">
        <f t="shared" si="147"/>
        <v>0</v>
      </c>
      <c r="AL331">
        <f t="shared" si="122"/>
        <v>746</v>
      </c>
      <c r="AM331">
        <f t="shared" si="123"/>
        <v>0</v>
      </c>
      <c r="AN331">
        <f t="shared" si="148"/>
        <v>0</v>
      </c>
      <c r="AQ331">
        <f t="shared" si="136"/>
        <v>526</v>
      </c>
      <c r="AR331">
        <f t="shared" si="137"/>
        <v>0</v>
      </c>
      <c r="AS331">
        <f t="shared" si="138"/>
        <v>0</v>
      </c>
      <c r="AT331">
        <f t="shared" si="124"/>
        <v>746</v>
      </c>
      <c r="AU331">
        <f t="shared" si="125"/>
        <v>0</v>
      </c>
      <c r="AV331">
        <f t="shared" si="149"/>
        <v>0</v>
      </c>
      <c r="AY331">
        <f t="shared" si="139"/>
        <v>526</v>
      </c>
      <c r="AZ331" s="3">
        <f t="shared" si="140"/>
        <v>0</v>
      </c>
      <c r="BA331">
        <f t="shared" si="141"/>
        <v>746</v>
      </c>
      <c r="BB331">
        <f t="shared" si="142"/>
        <v>0</v>
      </c>
      <c r="BC331">
        <f t="shared" si="143"/>
        <v>13.339289107867216</v>
      </c>
    </row>
    <row r="332" spans="2:55" x14ac:dyDescent="0.2">
      <c r="B332">
        <f t="shared" si="126"/>
        <v>638</v>
      </c>
      <c r="C332">
        <v>319</v>
      </c>
      <c r="D332">
        <v>0</v>
      </c>
      <c r="E332">
        <f t="shared" si="127"/>
        <v>528</v>
      </c>
      <c r="G332">
        <f t="shared" si="128"/>
        <v>638</v>
      </c>
      <c r="H332">
        <v>319</v>
      </c>
      <c r="I332">
        <v>0</v>
      </c>
      <c r="J332">
        <f t="shared" si="129"/>
        <v>748</v>
      </c>
      <c r="M332">
        <v>319</v>
      </c>
      <c r="N332">
        <f t="shared" si="130"/>
        <v>12.754671919250256</v>
      </c>
      <c r="O332">
        <f t="shared" si="131"/>
        <v>5.5676003138619112</v>
      </c>
      <c r="P332">
        <f t="shared" si="144"/>
        <v>-33.205713209919772</v>
      </c>
      <c r="U332">
        <f t="shared" si="132"/>
        <v>528</v>
      </c>
      <c r="V332">
        <v>0</v>
      </c>
      <c r="W332">
        <f t="shared" si="120"/>
        <v>748</v>
      </c>
      <c r="X332">
        <v>0</v>
      </c>
      <c r="AA332">
        <f t="shared" si="133"/>
        <v>528</v>
      </c>
      <c r="AB332">
        <v>0</v>
      </c>
      <c r="AC332">
        <f t="shared" si="145"/>
        <v>0</v>
      </c>
      <c r="AD332">
        <f t="shared" si="121"/>
        <v>748</v>
      </c>
      <c r="AE332">
        <v>0</v>
      </c>
      <c r="AF332">
        <f t="shared" si="146"/>
        <v>0</v>
      </c>
      <c r="AI332">
        <f t="shared" si="134"/>
        <v>528</v>
      </c>
      <c r="AJ332">
        <f t="shared" si="135"/>
        <v>0</v>
      </c>
      <c r="AK332">
        <f t="shared" si="147"/>
        <v>0</v>
      </c>
      <c r="AL332">
        <f t="shared" si="122"/>
        <v>748</v>
      </c>
      <c r="AM332">
        <f t="shared" si="123"/>
        <v>0</v>
      </c>
      <c r="AN332">
        <f t="shared" si="148"/>
        <v>0</v>
      </c>
      <c r="AQ332">
        <f t="shared" si="136"/>
        <v>528</v>
      </c>
      <c r="AR332">
        <f t="shared" si="137"/>
        <v>0</v>
      </c>
      <c r="AS332">
        <f t="shared" si="138"/>
        <v>0</v>
      </c>
      <c r="AT332">
        <f t="shared" si="124"/>
        <v>748</v>
      </c>
      <c r="AU332">
        <f t="shared" si="125"/>
        <v>0</v>
      </c>
      <c r="AV332">
        <f t="shared" si="149"/>
        <v>0</v>
      </c>
      <c r="AY332">
        <f t="shared" si="139"/>
        <v>528</v>
      </c>
      <c r="AZ332" s="3">
        <f t="shared" si="140"/>
        <v>0</v>
      </c>
      <c r="BA332">
        <f t="shared" si="141"/>
        <v>748</v>
      </c>
      <c r="BB332">
        <f t="shared" si="142"/>
        <v>0</v>
      </c>
      <c r="BC332">
        <f t="shared" si="143"/>
        <v>12.754671919250256</v>
      </c>
    </row>
    <row r="333" spans="2:55" x14ac:dyDescent="0.2">
      <c r="B333">
        <f t="shared" si="126"/>
        <v>640</v>
      </c>
      <c r="C333">
        <v>320</v>
      </c>
      <c r="D333">
        <v>0</v>
      </c>
      <c r="E333">
        <f t="shared" si="127"/>
        <v>530</v>
      </c>
      <c r="G333">
        <f t="shared" si="128"/>
        <v>640</v>
      </c>
      <c r="H333">
        <v>320</v>
      </c>
      <c r="I333">
        <v>0</v>
      </c>
      <c r="J333">
        <f t="shared" si="129"/>
        <v>750</v>
      </c>
      <c r="M333">
        <v>320</v>
      </c>
      <c r="N333">
        <f t="shared" si="130"/>
        <v>12.180191055895079</v>
      </c>
      <c r="O333">
        <f t="shared" si="131"/>
        <v>5.5850536063818543</v>
      </c>
      <c r="P333">
        <f t="shared" si="144"/>
        <v>-32.617261665690705</v>
      </c>
      <c r="U333">
        <f t="shared" si="132"/>
        <v>530</v>
      </c>
      <c r="V333">
        <v>0</v>
      </c>
      <c r="W333">
        <f t="shared" si="120"/>
        <v>750</v>
      </c>
      <c r="X333">
        <v>0</v>
      </c>
      <c r="AA333">
        <f t="shared" si="133"/>
        <v>530</v>
      </c>
      <c r="AB333">
        <v>0</v>
      </c>
      <c r="AC333">
        <f t="shared" si="145"/>
        <v>0</v>
      </c>
      <c r="AD333">
        <f t="shared" si="121"/>
        <v>750</v>
      </c>
      <c r="AE333">
        <v>0</v>
      </c>
      <c r="AF333">
        <f t="shared" si="146"/>
        <v>0</v>
      </c>
      <c r="AI333">
        <f t="shared" si="134"/>
        <v>530</v>
      </c>
      <c r="AJ333">
        <f t="shared" si="135"/>
        <v>0</v>
      </c>
      <c r="AK333">
        <f t="shared" si="147"/>
        <v>0</v>
      </c>
      <c r="AL333">
        <f t="shared" si="122"/>
        <v>750</v>
      </c>
      <c r="AM333">
        <f t="shared" si="123"/>
        <v>0</v>
      </c>
      <c r="AN333">
        <f t="shared" si="148"/>
        <v>0</v>
      </c>
      <c r="AQ333">
        <f t="shared" si="136"/>
        <v>530</v>
      </c>
      <c r="AR333">
        <f t="shared" si="137"/>
        <v>0</v>
      </c>
      <c r="AS333">
        <f t="shared" si="138"/>
        <v>0</v>
      </c>
      <c r="AT333">
        <f t="shared" si="124"/>
        <v>750</v>
      </c>
      <c r="AU333">
        <f t="shared" si="125"/>
        <v>0</v>
      </c>
      <c r="AV333">
        <f t="shared" si="149"/>
        <v>0</v>
      </c>
      <c r="AY333">
        <f t="shared" si="139"/>
        <v>530</v>
      </c>
      <c r="AZ333" s="3">
        <f t="shared" si="140"/>
        <v>0</v>
      </c>
      <c r="BA333">
        <f t="shared" si="141"/>
        <v>750</v>
      </c>
      <c r="BB333">
        <f t="shared" si="142"/>
        <v>0</v>
      </c>
      <c r="BC333">
        <f t="shared" si="143"/>
        <v>12.180191055895079</v>
      </c>
    </row>
    <row r="334" spans="2:55" x14ac:dyDescent="0.2">
      <c r="B334">
        <f t="shared" si="126"/>
        <v>642</v>
      </c>
      <c r="C334">
        <v>321</v>
      </c>
      <c r="D334">
        <v>0</v>
      </c>
      <c r="E334">
        <f t="shared" si="127"/>
        <v>532</v>
      </c>
      <c r="G334">
        <f t="shared" si="128"/>
        <v>642</v>
      </c>
      <c r="H334">
        <v>321</v>
      </c>
      <c r="I334">
        <v>0</v>
      </c>
      <c r="J334">
        <f t="shared" si="129"/>
        <v>752</v>
      </c>
      <c r="M334">
        <v>321</v>
      </c>
      <c r="N334">
        <f t="shared" si="130"/>
        <v>11.616114701148604</v>
      </c>
      <c r="O334">
        <f t="shared" si="131"/>
        <v>5.6025068989017974</v>
      </c>
      <c r="P334">
        <f t="shared" si="144"/>
        <v>-32.013561023400598</v>
      </c>
      <c r="U334">
        <f t="shared" si="132"/>
        <v>532</v>
      </c>
      <c r="V334">
        <v>0</v>
      </c>
      <c r="W334">
        <f t="shared" ref="W334:W373" si="150">G334+$J$4</f>
        <v>752</v>
      </c>
      <c r="X334">
        <v>0</v>
      </c>
      <c r="AA334">
        <f t="shared" si="133"/>
        <v>532</v>
      </c>
      <c r="AB334">
        <v>0</v>
      </c>
      <c r="AC334">
        <f t="shared" si="145"/>
        <v>0</v>
      </c>
      <c r="AD334">
        <f t="shared" ref="AD334:AD373" si="151">G334+$J$4</f>
        <v>752</v>
      </c>
      <c r="AE334">
        <v>0</v>
      </c>
      <c r="AF334">
        <f t="shared" si="146"/>
        <v>0</v>
      </c>
      <c r="AI334">
        <f t="shared" si="134"/>
        <v>532</v>
      </c>
      <c r="AJ334">
        <f t="shared" si="135"/>
        <v>0</v>
      </c>
      <c r="AK334">
        <f t="shared" si="147"/>
        <v>0</v>
      </c>
      <c r="AL334">
        <f t="shared" ref="AL334:AL373" si="152">G334+$J$4</f>
        <v>752</v>
      </c>
      <c r="AM334">
        <f t="shared" ref="AM334:AM373" si="153">AF334</f>
        <v>0</v>
      </c>
      <c r="AN334">
        <f t="shared" si="148"/>
        <v>0</v>
      </c>
      <c r="AQ334">
        <f t="shared" si="136"/>
        <v>532</v>
      </c>
      <c r="AR334">
        <f t="shared" si="137"/>
        <v>0</v>
      </c>
      <c r="AS334">
        <f t="shared" si="138"/>
        <v>0</v>
      </c>
      <c r="AT334">
        <f t="shared" ref="AT334:AT373" si="154">G334+$J$4</f>
        <v>752</v>
      </c>
      <c r="AU334">
        <f t="shared" ref="AU334:AU373" si="155">AN334</f>
        <v>0</v>
      </c>
      <c r="AV334">
        <f t="shared" si="149"/>
        <v>0</v>
      </c>
      <c r="AY334">
        <f t="shared" si="139"/>
        <v>532</v>
      </c>
      <c r="AZ334" s="3">
        <f t="shared" si="140"/>
        <v>0</v>
      </c>
      <c r="BA334">
        <f t="shared" si="141"/>
        <v>752</v>
      </c>
      <c r="BB334">
        <f t="shared" si="142"/>
        <v>0</v>
      </c>
      <c r="BC334">
        <f t="shared" si="143"/>
        <v>11.616114701148604</v>
      </c>
    </row>
    <row r="335" spans="2:55" x14ac:dyDescent="0.2">
      <c r="B335">
        <f t="shared" ref="B335:B373" si="156">C335*2</f>
        <v>644</v>
      </c>
      <c r="C335">
        <v>322</v>
      </c>
      <c r="D335">
        <v>0</v>
      </c>
      <c r="E335">
        <f t="shared" ref="E335:E373" si="157">B335+$J$3</f>
        <v>534</v>
      </c>
      <c r="G335">
        <f t="shared" ref="G335:G373" si="158">H335*2</f>
        <v>644</v>
      </c>
      <c r="H335">
        <v>322</v>
      </c>
      <c r="I335">
        <v>0</v>
      </c>
      <c r="J335">
        <f t="shared" ref="J335:J373" si="159">G335+$J$4</f>
        <v>754</v>
      </c>
      <c r="M335">
        <v>322</v>
      </c>
      <c r="N335">
        <f t="shared" ref="N335:N372" si="160">($G$4/2)*(1-COS(RADIANS(M335))) + $G$6 - SQRT($G$6^2 - (($G$4/2)*SIN(RADIANS(M335)))^2)</f>
        <v>11.062706965602132</v>
      </c>
      <c r="O335">
        <f t="shared" ref="O335:O372" si="161">M335*(PI()/180)</f>
        <v>5.6199601914217414</v>
      </c>
      <c r="P335">
        <f t="shared" si="144"/>
        <v>-31.394849921294643</v>
      </c>
      <c r="U335">
        <f t="shared" ref="U335:U373" si="162">B335+$J$3</f>
        <v>534</v>
      </c>
      <c r="V335">
        <v>0</v>
      </c>
      <c r="W335">
        <f t="shared" si="150"/>
        <v>754</v>
      </c>
      <c r="X335">
        <v>0</v>
      </c>
      <c r="AA335">
        <f t="shared" ref="AA335:AA373" si="163">B335+$J$3</f>
        <v>534</v>
      </c>
      <c r="AB335">
        <v>0</v>
      </c>
      <c r="AC335">
        <f t="shared" si="145"/>
        <v>0</v>
      </c>
      <c r="AD335">
        <f t="shared" si="151"/>
        <v>754</v>
      </c>
      <c r="AE335">
        <v>0</v>
      </c>
      <c r="AF335">
        <f t="shared" si="146"/>
        <v>0</v>
      </c>
      <c r="AI335">
        <f t="shared" ref="AI335:AI373" si="164">B335+$J$3</f>
        <v>534</v>
      </c>
      <c r="AJ335">
        <f t="shared" ref="AJ335:AJ373" si="165">AC335</f>
        <v>0</v>
      </c>
      <c r="AK335">
        <f t="shared" si="147"/>
        <v>0</v>
      </c>
      <c r="AL335">
        <f t="shared" si="152"/>
        <v>754</v>
      </c>
      <c r="AM335">
        <f t="shared" si="153"/>
        <v>0</v>
      </c>
      <c r="AN335">
        <f t="shared" si="148"/>
        <v>0</v>
      </c>
      <c r="AQ335">
        <f t="shared" ref="AQ335:AQ373" si="166">B335+$J$3</f>
        <v>534</v>
      </c>
      <c r="AR335">
        <f t="shared" ref="AR335:AR374" si="167">AK335</f>
        <v>0</v>
      </c>
      <c r="AS335">
        <f t="shared" ref="AS335:AS372" si="168">(AR336-AR334)/(AQ336-AQ334)</f>
        <v>0</v>
      </c>
      <c r="AT335">
        <f t="shared" si="154"/>
        <v>754</v>
      </c>
      <c r="AU335">
        <f t="shared" si="155"/>
        <v>0</v>
      </c>
      <c r="AV335">
        <f t="shared" si="149"/>
        <v>0</v>
      </c>
      <c r="AY335">
        <f t="shared" ref="AY335:AY373" si="169">B335+$J$3</f>
        <v>534</v>
      </c>
      <c r="AZ335" s="3">
        <f t="shared" ref="AZ335:AZ373" si="170">D335</f>
        <v>0</v>
      </c>
      <c r="BA335">
        <f t="shared" ref="BA335:BA373" si="171">G335+$J$4</f>
        <v>754</v>
      </c>
      <c r="BB335">
        <f t="shared" ref="BB335:BB373" si="172">I335</f>
        <v>0</v>
      </c>
      <c r="BC335">
        <f t="shared" ref="BC335:BC373" si="173">N335</f>
        <v>11.062706965602132</v>
      </c>
    </row>
    <row r="336" spans="2:55" x14ac:dyDescent="0.2">
      <c r="B336">
        <f t="shared" si="156"/>
        <v>646</v>
      </c>
      <c r="C336">
        <v>323</v>
      </c>
      <c r="D336">
        <v>0</v>
      </c>
      <c r="E336">
        <f t="shared" si="157"/>
        <v>536</v>
      </c>
      <c r="G336">
        <f t="shared" si="158"/>
        <v>646</v>
      </c>
      <c r="H336">
        <v>323</v>
      </c>
      <c r="I336">
        <v>0</v>
      </c>
      <c r="J336">
        <f t="shared" si="159"/>
        <v>756</v>
      </c>
      <c r="M336">
        <v>323</v>
      </c>
      <c r="N336">
        <f t="shared" si="160"/>
        <v>10.52022770255644</v>
      </c>
      <c r="O336">
        <f t="shared" si="161"/>
        <v>5.6374134839416845</v>
      </c>
      <c r="P336">
        <f t="shared" ref="P336:P372" si="174">(N337-N335)/(O337-O335)</f>
        <v>-30.76137746810171</v>
      </c>
      <c r="U336">
        <f t="shared" si="162"/>
        <v>536</v>
      </c>
      <c r="V336">
        <v>0</v>
      </c>
      <c r="W336">
        <f t="shared" si="150"/>
        <v>756</v>
      </c>
      <c r="X336">
        <v>0</v>
      </c>
      <c r="AA336">
        <f t="shared" si="163"/>
        <v>536</v>
      </c>
      <c r="AB336">
        <v>0</v>
      </c>
      <c r="AC336">
        <f t="shared" ref="AC336:AC372" si="175">(AB337-AB335)/(AA337-AA335)</f>
        <v>0</v>
      </c>
      <c r="AD336">
        <f t="shared" si="151"/>
        <v>756</v>
      </c>
      <c r="AE336">
        <v>0</v>
      </c>
      <c r="AF336">
        <f t="shared" ref="AF336:AF372" si="176">(AE337-AE335)/(AD337-AD335)</f>
        <v>0</v>
      </c>
      <c r="AI336">
        <f t="shared" si="164"/>
        <v>536</v>
      </c>
      <c r="AJ336">
        <f t="shared" si="165"/>
        <v>0</v>
      </c>
      <c r="AK336">
        <f t="shared" ref="AK336:AK372" si="177">(AJ337-AJ335)/(AI337-AI335)</f>
        <v>0</v>
      </c>
      <c r="AL336">
        <f t="shared" si="152"/>
        <v>756</v>
      </c>
      <c r="AM336">
        <f t="shared" si="153"/>
        <v>0</v>
      </c>
      <c r="AN336">
        <f t="shared" ref="AN336:AN372" si="178">(AM337-AM335)/(AL337-AL335)</f>
        <v>0</v>
      </c>
      <c r="AQ336">
        <f t="shared" si="166"/>
        <v>536</v>
      </c>
      <c r="AR336">
        <f t="shared" si="167"/>
        <v>0</v>
      </c>
      <c r="AS336">
        <f t="shared" si="168"/>
        <v>0</v>
      </c>
      <c r="AT336">
        <f t="shared" si="154"/>
        <v>756</v>
      </c>
      <c r="AU336">
        <f t="shared" si="155"/>
        <v>0</v>
      </c>
      <c r="AV336">
        <f t="shared" ref="AV336:AV372" si="179">(AU337-AU335)/(AT337-AT335)</f>
        <v>0</v>
      </c>
      <c r="AY336">
        <f t="shared" si="169"/>
        <v>536</v>
      </c>
      <c r="AZ336" s="3">
        <f t="shared" si="170"/>
        <v>0</v>
      </c>
      <c r="BA336">
        <f t="shared" si="171"/>
        <v>756</v>
      </c>
      <c r="BB336">
        <f t="shared" si="172"/>
        <v>0</v>
      </c>
      <c r="BC336">
        <f t="shared" si="173"/>
        <v>10.52022770255644</v>
      </c>
    </row>
    <row r="337" spans="2:55" x14ac:dyDescent="0.2">
      <c r="B337">
        <f t="shared" si="156"/>
        <v>648</v>
      </c>
      <c r="C337">
        <v>324</v>
      </c>
      <c r="D337">
        <v>0</v>
      </c>
      <c r="E337">
        <f t="shared" si="157"/>
        <v>538</v>
      </c>
      <c r="G337">
        <f t="shared" si="158"/>
        <v>648</v>
      </c>
      <c r="H337">
        <v>324</v>
      </c>
      <c r="I337">
        <v>0</v>
      </c>
      <c r="J337">
        <f t="shared" si="159"/>
        <v>758</v>
      </c>
      <c r="M337">
        <v>324</v>
      </c>
      <c r="N337">
        <f t="shared" si="160"/>
        <v>9.9889323270678005</v>
      </c>
      <c r="O337">
        <f t="shared" si="161"/>
        <v>5.6548667764616276</v>
      </c>
      <c r="P337">
        <f t="shared" si="174"/>
        <v>-30.113403034274462</v>
      </c>
      <c r="U337">
        <f t="shared" si="162"/>
        <v>538</v>
      </c>
      <c r="V337">
        <v>0</v>
      </c>
      <c r="W337">
        <f t="shared" si="150"/>
        <v>758</v>
      </c>
      <c r="X337">
        <v>0</v>
      </c>
      <c r="AA337">
        <f t="shared" si="163"/>
        <v>538</v>
      </c>
      <c r="AB337">
        <v>0</v>
      </c>
      <c r="AC337">
        <f t="shared" si="175"/>
        <v>0</v>
      </c>
      <c r="AD337">
        <f t="shared" si="151"/>
        <v>758</v>
      </c>
      <c r="AE337">
        <v>0</v>
      </c>
      <c r="AF337">
        <f t="shared" si="176"/>
        <v>0</v>
      </c>
      <c r="AI337">
        <f t="shared" si="164"/>
        <v>538</v>
      </c>
      <c r="AJ337">
        <f t="shared" si="165"/>
        <v>0</v>
      </c>
      <c r="AK337">
        <f t="shared" si="177"/>
        <v>0</v>
      </c>
      <c r="AL337">
        <f t="shared" si="152"/>
        <v>758</v>
      </c>
      <c r="AM337">
        <f t="shared" si="153"/>
        <v>0</v>
      </c>
      <c r="AN337">
        <f t="shared" si="178"/>
        <v>0</v>
      </c>
      <c r="AQ337">
        <f t="shared" si="166"/>
        <v>538</v>
      </c>
      <c r="AR337">
        <f t="shared" si="167"/>
        <v>0</v>
      </c>
      <c r="AS337">
        <f t="shared" si="168"/>
        <v>0</v>
      </c>
      <c r="AT337">
        <f t="shared" si="154"/>
        <v>758</v>
      </c>
      <c r="AU337">
        <f t="shared" si="155"/>
        <v>0</v>
      </c>
      <c r="AV337">
        <f t="shared" si="179"/>
        <v>0</v>
      </c>
      <c r="AY337">
        <f t="shared" si="169"/>
        <v>538</v>
      </c>
      <c r="AZ337" s="3">
        <f t="shared" si="170"/>
        <v>0</v>
      </c>
      <c r="BA337">
        <f t="shared" si="171"/>
        <v>758</v>
      </c>
      <c r="BB337">
        <f t="shared" si="172"/>
        <v>0</v>
      </c>
      <c r="BC337">
        <f t="shared" si="173"/>
        <v>9.9889323270678005</v>
      </c>
    </row>
    <row r="338" spans="2:55" x14ac:dyDescent="0.2">
      <c r="B338">
        <f t="shared" si="156"/>
        <v>650</v>
      </c>
      <c r="C338">
        <v>325</v>
      </c>
      <c r="D338">
        <v>0</v>
      </c>
      <c r="E338">
        <f t="shared" si="157"/>
        <v>540</v>
      </c>
      <c r="G338">
        <f t="shared" si="158"/>
        <v>650</v>
      </c>
      <c r="H338">
        <v>325</v>
      </c>
      <c r="I338">
        <v>0</v>
      </c>
      <c r="J338">
        <f t="shared" si="159"/>
        <v>760</v>
      </c>
      <c r="M338">
        <v>325</v>
      </c>
      <c r="N338">
        <f t="shared" si="160"/>
        <v>9.4690716387001714</v>
      </c>
      <c r="O338">
        <f t="shared" si="161"/>
        <v>5.6723200689815707</v>
      </c>
      <c r="P338">
        <f t="shared" si="174"/>
        <v>-29.451196036235107</v>
      </c>
      <c r="U338">
        <f t="shared" si="162"/>
        <v>540</v>
      </c>
      <c r="V338">
        <v>0</v>
      </c>
      <c r="W338">
        <f t="shared" si="150"/>
        <v>760</v>
      </c>
      <c r="X338">
        <v>0</v>
      </c>
      <c r="AA338">
        <f t="shared" si="163"/>
        <v>540</v>
      </c>
      <c r="AB338">
        <v>0</v>
      </c>
      <c r="AC338">
        <f t="shared" si="175"/>
        <v>0</v>
      </c>
      <c r="AD338">
        <f t="shared" si="151"/>
        <v>760</v>
      </c>
      <c r="AE338">
        <v>0</v>
      </c>
      <c r="AF338">
        <f t="shared" si="176"/>
        <v>0</v>
      </c>
      <c r="AI338">
        <f t="shared" si="164"/>
        <v>540</v>
      </c>
      <c r="AJ338">
        <f t="shared" si="165"/>
        <v>0</v>
      </c>
      <c r="AK338">
        <f t="shared" si="177"/>
        <v>0</v>
      </c>
      <c r="AL338">
        <f t="shared" si="152"/>
        <v>760</v>
      </c>
      <c r="AM338">
        <f t="shared" si="153"/>
        <v>0</v>
      </c>
      <c r="AN338">
        <f t="shared" si="178"/>
        <v>0</v>
      </c>
      <c r="AQ338">
        <f t="shared" si="166"/>
        <v>540</v>
      </c>
      <c r="AR338">
        <f t="shared" si="167"/>
        <v>0</v>
      </c>
      <c r="AS338">
        <f t="shared" si="168"/>
        <v>0</v>
      </c>
      <c r="AT338">
        <f t="shared" si="154"/>
        <v>760</v>
      </c>
      <c r="AU338">
        <f t="shared" si="155"/>
        <v>0</v>
      </c>
      <c r="AV338">
        <f t="shared" si="179"/>
        <v>0</v>
      </c>
      <c r="AY338">
        <f t="shared" si="169"/>
        <v>540</v>
      </c>
      <c r="AZ338" s="3">
        <f t="shared" si="170"/>
        <v>0</v>
      </c>
      <c r="BA338">
        <f t="shared" si="171"/>
        <v>760</v>
      </c>
      <c r="BB338">
        <f t="shared" si="172"/>
        <v>0</v>
      </c>
      <c r="BC338">
        <f t="shared" si="173"/>
        <v>9.4690716387001714</v>
      </c>
    </row>
    <row r="339" spans="2:55" x14ac:dyDescent="0.2">
      <c r="B339">
        <f t="shared" si="156"/>
        <v>652</v>
      </c>
      <c r="C339">
        <v>326</v>
      </c>
      <c r="D339">
        <v>0</v>
      </c>
      <c r="E339">
        <f t="shared" si="157"/>
        <v>542</v>
      </c>
      <c r="G339">
        <f t="shared" si="158"/>
        <v>652</v>
      </c>
      <c r="H339">
        <v>326</v>
      </c>
      <c r="I339">
        <v>0</v>
      </c>
      <c r="J339">
        <f t="shared" si="159"/>
        <v>762</v>
      </c>
      <c r="M339">
        <v>326</v>
      </c>
      <c r="N339">
        <f t="shared" si="160"/>
        <v>8.9608916481025744</v>
      </c>
      <c r="O339">
        <f t="shared" si="161"/>
        <v>5.6897733615015147</v>
      </c>
      <c r="P339">
        <f t="shared" si="174"/>
        <v>-28.775035714086918</v>
      </c>
      <c r="U339">
        <f t="shared" si="162"/>
        <v>542</v>
      </c>
      <c r="V339">
        <v>0</v>
      </c>
      <c r="W339">
        <f t="shared" si="150"/>
        <v>762</v>
      </c>
      <c r="X339">
        <v>0</v>
      </c>
      <c r="AA339">
        <f t="shared" si="163"/>
        <v>542</v>
      </c>
      <c r="AB339">
        <v>0</v>
      </c>
      <c r="AC339">
        <f t="shared" si="175"/>
        <v>0</v>
      </c>
      <c r="AD339">
        <f t="shared" si="151"/>
        <v>762</v>
      </c>
      <c r="AE339">
        <v>0</v>
      </c>
      <c r="AF339">
        <f t="shared" si="176"/>
        <v>0</v>
      </c>
      <c r="AI339">
        <f t="shared" si="164"/>
        <v>542</v>
      </c>
      <c r="AJ339">
        <f t="shared" si="165"/>
        <v>0</v>
      </c>
      <c r="AK339">
        <f t="shared" si="177"/>
        <v>0</v>
      </c>
      <c r="AL339">
        <f t="shared" si="152"/>
        <v>762</v>
      </c>
      <c r="AM339">
        <f t="shared" si="153"/>
        <v>0</v>
      </c>
      <c r="AN339">
        <f t="shared" si="178"/>
        <v>0</v>
      </c>
      <c r="AQ339">
        <f t="shared" si="166"/>
        <v>542</v>
      </c>
      <c r="AR339">
        <f t="shared" si="167"/>
        <v>0</v>
      </c>
      <c r="AS339">
        <f t="shared" si="168"/>
        <v>0</v>
      </c>
      <c r="AT339">
        <f t="shared" si="154"/>
        <v>762</v>
      </c>
      <c r="AU339">
        <f t="shared" si="155"/>
        <v>0</v>
      </c>
      <c r="AV339">
        <f t="shared" si="179"/>
        <v>0</v>
      </c>
      <c r="AY339">
        <f t="shared" si="169"/>
        <v>542</v>
      </c>
      <c r="AZ339" s="3">
        <f t="shared" si="170"/>
        <v>0</v>
      </c>
      <c r="BA339">
        <f t="shared" si="171"/>
        <v>762</v>
      </c>
      <c r="BB339">
        <f t="shared" si="172"/>
        <v>0</v>
      </c>
      <c r="BC339">
        <f t="shared" si="173"/>
        <v>8.9608916481025744</v>
      </c>
    </row>
    <row r="340" spans="2:55" x14ac:dyDescent="0.2">
      <c r="B340">
        <f t="shared" si="156"/>
        <v>654</v>
      </c>
      <c r="C340">
        <v>327</v>
      </c>
      <c r="D340">
        <v>0</v>
      </c>
      <c r="E340">
        <f t="shared" si="157"/>
        <v>544</v>
      </c>
      <c r="G340">
        <f t="shared" si="158"/>
        <v>654</v>
      </c>
      <c r="H340">
        <v>327</v>
      </c>
      <c r="I340">
        <v>0</v>
      </c>
      <c r="J340">
        <f t="shared" si="159"/>
        <v>764</v>
      </c>
      <c r="M340">
        <v>327</v>
      </c>
      <c r="N340">
        <f t="shared" si="160"/>
        <v>8.4646334075206084</v>
      </c>
      <c r="O340">
        <f t="shared" si="161"/>
        <v>5.7072266540214578</v>
      </c>
      <c r="P340">
        <f t="shared" si="174"/>
        <v>-28.085210903229274</v>
      </c>
      <c r="U340">
        <f t="shared" si="162"/>
        <v>544</v>
      </c>
      <c r="V340">
        <v>0</v>
      </c>
      <c r="W340">
        <f t="shared" si="150"/>
        <v>764</v>
      </c>
      <c r="X340">
        <v>0</v>
      </c>
      <c r="AA340">
        <f t="shared" si="163"/>
        <v>544</v>
      </c>
      <c r="AB340">
        <v>0</v>
      </c>
      <c r="AC340">
        <f t="shared" si="175"/>
        <v>0</v>
      </c>
      <c r="AD340">
        <f t="shared" si="151"/>
        <v>764</v>
      </c>
      <c r="AE340">
        <v>0</v>
      </c>
      <c r="AF340">
        <f t="shared" si="176"/>
        <v>0</v>
      </c>
      <c r="AI340">
        <f t="shared" si="164"/>
        <v>544</v>
      </c>
      <c r="AJ340">
        <f t="shared" si="165"/>
        <v>0</v>
      </c>
      <c r="AK340">
        <f t="shared" si="177"/>
        <v>0</v>
      </c>
      <c r="AL340">
        <f t="shared" si="152"/>
        <v>764</v>
      </c>
      <c r="AM340">
        <f t="shared" si="153"/>
        <v>0</v>
      </c>
      <c r="AN340">
        <f t="shared" si="178"/>
        <v>0</v>
      </c>
      <c r="AQ340">
        <f t="shared" si="166"/>
        <v>544</v>
      </c>
      <c r="AR340">
        <f t="shared" si="167"/>
        <v>0</v>
      </c>
      <c r="AS340">
        <f t="shared" si="168"/>
        <v>0</v>
      </c>
      <c r="AT340">
        <f t="shared" si="154"/>
        <v>764</v>
      </c>
      <c r="AU340">
        <f t="shared" si="155"/>
        <v>0</v>
      </c>
      <c r="AV340">
        <f t="shared" si="179"/>
        <v>0</v>
      </c>
      <c r="AY340">
        <f t="shared" si="169"/>
        <v>544</v>
      </c>
      <c r="AZ340" s="3">
        <f t="shared" si="170"/>
        <v>0</v>
      </c>
      <c r="BA340">
        <f t="shared" si="171"/>
        <v>764</v>
      </c>
      <c r="BB340">
        <f t="shared" si="172"/>
        <v>0</v>
      </c>
      <c r="BC340">
        <f t="shared" si="173"/>
        <v>8.4646334075206084</v>
      </c>
    </row>
    <row r="341" spans="2:55" x14ac:dyDescent="0.2">
      <c r="B341">
        <f t="shared" si="156"/>
        <v>656</v>
      </c>
      <c r="C341">
        <v>328</v>
      </c>
      <c r="D341">
        <v>0</v>
      </c>
      <c r="E341">
        <f t="shared" si="157"/>
        <v>546</v>
      </c>
      <c r="G341">
        <f t="shared" si="158"/>
        <v>656</v>
      </c>
      <c r="H341">
        <v>328</v>
      </c>
      <c r="I341">
        <v>0</v>
      </c>
      <c r="J341">
        <f t="shared" si="159"/>
        <v>766</v>
      </c>
      <c r="M341">
        <v>328</v>
      </c>
      <c r="N341">
        <f t="shared" si="160"/>
        <v>7.9805328453458628</v>
      </c>
      <c r="O341">
        <f t="shared" si="161"/>
        <v>5.7246799465414009</v>
      </c>
      <c r="P341">
        <f t="shared" si="174"/>
        <v>-27.382019800282823</v>
      </c>
      <c r="U341">
        <f t="shared" si="162"/>
        <v>546</v>
      </c>
      <c r="V341">
        <v>0</v>
      </c>
      <c r="W341">
        <f t="shared" si="150"/>
        <v>766</v>
      </c>
      <c r="X341">
        <v>0</v>
      </c>
      <c r="AA341">
        <f t="shared" si="163"/>
        <v>546</v>
      </c>
      <c r="AB341">
        <v>0</v>
      </c>
      <c r="AC341">
        <f t="shared" si="175"/>
        <v>0</v>
      </c>
      <c r="AD341">
        <f t="shared" si="151"/>
        <v>766</v>
      </c>
      <c r="AE341">
        <v>0</v>
      </c>
      <c r="AF341">
        <f t="shared" si="176"/>
        <v>0</v>
      </c>
      <c r="AI341">
        <f t="shared" si="164"/>
        <v>546</v>
      </c>
      <c r="AJ341">
        <f t="shared" si="165"/>
        <v>0</v>
      </c>
      <c r="AK341">
        <f t="shared" si="177"/>
        <v>0</v>
      </c>
      <c r="AL341">
        <f t="shared" si="152"/>
        <v>766</v>
      </c>
      <c r="AM341">
        <f t="shared" si="153"/>
        <v>0</v>
      </c>
      <c r="AN341">
        <f t="shared" si="178"/>
        <v>0</v>
      </c>
      <c r="AQ341">
        <f t="shared" si="166"/>
        <v>546</v>
      </c>
      <c r="AR341">
        <f t="shared" si="167"/>
        <v>0</v>
      </c>
      <c r="AS341">
        <f t="shared" si="168"/>
        <v>0</v>
      </c>
      <c r="AT341">
        <f t="shared" si="154"/>
        <v>766</v>
      </c>
      <c r="AU341">
        <f t="shared" si="155"/>
        <v>0</v>
      </c>
      <c r="AV341">
        <f t="shared" si="179"/>
        <v>0</v>
      </c>
      <c r="AY341">
        <f t="shared" si="169"/>
        <v>546</v>
      </c>
      <c r="AZ341" s="3">
        <f t="shared" si="170"/>
        <v>0</v>
      </c>
      <c r="BA341">
        <f t="shared" si="171"/>
        <v>766</v>
      </c>
      <c r="BB341">
        <f t="shared" si="172"/>
        <v>0</v>
      </c>
      <c r="BC341">
        <f t="shared" si="173"/>
        <v>7.9805328453458628</v>
      </c>
    </row>
    <row r="342" spans="2:55" x14ac:dyDescent="0.2">
      <c r="B342">
        <f t="shared" si="156"/>
        <v>658</v>
      </c>
      <c r="C342">
        <v>329</v>
      </c>
      <c r="D342">
        <v>0</v>
      </c>
      <c r="E342">
        <f t="shared" si="157"/>
        <v>548</v>
      </c>
      <c r="G342">
        <f t="shared" si="158"/>
        <v>658</v>
      </c>
      <c r="H342">
        <v>329</v>
      </c>
      <c r="I342">
        <v>0</v>
      </c>
      <c r="J342">
        <f t="shared" si="159"/>
        <v>768</v>
      </c>
      <c r="M342">
        <v>329</v>
      </c>
      <c r="N342">
        <f t="shared" si="160"/>
        <v>7.5088206047981885</v>
      </c>
      <c r="O342">
        <f t="shared" si="161"/>
        <v>5.742133239061344</v>
      </c>
      <c r="P342">
        <f t="shared" si="174"/>
        <v>-26.66576972377695</v>
      </c>
      <c r="U342">
        <f t="shared" si="162"/>
        <v>548</v>
      </c>
      <c r="V342">
        <v>0</v>
      </c>
      <c r="W342">
        <f t="shared" si="150"/>
        <v>768</v>
      </c>
      <c r="X342">
        <v>0</v>
      </c>
      <c r="AA342">
        <f t="shared" si="163"/>
        <v>548</v>
      </c>
      <c r="AB342">
        <v>0</v>
      </c>
      <c r="AC342">
        <f t="shared" si="175"/>
        <v>0</v>
      </c>
      <c r="AD342">
        <f t="shared" si="151"/>
        <v>768</v>
      </c>
      <c r="AE342">
        <v>0</v>
      </c>
      <c r="AF342">
        <f t="shared" si="176"/>
        <v>0</v>
      </c>
      <c r="AI342">
        <f t="shared" si="164"/>
        <v>548</v>
      </c>
      <c r="AJ342">
        <f t="shared" si="165"/>
        <v>0</v>
      </c>
      <c r="AK342">
        <f t="shared" si="177"/>
        <v>0</v>
      </c>
      <c r="AL342">
        <f t="shared" si="152"/>
        <v>768</v>
      </c>
      <c r="AM342">
        <f t="shared" si="153"/>
        <v>0</v>
      </c>
      <c r="AN342">
        <f t="shared" si="178"/>
        <v>0</v>
      </c>
      <c r="AQ342">
        <f t="shared" si="166"/>
        <v>548</v>
      </c>
      <c r="AR342">
        <f t="shared" si="167"/>
        <v>0</v>
      </c>
      <c r="AS342">
        <f t="shared" si="168"/>
        <v>0</v>
      </c>
      <c r="AT342">
        <f t="shared" si="154"/>
        <v>768</v>
      </c>
      <c r="AU342">
        <f t="shared" si="155"/>
        <v>0</v>
      </c>
      <c r="AV342">
        <f t="shared" si="179"/>
        <v>0</v>
      </c>
      <c r="AY342">
        <f t="shared" si="169"/>
        <v>548</v>
      </c>
      <c r="AZ342" s="3">
        <f t="shared" si="170"/>
        <v>0</v>
      </c>
      <c r="BA342">
        <f t="shared" si="171"/>
        <v>768</v>
      </c>
      <c r="BB342">
        <f t="shared" si="172"/>
        <v>0</v>
      </c>
      <c r="BC342">
        <f t="shared" si="173"/>
        <v>7.5088206047981885</v>
      </c>
    </row>
    <row r="343" spans="2:55" x14ac:dyDescent="0.2">
      <c r="B343">
        <f t="shared" si="156"/>
        <v>660</v>
      </c>
      <c r="C343">
        <v>330</v>
      </c>
      <c r="D343">
        <v>0</v>
      </c>
      <c r="E343">
        <f t="shared" si="157"/>
        <v>550</v>
      </c>
      <c r="G343">
        <f t="shared" si="158"/>
        <v>660</v>
      </c>
      <c r="H343">
        <v>330</v>
      </c>
      <c r="I343">
        <v>0</v>
      </c>
      <c r="J343">
        <f t="shared" si="159"/>
        <v>770</v>
      </c>
      <c r="M343">
        <v>330</v>
      </c>
      <c r="N343">
        <f t="shared" si="160"/>
        <v>7.0497218868288201</v>
      </c>
      <c r="O343">
        <f t="shared" si="161"/>
        <v>5.7595865315812871</v>
      </c>
      <c r="P343">
        <f t="shared" si="174"/>
        <v>-25.936776869943106</v>
      </c>
      <c r="U343">
        <f t="shared" si="162"/>
        <v>550</v>
      </c>
      <c r="V343">
        <v>0</v>
      </c>
      <c r="W343">
        <f t="shared" si="150"/>
        <v>770</v>
      </c>
      <c r="X343">
        <v>0</v>
      </c>
      <c r="AA343">
        <f t="shared" si="163"/>
        <v>550</v>
      </c>
      <c r="AB343">
        <v>0</v>
      </c>
      <c r="AC343">
        <f t="shared" si="175"/>
        <v>0</v>
      </c>
      <c r="AD343">
        <f t="shared" si="151"/>
        <v>770</v>
      </c>
      <c r="AE343">
        <v>0</v>
      </c>
      <c r="AF343">
        <f t="shared" si="176"/>
        <v>0</v>
      </c>
      <c r="AI343">
        <f t="shared" si="164"/>
        <v>550</v>
      </c>
      <c r="AJ343">
        <f t="shared" si="165"/>
        <v>0</v>
      </c>
      <c r="AK343">
        <f t="shared" si="177"/>
        <v>0</v>
      </c>
      <c r="AL343">
        <f t="shared" si="152"/>
        <v>770</v>
      </c>
      <c r="AM343">
        <f t="shared" si="153"/>
        <v>0</v>
      </c>
      <c r="AN343">
        <f t="shared" si="178"/>
        <v>0</v>
      </c>
      <c r="AQ343">
        <f t="shared" si="166"/>
        <v>550</v>
      </c>
      <c r="AR343">
        <f t="shared" si="167"/>
        <v>0</v>
      </c>
      <c r="AS343">
        <f t="shared" si="168"/>
        <v>0</v>
      </c>
      <c r="AT343">
        <f t="shared" si="154"/>
        <v>770</v>
      </c>
      <c r="AU343">
        <f t="shared" si="155"/>
        <v>0</v>
      </c>
      <c r="AV343">
        <f t="shared" si="179"/>
        <v>0</v>
      </c>
      <c r="AY343">
        <f t="shared" si="169"/>
        <v>550</v>
      </c>
      <c r="AZ343" s="3">
        <f t="shared" si="170"/>
        <v>0</v>
      </c>
      <c r="BA343">
        <f t="shared" si="171"/>
        <v>770</v>
      </c>
      <c r="BB343">
        <f t="shared" si="172"/>
        <v>0</v>
      </c>
      <c r="BC343">
        <f t="shared" si="173"/>
        <v>7.0497218868288201</v>
      </c>
    </row>
    <row r="344" spans="2:55" x14ac:dyDescent="0.2">
      <c r="B344">
        <f t="shared" si="156"/>
        <v>662</v>
      </c>
      <c r="C344">
        <v>331</v>
      </c>
      <c r="D344">
        <v>0</v>
      </c>
      <c r="E344">
        <f t="shared" si="157"/>
        <v>552</v>
      </c>
      <c r="G344">
        <f t="shared" si="158"/>
        <v>662</v>
      </c>
      <c r="H344">
        <v>331</v>
      </c>
      <c r="I344">
        <v>0</v>
      </c>
      <c r="J344">
        <f t="shared" si="159"/>
        <v>772</v>
      </c>
      <c r="M344">
        <v>331</v>
      </c>
      <c r="N344">
        <f t="shared" si="160"/>
        <v>6.6034562973269431</v>
      </c>
      <c r="O344">
        <f t="shared" si="161"/>
        <v>5.7770398241012311</v>
      </c>
      <c r="P344">
        <f t="shared" si="174"/>
        <v>-25.195366064033632</v>
      </c>
      <c r="U344">
        <f t="shared" si="162"/>
        <v>552</v>
      </c>
      <c r="V344">
        <v>0</v>
      </c>
      <c r="W344">
        <f t="shared" si="150"/>
        <v>772</v>
      </c>
      <c r="X344">
        <v>0</v>
      </c>
      <c r="AA344">
        <f t="shared" si="163"/>
        <v>552</v>
      </c>
      <c r="AB344">
        <v>0</v>
      </c>
      <c r="AC344">
        <f t="shared" si="175"/>
        <v>0</v>
      </c>
      <c r="AD344">
        <f t="shared" si="151"/>
        <v>772</v>
      </c>
      <c r="AE344">
        <v>0</v>
      </c>
      <c r="AF344">
        <f t="shared" si="176"/>
        <v>0</v>
      </c>
      <c r="AI344">
        <f t="shared" si="164"/>
        <v>552</v>
      </c>
      <c r="AJ344">
        <f t="shared" si="165"/>
        <v>0</v>
      </c>
      <c r="AK344">
        <f t="shared" si="177"/>
        <v>0</v>
      </c>
      <c r="AL344">
        <f t="shared" si="152"/>
        <v>772</v>
      </c>
      <c r="AM344">
        <f t="shared" si="153"/>
        <v>0</v>
      </c>
      <c r="AN344">
        <f t="shared" si="178"/>
        <v>0</v>
      </c>
      <c r="AQ344">
        <f t="shared" si="166"/>
        <v>552</v>
      </c>
      <c r="AR344">
        <f t="shared" si="167"/>
        <v>0</v>
      </c>
      <c r="AS344">
        <f t="shared" si="168"/>
        <v>0</v>
      </c>
      <c r="AT344">
        <f t="shared" si="154"/>
        <v>772</v>
      </c>
      <c r="AU344">
        <f t="shared" si="155"/>
        <v>0</v>
      </c>
      <c r="AV344">
        <f t="shared" si="179"/>
        <v>0</v>
      </c>
      <c r="AY344">
        <f t="shared" si="169"/>
        <v>552</v>
      </c>
      <c r="AZ344" s="3">
        <f t="shared" si="170"/>
        <v>0</v>
      </c>
      <c r="BA344">
        <f t="shared" si="171"/>
        <v>772</v>
      </c>
      <c r="BB344">
        <f t="shared" si="172"/>
        <v>0</v>
      </c>
      <c r="BC344">
        <f t="shared" si="173"/>
        <v>6.6034562973269431</v>
      </c>
    </row>
    <row r="345" spans="2:55" x14ac:dyDescent="0.2">
      <c r="B345">
        <f t="shared" si="156"/>
        <v>664</v>
      </c>
      <c r="C345">
        <v>332</v>
      </c>
      <c r="D345">
        <v>0</v>
      </c>
      <c r="E345">
        <f t="shared" si="157"/>
        <v>554</v>
      </c>
      <c r="G345">
        <f t="shared" si="158"/>
        <v>664</v>
      </c>
      <c r="H345">
        <v>332</v>
      </c>
      <c r="I345">
        <v>0</v>
      </c>
      <c r="J345">
        <f t="shared" si="159"/>
        <v>774</v>
      </c>
      <c r="M345">
        <v>332</v>
      </c>
      <c r="N345">
        <f t="shared" si="160"/>
        <v>6.170237698703545</v>
      </c>
      <c r="O345">
        <f t="shared" si="161"/>
        <v>5.7944931166211742</v>
      </c>
      <c r="P345">
        <f t="shared" si="174"/>
        <v>-24.441870507510568</v>
      </c>
      <c r="U345">
        <f t="shared" si="162"/>
        <v>554</v>
      </c>
      <c r="V345">
        <v>0</v>
      </c>
      <c r="W345">
        <f t="shared" si="150"/>
        <v>774</v>
      </c>
      <c r="X345">
        <v>0</v>
      </c>
      <c r="AA345">
        <f t="shared" si="163"/>
        <v>554</v>
      </c>
      <c r="AB345">
        <v>0</v>
      </c>
      <c r="AC345">
        <f t="shared" si="175"/>
        <v>0</v>
      </c>
      <c r="AD345">
        <f t="shared" si="151"/>
        <v>774</v>
      </c>
      <c r="AE345">
        <v>0</v>
      </c>
      <c r="AF345">
        <f t="shared" si="176"/>
        <v>0</v>
      </c>
      <c r="AI345">
        <f t="shared" si="164"/>
        <v>554</v>
      </c>
      <c r="AJ345">
        <f t="shared" si="165"/>
        <v>0</v>
      </c>
      <c r="AK345">
        <f t="shared" si="177"/>
        <v>0</v>
      </c>
      <c r="AL345">
        <f t="shared" si="152"/>
        <v>774</v>
      </c>
      <c r="AM345">
        <f t="shared" si="153"/>
        <v>0</v>
      </c>
      <c r="AN345">
        <f t="shared" si="178"/>
        <v>0</v>
      </c>
      <c r="AQ345">
        <f t="shared" si="166"/>
        <v>554</v>
      </c>
      <c r="AR345">
        <f t="shared" si="167"/>
        <v>0</v>
      </c>
      <c r="AS345">
        <f t="shared" si="168"/>
        <v>0</v>
      </c>
      <c r="AT345">
        <f t="shared" si="154"/>
        <v>774</v>
      </c>
      <c r="AU345">
        <f t="shared" si="155"/>
        <v>0</v>
      </c>
      <c r="AV345">
        <f t="shared" si="179"/>
        <v>0</v>
      </c>
      <c r="AY345">
        <f t="shared" si="169"/>
        <v>554</v>
      </c>
      <c r="AZ345" s="3">
        <f t="shared" si="170"/>
        <v>0</v>
      </c>
      <c r="BA345">
        <f t="shared" si="171"/>
        <v>774</v>
      </c>
      <c r="BB345">
        <f t="shared" si="172"/>
        <v>0</v>
      </c>
      <c r="BC345">
        <f t="shared" si="173"/>
        <v>6.170237698703545</v>
      </c>
    </row>
    <row r="346" spans="2:55" x14ac:dyDescent="0.2">
      <c r="B346">
        <f t="shared" si="156"/>
        <v>666</v>
      </c>
      <c r="C346">
        <v>333</v>
      </c>
      <c r="D346">
        <v>0</v>
      </c>
      <c r="E346">
        <f t="shared" si="157"/>
        <v>556</v>
      </c>
      <c r="G346">
        <f t="shared" si="158"/>
        <v>666</v>
      </c>
      <c r="H346">
        <v>333</v>
      </c>
      <c r="I346">
        <v>0</v>
      </c>
      <c r="J346">
        <f t="shared" si="159"/>
        <v>776</v>
      </c>
      <c r="M346">
        <v>333</v>
      </c>
      <c r="N346">
        <f t="shared" si="160"/>
        <v>5.750274065922639</v>
      </c>
      <c r="O346">
        <f t="shared" si="161"/>
        <v>5.8119464091411173</v>
      </c>
      <c r="P346">
        <f t="shared" si="174"/>
        <v>-23.676631521434029</v>
      </c>
      <c r="U346">
        <f t="shared" si="162"/>
        <v>556</v>
      </c>
      <c r="V346">
        <v>0</v>
      </c>
      <c r="W346">
        <f t="shared" si="150"/>
        <v>776</v>
      </c>
      <c r="X346">
        <v>0</v>
      </c>
      <c r="AA346">
        <f t="shared" si="163"/>
        <v>556</v>
      </c>
      <c r="AB346">
        <v>0</v>
      </c>
      <c r="AC346">
        <f t="shared" si="175"/>
        <v>0</v>
      </c>
      <c r="AD346">
        <f t="shared" si="151"/>
        <v>776</v>
      </c>
      <c r="AE346">
        <v>0</v>
      </c>
      <c r="AF346">
        <f t="shared" si="176"/>
        <v>0</v>
      </c>
      <c r="AI346">
        <f t="shared" si="164"/>
        <v>556</v>
      </c>
      <c r="AJ346">
        <f t="shared" si="165"/>
        <v>0</v>
      </c>
      <c r="AK346">
        <f t="shared" si="177"/>
        <v>0</v>
      </c>
      <c r="AL346">
        <f t="shared" si="152"/>
        <v>776</v>
      </c>
      <c r="AM346">
        <f t="shared" si="153"/>
        <v>0</v>
      </c>
      <c r="AN346">
        <f t="shared" si="178"/>
        <v>0</v>
      </c>
      <c r="AQ346">
        <f t="shared" si="166"/>
        <v>556</v>
      </c>
      <c r="AR346">
        <f t="shared" si="167"/>
        <v>0</v>
      </c>
      <c r="AS346">
        <f t="shared" si="168"/>
        <v>0</v>
      </c>
      <c r="AT346">
        <f t="shared" si="154"/>
        <v>776</v>
      </c>
      <c r="AU346">
        <f t="shared" si="155"/>
        <v>0</v>
      </c>
      <c r="AV346">
        <f t="shared" si="179"/>
        <v>0</v>
      </c>
      <c r="AY346">
        <f t="shared" si="169"/>
        <v>556</v>
      </c>
      <c r="AZ346" s="3">
        <f t="shared" si="170"/>
        <v>0</v>
      </c>
      <c r="BA346">
        <f t="shared" si="171"/>
        <v>776</v>
      </c>
      <c r="BB346">
        <f t="shared" si="172"/>
        <v>0</v>
      </c>
      <c r="BC346">
        <f t="shared" si="173"/>
        <v>5.750274065922639</v>
      </c>
    </row>
    <row r="347" spans="2:55" x14ac:dyDescent="0.2">
      <c r="B347">
        <f t="shared" si="156"/>
        <v>668</v>
      </c>
      <c r="C347">
        <v>334</v>
      </c>
      <c r="D347">
        <v>0</v>
      </c>
      <c r="E347">
        <f t="shared" si="157"/>
        <v>558</v>
      </c>
      <c r="G347">
        <f t="shared" si="158"/>
        <v>668</v>
      </c>
      <c r="H347">
        <v>334</v>
      </c>
      <c r="I347">
        <v>0</v>
      </c>
      <c r="J347">
        <f t="shared" si="159"/>
        <v>778</v>
      </c>
      <c r="M347">
        <v>334</v>
      </c>
      <c r="N347">
        <f t="shared" si="160"/>
        <v>5.343767347042558</v>
      </c>
      <c r="O347">
        <f t="shared" si="161"/>
        <v>5.8293997016610604</v>
      </c>
      <c r="P347">
        <f t="shared" si="174"/>
        <v>-22.899998286414419</v>
      </c>
      <c r="U347">
        <f t="shared" si="162"/>
        <v>558</v>
      </c>
      <c r="V347">
        <v>0</v>
      </c>
      <c r="W347">
        <f t="shared" si="150"/>
        <v>778</v>
      </c>
      <c r="X347">
        <v>0</v>
      </c>
      <c r="AA347">
        <f t="shared" si="163"/>
        <v>558</v>
      </c>
      <c r="AB347">
        <v>0</v>
      </c>
      <c r="AC347">
        <f t="shared" si="175"/>
        <v>0</v>
      </c>
      <c r="AD347">
        <f t="shared" si="151"/>
        <v>778</v>
      </c>
      <c r="AE347">
        <v>0</v>
      </c>
      <c r="AF347">
        <f t="shared" si="176"/>
        <v>0</v>
      </c>
      <c r="AI347">
        <f t="shared" si="164"/>
        <v>558</v>
      </c>
      <c r="AJ347">
        <f t="shared" si="165"/>
        <v>0</v>
      </c>
      <c r="AK347">
        <f t="shared" si="177"/>
        <v>0</v>
      </c>
      <c r="AL347">
        <f t="shared" si="152"/>
        <v>778</v>
      </c>
      <c r="AM347">
        <f t="shared" si="153"/>
        <v>0</v>
      </c>
      <c r="AN347">
        <f t="shared" si="178"/>
        <v>0</v>
      </c>
      <c r="AQ347">
        <f t="shared" si="166"/>
        <v>558</v>
      </c>
      <c r="AR347">
        <f t="shared" si="167"/>
        <v>0</v>
      </c>
      <c r="AS347">
        <f t="shared" si="168"/>
        <v>0</v>
      </c>
      <c r="AT347">
        <f t="shared" si="154"/>
        <v>778</v>
      </c>
      <c r="AU347">
        <f t="shared" si="155"/>
        <v>0</v>
      </c>
      <c r="AV347">
        <f t="shared" si="179"/>
        <v>0</v>
      </c>
      <c r="AY347">
        <f t="shared" si="169"/>
        <v>558</v>
      </c>
      <c r="AZ347" s="3">
        <f t="shared" si="170"/>
        <v>0</v>
      </c>
      <c r="BA347">
        <f t="shared" si="171"/>
        <v>778</v>
      </c>
      <c r="BB347">
        <f t="shared" si="172"/>
        <v>0</v>
      </c>
      <c r="BC347">
        <f t="shared" si="173"/>
        <v>5.343767347042558</v>
      </c>
    </row>
    <row r="348" spans="2:55" x14ac:dyDescent="0.2">
      <c r="B348">
        <f t="shared" si="156"/>
        <v>670</v>
      </c>
      <c r="C348">
        <v>335</v>
      </c>
      <c r="D348">
        <v>0</v>
      </c>
      <c r="E348">
        <f t="shared" si="157"/>
        <v>560</v>
      </c>
      <c r="G348">
        <f t="shared" si="158"/>
        <v>670</v>
      </c>
      <c r="H348">
        <v>335</v>
      </c>
      <c r="I348">
        <v>0</v>
      </c>
      <c r="J348">
        <f t="shared" si="159"/>
        <v>780</v>
      </c>
      <c r="M348">
        <v>335</v>
      </c>
      <c r="N348">
        <f t="shared" si="160"/>
        <v>4.9509133283246456</v>
      </c>
      <c r="O348">
        <f t="shared" si="161"/>
        <v>5.8468529941810043</v>
      </c>
      <c r="P348">
        <f t="shared" si="174"/>
        <v>-22.112327579403587</v>
      </c>
      <c r="U348">
        <f t="shared" si="162"/>
        <v>560</v>
      </c>
      <c r="V348">
        <v>0</v>
      </c>
      <c r="W348">
        <f t="shared" si="150"/>
        <v>780</v>
      </c>
      <c r="X348">
        <v>0</v>
      </c>
      <c r="AA348">
        <f t="shared" si="163"/>
        <v>560</v>
      </c>
      <c r="AB348">
        <v>0</v>
      </c>
      <c r="AC348">
        <f t="shared" si="175"/>
        <v>0</v>
      </c>
      <c r="AD348">
        <f t="shared" si="151"/>
        <v>780</v>
      </c>
      <c r="AE348">
        <v>0</v>
      </c>
      <c r="AF348">
        <f t="shared" si="176"/>
        <v>0</v>
      </c>
      <c r="AI348">
        <f t="shared" si="164"/>
        <v>560</v>
      </c>
      <c r="AJ348">
        <f t="shared" si="165"/>
        <v>0</v>
      </c>
      <c r="AK348">
        <f t="shared" si="177"/>
        <v>0</v>
      </c>
      <c r="AL348">
        <f t="shared" si="152"/>
        <v>780</v>
      </c>
      <c r="AM348">
        <f t="shared" si="153"/>
        <v>0</v>
      </c>
      <c r="AN348">
        <f t="shared" si="178"/>
        <v>0</v>
      </c>
      <c r="AQ348">
        <f t="shared" si="166"/>
        <v>560</v>
      </c>
      <c r="AR348">
        <f t="shared" si="167"/>
        <v>0</v>
      </c>
      <c r="AS348">
        <f t="shared" si="168"/>
        <v>0</v>
      </c>
      <c r="AT348">
        <f t="shared" si="154"/>
        <v>780</v>
      </c>
      <c r="AU348">
        <f t="shared" si="155"/>
        <v>0</v>
      </c>
      <c r="AV348">
        <f t="shared" si="179"/>
        <v>0</v>
      </c>
      <c r="AY348">
        <f t="shared" si="169"/>
        <v>560</v>
      </c>
      <c r="AZ348" s="3">
        <f t="shared" si="170"/>
        <v>0</v>
      </c>
      <c r="BA348">
        <f t="shared" si="171"/>
        <v>780</v>
      </c>
      <c r="BB348">
        <f t="shared" si="172"/>
        <v>0</v>
      </c>
      <c r="BC348">
        <f t="shared" si="173"/>
        <v>4.9509133283246456</v>
      </c>
    </row>
    <row r="349" spans="2:55" x14ac:dyDescent="0.2">
      <c r="B349">
        <f t="shared" si="156"/>
        <v>672</v>
      </c>
      <c r="C349">
        <v>336</v>
      </c>
      <c r="D349">
        <v>0</v>
      </c>
      <c r="E349">
        <f t="shared" si="157"/>
        <v>562</v>
      </c>
      <c r="G349">
        <f t="shared" si="158"/>
        <v>672</v>
      </c>
      <c r="H349">
        <v>336</v>
      </c>
      <c r="I349">
        <v>0</v>
      </c>
      <c r="J349">
        <f t="shared" si="159"/>
        <v>782</v>
      </c>
      <c r="M349">
        <v>336</v>
      </c>
      <c r="N349">
        <f t="shared" si="160"/>
        <v>4.5719015039622661</v>
      </c>
      <c r="O349">
        <f t="shared" si="161"/>
        <v>5.8643062867009474</v>
      </c>
      <c r="P349">
        <f t="shared" si="174"/>
        <v>-21.313983507629132</v>
      </c>
      <c r="U349">
        <f t="shared" si="162"/>
        <v>562</v>
      </c>
      <c r="V349">
        <v>0</v>
      </c>
      <c r="W349">
        <f t="shared" si="150"/>
        <v>782</v>
      </c>
      <c r="X349">
        <v>0</v>
      </c>
      <c r="AA349">
        <f t="shared" si="163"/>
        <v>562</v>
      </c>
      <c r="AB349">
        <v>0</v>
      </c>
      <c r="AC349">
        <f t="shared" si="175"/>
        <v>0</v>
      </c>
      <c r="AD349">
        <f t="shared" si="151"/>
        <v>782</v>
      </c>
      <c r="AE349">
        <v>0</v>
      </c>
      <c r="AF349">
        <f t="shared" si="176"/>
        <v>0</v>
      </c>
      <c r="AI349">
        <f t="shared" si="164"/>
        <v>562</v>
      </c>
      <c r="AJ349">
        <f t="shared" si="165"/>
        <v>0</v>
      </c>
      <c r="AK349">
        <f t="shared" si="177"/>
        <v>0</v>
      </c>
      <c r="AL349">
        <f t="shared" si="152"/>
        <v>782</v>
      </c>
      <c r="AM349">
        <f t="shared" si="153"/>
        <v>0</v>
      </c>
      <c r="AN349">
        <f t="shared" si="178"/>
        <v>0</v>
      </c>
      <c r="AQ349">
        <f t="shared" si="166"/>
        <v>562</v>
      </c>
      <c r="AR349">
        <f t="shared" si="167"/>
        <v>0</v>
      </c>
      <c r="AS349">
        <f t="shared" si="168"/>
        <v>0</v>
      </c>
      <c r="AT349">
        <f t="shared" si="154"/>
        <v>782</v>
      </c>
      <c r="AU349">
        <f t="shared" si="155"/>
        <v>0</v>
      </c>
      <c r="AV349">
        <f t="shared" si="179"/>
        <v>0</v>
      </c>
      <c r="AY349">
        <f t="shared" si="169"/>
        <v>562</v>
      </c>
      <c r="AZ349" s="3">
        <f t="shared" si="170"/>
        <v>0</v>
      </c>
      <c r="BA349">
        <f t="shared" si="171"/>
        <v>782</v>
      </c>
      <c r="BB349">
        <f t="shared" si="172"/>
        <v>0</v>
      </c>
      <c r="BC349">
        <f t="shared" si="173"/>
        <v>4.5719015039622661</v>
      </c>
    </row>
    <row r="350" spans="2:55" x14ac:dyDescent="0.2">
      <c r="B350">
        <f t="shared" si="156"/>
        <v>674</v>
      </c>
      <c r="C350">
        <v>337</v>
      </c>
      <c r="D350">
        <v>0</v>
      </c>
      <c r="E350">
        <f t="shared" si="157"/>
        <v>564</v>
      </c>
      <c r="G350">
        <f t="shared" si="158"/>
        <v>674</v>
      </c>
      <c r="H350">
        <v>337</v>
      </c>
      <c r="I350">
        <v>0</v>
      </c>
      <c r="J350">
        <f t="shared" si="159"/>
        <v>784</v>
      </c>
      <c r="M350">
        <v>337</v>
      </c>
      <c r="N350">
        <f t="shared" si="160"/>
        <v>4.2069149504768575</v>
      </c>
      <c r="O350">
        <f t="shared" si="161"/>
        <v>5.8817595792208905</v>
      </c>
      <c r="P350">
        <f t="shared" si="174"/>
        <v>-20.505337239952631</v>
      </c>
      <c r="U350">
        <f t="shared" si="162"/>
        <v>564</v>
      </c>
      <c r="V350">
        <v>0</v>
      </c>
      <c r="W350">
        <f t="shared" si="150"/>
        <v>784</v>
      </c>
      <c r="X350">
        <v>0</v>
      </c>
      <c r="AA350">
        <f t="shared" si="163"/>
        <v>564</v>
      </c>
      <c r="AB350">
        <v>0</v>
      </c>
      <c r="AC350">
        <f t="shared" si="175"/>
        <v>0</v>
      </c>
      <c r="AD350">
        <f t="shared" si="151"/>
        <v>784</v>
      </c>
      <c r="AE350">
        <v>0</v>
      </c>
      <c r="AF350">
        <f t="shared" si="176"/>
        <v>0</v>
      </c>
      <c r="AI350">
        <f t="shared" si="164"/>
        <v>564</v>
      </c>
      <c r="AJ350">
        <f t="shared" si="165"/>
        <v>0</v>
      </c>
      <c r="AK350">
        <f t="shared" si="177"/>
        <v>0</v>
      </c>
      <c r="AL350">
        <f t="shared" si="152"/>
        <v>784</v>
      </c>
      <c r="AM350">
        <f t="shared" si="153"/>
        <v>0</v>
      </c>
      <c r="AN350">
        <f t="shared" si="178"/>
        <v>0</v>
      </c>
      <c r="AQ350">
        <f t="shared" si="166"/>
        <v>564</v>
      </c>
      <c r="AR350">
        <f t="shared" si="167"/>
        <v>0</v>
      </c>
      <c r="AS350">
        <f t="shared" si="168"/>
        <v>0</v>
      </c>
      <c r="AT350">
        <f t="shared" si="154"/>
        <v>784</v>
      </c>
      <c r="AU350">
        <f t="shared" si="155"/>
        <v>0</v>
      </c>
      <c r="AV350">
        <f t="shared" si="179"/>
        <v>0</v>
      </c>
      <c r="AY350">
        <f t="shared" si="169"/>
        <v>564</v>
      </c>
      <c r="AZ350" s="3">
        <f t="shared" si="170"/>
        <v>0</v>
      </c>
      <c r="BA350">
        <f t="shared" si="171"/>
        <v>784</v>
      </c>
      <c r="BB350">
        <f t="shared" si="172"/>
        <v>0</v>
      </c>
      <c r="BC350">
        <f t="shared" si="173"/>
        <v>4.2069149504768575</v>
      </c>
    </row>
    <row r="351" spans="2:55" x14ac:dyDescent="0.2">
      <c r="B351">
        <f t="shared" si="156"/>
        <v>676</v>
      </c>
      <c r="C351">
        <v>338</v>
      </c>
      <c r="D351">
        <v>0</v>
      </c>
      <c r="E351">
        <f t="shared" si="157"/>
        <v>566</v>
      </c>
      <c r="G351">
        <f t="shared" si="158"/>
        <v>676</v>
      </c>
      <c r="H351">
        <v>338</v>
      </c>
      <c r="I351">
        <v>0</v>
      </c>
      <c r="J351">
        <f t="shared" si="159"/>
        <v>786</v>
      </c>
      <c r="M351">
        <v>338</v>
      </c>
      <c r="N351">
        <f t="shared" si="160"/>
        <v>3.8561302058243143</v>
      </c>
      <c r="O351">
        <f t="shared" si="161"/>
        <v>5.8992128717408336</v>
      </c>
      <c r="P351">
        <f t="shared" si="174"/>
        <v>-19.686766735904175</v>
      </c>
      <c r="U351">
        <f t="shared" si="162"/>
        <v>566</v>
      </c>
      <c r="V351">
        <v>0</v>
      </c>
      <c r="W351">
        <f t="shared" si="150"/>
        <v>786</v>
      </c>
      <c r="X351">
        <v>0</v>
      </c>
      <c r="AA351">
        <f t="shared" si="163"/>
        <v>566</v>
      </c>
      <c r="AB351">
        <v>0</v>
      </c>
      <c r="AC351">
        <f t="shared" si="175"/>
        <v>0</v>
      </c>
      <c r="AD351">
        <f t="shared" si="151"/>
        <v>786</v>
      </c>
      <c r="AE351">
        <v>0</v>
      </c>
      <c r="AF351">
        <f t="shared" si="176"/>
        <v>0</v>
      </c>
      <c r="AI351">
        <f t="shared" si="164"/>
        <v>566</v>
      </c>
      <c r="AJ351">
        <f t="shared" si="165"/>
        <v>0</v>
      </c>
      <c r="AK351">
        <f t="shared" si="177"/>
        <v>0</v>
      </c>
      <c r="AL351">
        <f t="shared" si="152"/>
        <v>786</v>
      </c>
      <c r="AM351">
        <f t="shared" si="153"/>
        <v>0</v>
      </c>
      <c r="AN351">
        <f t="shared" si="178"/>
        <v>0</v>
      </c>
      <c r="AQ351">
        <f t="shared" si="166"/>
        <v>566</v>
      </c>
      <c r="AR351">
        <f t="shared" si="167"/>
        <v>0</v>
      </c>
      <c r="AS351">
        <f t="shared" si="168"/>
        <v>0</v>
      </c>
      <c r="AT351">
        <f t="shared" si="154"/>
        <v>786</v>
      </c>
      <c r="AU351">
        <f t="shared" si="155"/>
        <v>0</v>
      </c>
      <c r="AV351">
        <f t="shared" si="179"/>
        <v>0</v>
      </c>
      <c r="AY351">
        <f t="shared" si="169"/>
        <v>566</v>
      </c>
      <c r="AZ351" s="3">
        <f t="shared" si="170"/>
        <v>0</v>
      </c>
      <c r="BA351">
        <f t="shared" si="171"/>
        <v>786</v>
      </c>
      <c r="BB351">
        <f t="shared" si="172"/>
        <v>0</v>
      </c>
      <c r="BC351">
        <f t="shared" si="173"/>
        <v>3.8561302058243143</v>
      </c>
    </row>
    <row r="352" spans="2:55" x14ac:dyDescent="0.2">
      <c r="B352">
        <f t="shared" si="156"/>
        <v>678</v>
      </c>
      <c r="C352">
        <v>339</v>
      </c>
      <c r="D352">
        <v>0</v>
      </c>
      <c r="E352">
        <f t="shared" si="157"/>
        <v>568</v>
      </c>
      <c r="G352">
        <f t="shared" si="158"/>
        <v>678</v>
      </c>
      <c r="H352">
        <v>339</v>
      </c>
      <c r="I352">
        <v>0</v>
      </c>
      <c r="J352">
        <f t="shared" si="159"/>
        <v>788</v>
      </c>
      <c r="M352">
        <v>339</v>
      </c>
      <c r="N352">
        <f t="shared" si="160"/>
        <v>3.5197171532496156</v>
      </c>
      <c r="O352">
        <f t="shared" si="161"/>
        <v>5.9166661642607767</v>
      </c>
      <c r="P352">
        <f t="shared" si="174"/>
        <v>-18.8586564726311</v>
      </c>
      <c r="U352">
        <f t="shared" si="162"/>
        <v>568</v>
      </c>
      <c r="V352">
        <v>0</v>
      </c>
      <c r="W352">
        <f t="shared" si="150"/>
        <v>788</v>
      </c>
      <c r="X352">
        <v>0</v>
      </c>
      <c r="AA352">
        <f t="shared" si="163"/>
        <v>568</v>
      </c>
      <c r="AB352">
        <v>0</v>
      </c>
      <c r="AC352">
        <f t="shared" si="175"/>
        <v>0</v>
      </c>
      <c r="AD352">
        <f t="shared" si="151"/>
        <v>788</v>
      </c>
      <c r="AE352">
        <v>0</v>
      </c>
      <c r="AF352">
        <f t="shared" si="176"/>
        <v>0</v>
      </c>
      <c r="AI352">
        <f t="shared" si="164"/>
        <v>568</v>
      </c>
      <c r="AJ352">
        <f t="shared" si="165"/>
        <v>0</v>
      </c>
      <c r="AK352">
        <f t="shared" si="177"/>
        <v>0</v>
      </c>
      <c r="AL352">
        <f t="shared" si="152"/>
        <v>788</v>
      </c>
      <c r="AM352">
        <f t="shared" si="153"/>
        <v>0</v>
      </c>
      <c r="AN352">
        <f t="shared" si="178"/>
        <v>0</v>
      </c>
      <c r="AQ352">
        <f t="shared" si="166"/>
        <v>568</v>
      </c>
      <c r="AR352">
        <f t="shared" si="167"/>
        <v>0</v>
      </c>
      <c r="AS352">
        <f t="shared" si="168"/>
        <v>0</v>
      </c>
      <c r="AT352">
        <f t="shared" si="154"/>
        <v>788</v>
      </c>
      <c r="AU352">
        <f t="shared" si="155"/>
        <v>0</v>
      </c>
      <c r="AV352">
        <f t="shared" si="179"/>
        <v>0</v>
      </c>
      <c r="AY352">
        <f t="shared" si="169"/>
        <v>568</v>
      </c>
      <c r="AZ352" s="3">
        <f t="shared" si="170"/>
        <v>0</v>
      </c>
      <c r="BA352">
        <f t="shared" si="171"/>
        <v>788</v>
      </c>
      <c r="BB352">
        <f t="shared" si="172"/>
        <v>0</v>
      </c>
      <c r="BC352">
        <f t="shared" si="173"/>
        <v>3.5197171532496156</v>
      </c>
    </row>
    <row r="353" spans="2:55" x14ac:dyDescent="0.2">
      <c r="B353">
        <f t="shared" si="156"/>
        <v>680</v>
      </c>
      <c r="C353">
        <v>340</v>
      </c>
      <c r="D353">
        <v>0</v>
      </c>
      <c r="E353">
        <f t="shared" si="157"/>
        <v>570</v>
      </c>
      <c r="G353">
        <f t="shared" si="158"/>
        <v>680</v>
      </c>
      <c r="H353">
        <v>340</v>
      </c>
      <c r="I353">
        <v>0</v>
      </c>
      <c r="J353">
        <f t="shared" si="159"/>
        <v>790</v>
      </c>
      <c r="M353">
        <v>340</v>
      </c>
      <c r="N353">
        <f t="shared" si="160"/>
        <v>3.1978389099243998</v>
      </c>
      <c r="O353">
        <f t="shared" si="161"/>
        <v>5.9341194567807207</v>
      </c>
      <c r="P353">
        <f t="shared" si="174"/>
        <v>-18.02139716998823</v>
      </c>
      <c r="U353">
        <f t="shared" si="162"/>
        <v>570</v>
      </c>
      <c r="V353">
        <v>0</v>
      </c>
      <c r="W353">
        <f t="shared" si="150"/>
        <v>790</v>
      </c>
      <c r="X353">
        <v>0</v>
      </c>
      <c r="AA353">
        <f t="shared" si="163"/>
        <v>570</v>
      </c>
      <c r="AB353">
        <v>0</v>
      </c>
      <c r="AC353">
        <f t="shared" si="175"/>
        <v>0</v>
      </c>
      <c r="AD353">
        <f t="shared" si="151"/>
        <v>790</v>
      </c>
      <c r="AE353">
        <v>0</v>
      </c>
      <c r="AF353">
        <f t="shared" si="176"/>
        <v>0</v>
      </c>
      <c r="AI353">
        <f t="shared" si="164"/>
        <v>570</v>
      </c>
      <c r="AJ353">
        <f t="shared" si="165"/>
        <v>0</v>
      </c>
      <c r="AK353">
        <f t="shared" si="177"/>
        <v>0</v>
      </c>
      <c r="AL353">
        <f t="shared" si="152"/>
        <v>790</v>
      </c>
      <c r="AM353">
        <f t="shared" si="153"/>
        <v>0</v>
      </c>
      <c r="AN353">
        <f t="shared" si="178"/>
        <v>0</v>
      </c>
      <c r="AQ353">
        <f t="shared" si="166"/>
        <v>570</v>
      </c>
      <c r="AR353">
        <f t="shared" si="167"/>
        <v>0</v>
      </c>
      <c r="AS353">
        <f t="shared" si="168"/>
        <v>0</v>
      </c>
      <c r="AT353">
        <f t="shared" si="154"/>
        <v>790</v>
      </c>
      <c r="AU353">
        <f t="shared" si="155"/>
        <v>0</v>
      </c>
      <c r="AV353">
        <f t="shared" si="179"/>
        <v>0</v>
      </c>
      <c r="AY353">
        <f t="shared" si="169"/>
        <v>570</v>
      </c>
      <c r="AZ353" s="3">
        <f t="shared" si="170"/>
        <v>0</v>
      </c>
      <c r="BA353">
        <f t="shared" si="171"/>
        <v>790</v>
      </c>
      <c r="BB353">
        <f t="shared" si="172"/>
        <v>0</v>
      </c>
      <c r="BC353">
        <f t="shared" si="173"/>
        <v>3.1978389099243998</v>
      </c>
    </row>
    <row r="354" spans="2:55" x14ac:dyDescent="0.2">
      <c r="B354">
        <f t="shared" si="156"/>
        <v>682</v>
      </c>
      <c r="C354">
        <v>341</v>
      </c>
      <c r="D354">
        <v>0</v>
      </c>
      <c r="E354">
        <f t="shared" si="157"/>
        <v>572</v>
      </c>
      <c r="G354">
        <f t="shared" si="158"/>
        <v>682</v>
      </c>
      <c r="H354">
        <v>341</v>
      </c>
      <c r="I354">
        <v>0</v>
      </c>
      <c r="J354">
        <f t="shared" si="159"/>
        <v>792</v>
      </c>
      <c r="M354">
        <v>341</v>
      </c>
      <c r="N354">
        <f t="shared" si="160"/>
        <v>2.890651720397841</v>
      </c>
      <c r="O354">
        <f t="shared" si="161"/>
        <v>5.9515727493006638</v>
      </c>
      <c r="P354">
        <f t="shared" si="174"/>
        <v>-17.175385513979965</v>
      </c>
      <c r="U354">
        <f t="shared" si="162"/>
        <v>572</v>
      </c>
      <c r="V354">
        <v>0</v>
      </c>
      <c r="W354">
        <f t="shared" si="150"/>
        <v>792</v>
      </c>
      <c r="X354">
        <v>0</v>
      </c>
      <c r="AA354">
        <f t="shared" si="163"/>
        <v>572</v>
      </c>
      <c r="AB354">
        <v>0</v>
      </c>
      <c r="AC354">
        <f t="shared" si="175"/>
        <v>0</v>
      </c>
      <c r="AD354">
        <f t="shared" si="151"/>
        <v>792</v>
      </c>
      <c r="AE354">
        <v>0</v>
      </c>
      <c r="AF354">
        <f t="shared" si="176"/>
        <v>0</v>
      </c>
      <c r="AI354">
        <f t="shared" si="164"/>
        <v>572</v>
      </c>
      <c r="AJ354">
        <f t="shared" si="165"/>
        <v>0</v>
      </c>
      <c r="AK354">
        <f t="shared" si="177"/>
        <v>0</v>
      </c>
      <c r="AL354">
        <f t="shared" si="152"/>
        <v>792</v>
      </c>
      <c r="AM354">
        <f t="shared" si="153"/>
        <v>0</v>
      </c>
      <c r="AN354">
        <f t="shared" si="178"/>
        <v>0</v>
      </c>
      <c r="AQ354">
        <f t="shared" si="166"/>
        <v>572</v>
      </c>
      <c r="AR354">
        <f t="shared" si="167"/>
        <v>0</v>
      </c>
      <c r="AS354">
        <f t="shared" si="168"/>
        <v>0</v>
      </c>
      <c r="AT354">
        <f t="shared" si="154"/>
        <v>792</v>
      </c>
      <c r="AU354">
        <f t="shared" si="155"/>
        <v>0</v>
      </c>
      <c r="AV354">
        <f t="shared" si="179"/>
        <v>0</v>
      </c>
      <c r="AY354">
        <f t="shared" si="169"/>
        <v>572</v>
      </c>
      <c r="AZ354" s="3">
        <f t="shared" si="170"/>
        <v>0</v>
      </c>
      <c r="BA354">
        <f t="shared" si="171"/>
        <v>792</v>
      </c>
      <c r="BB354">
        <f t="shared" si="172"/>
        <v>0</v>
      </c>
      <c r="BC354">
        <f t="shared" si="173"/>
        <v>2.890651720397841</v>
      </c>
    </row>
    <row r="355" spans="2:55" x14ac:dyDescent="0.2">
      <c r="B355">
        <f t="shared" si="156"/>
        <v>684</v>
      </c>
      <c r="C355">
        <v>342</v>
      </c>
      <c r="D355">
        <v>0</v>
      </c>
      <c r="E355">
        <f t="shared" si="157"/>
        <v>574</v>
      </c>
      <c r="G355">
        <f t="shared" si="158"/>
        <v>684</v>
      </c>
      <c r="H355">
        <v>342</v>
      </c>
      <c r="I355">
        <v>0</v>
      </c>
      <c r="J355">
        <f t="shared" si="159"/>
        <v>794</v>
      </c>
      <c r="M355">
        <v>342</v>
      </c>
      <c r="N355">
        <f t="shared" si="160"/>
        <v>2.5983048548878287</v>
      </c>
      <c r="O355">
        <f t="shared" si="161"/>
        <v>5.9690260418206069</v>
      </c>
      <c r="P355">
        <f t="shared" si="174"/>
        <v>-16.321023878740323</v>
      </c>
      <c r="U355">
        <f t="shared" si="162"/>
        <v>574</v>
      </c>
      <c r="V355">
        <v>0</v>
      </c>
      <c r="W355">
        <f t="shared" si="150"/>
        <v>794</v>
      </c>
      <c r="X355">
        <v>0</v>
      </c>
      <c r="AA355">
        <f t="shared" si="163"/>
        <v>574</v>
      </c>
      <c r="AB355">
        <v>0</v>
      </c>
      <c r="AC355">
        <f t="shared" si="175"/>
        <v>0</v>
      </c>
      <c r="AD355">
        <f t="shared" si="151"/>
        <v>794</v>
      </c>
      <c r="AE355">
        <v>0</v>
      </c>
      <c r="AF355">
        <f t="shared" si="176"/>
        <v>0</v>
      </c>
      <c r="AI355">
        <f t="shared" si="164"/>
        <v>574</v>
      </c>
      <c r="AJ355">
        <f t="shared" si="165"/>
        <v>0</v>
      </c>
      <c r="AK355">
        <f t="shared" si="177"/>
        <v>0</v>
      </c>
      <c r="AL355">
        <f t="shared" si="152"/>
        <v>794</v>
      </c>
      <c r="AM355">
        <f t="shared" si="153"/>
        <v>0</v>
      </c>
      <c r="AN355">
        <f t="shared" si="178"/>
        <v>0</v>
      </c>
      <c r="AQ355">
        <f t="shared" si="166"/>
        <v>574</v>
      </c>
      <c r="AR355">
        <f t="shared" si="167"/>
        <v>0</v>
      </c>
      <c r="AS355">
        <f t="shared" si="168"/>
        <v>0</v>
      </c>
      <c r="AT355">
        <f t="shared" si="154"/>
        <v>794</v>
      </c>
      <c r="AU355">
        <f t="shared" si="155"/>
        <v>0</v>
      </c>
      <c r="AV355">
        <f t="shared" si="179"/>
        <v>0</v>
      </c>
      <c r="AY355">
        <f t="shared" si="169"/>
        <v>574</v>
      </c>
      <c r="AZ355" s="3">
        <f t="shared" si="170"/>
        <v>0</v>
      </c>
      <c r="BA355">
        <f t="shared" si="171"/>
        <v>794</v>
      </c>
      <c r="BB355">
        <f t="shared" si="172"/>
        <v>0</v>
      </c>
      <c r="BC355">
        <f t="shared" si="173"/>
        <v>2.5983048548878287</v>
      </c>
    </row>
    <row r="356" spans="2:55" x14ac:dyDescent="0.2">
      <c r="B356">
        <f t="shared" si="156"/>
        <v>686</v>
      </c>
      <c r="C356">
        <v>343</v>
      </c>
      <c r="D356">
        <v>0</v>
      </c>
      <c r="E356">
        <f t="shared" si="157"/>
        <v>576</v>
      </c>
      <c r="G356">
        <f t="shared" si="158"/>
        <v>686</v>
      </c>
      <c r="H356">
        <v>343</v>
      </c>
      <c r="I356">
        <v>0</v>
      </c>
      <c r="J356">
        <f t="shared" si="159"/>
        <v>796</v>
      </c>
      <c r="M356">
        <v>343</v>
      </c>
      <c r="N356">
        <f t="shared" si="160"/>
        <v>2.3209405124365787</v>
      </c>
      <c r="O356">
        <f t="shared" si="161"/>
        <v>5.98647933434055</v>
      </c>
      <c r="P356">
        <f t="shared" si="174"/>
        <v>-15.4587200472281</v>
      </c>
      <c r="U356">
        <f t="shared" si="162"/>
        <v>576</v>
      </c>
      <c r="V356">
        <v>0</v>
      </c>
      <c r="W356">
        <f t="shared" si="150"/>
        <v>796</v>
      </c>
      <c r="X356">
        <v>0</v>
      </c>
      <c r="AA356">
        <f t="shared" si="163"/>
        <v>576</v>
      </c>
      <c r="AB356">
        <v>0</v>
      </c>
      <c r="AC356">
        <f t="shared" si="175"/>
        <v>0</v>
      </c>
      <c r="AD356">
        <f t="shared" si="151"/>
        <v>796</v>
      </c>
      <c r="AE356">
        <v>0</v>
      </c>
      <c r="AF356">
        <f t="shared" si="176"/>
        <v>0</v>
      </c>
      <c r="AI356">
        <f t="shared" si="164"/>
        <v>576</v>
      </c>
      <c r="AJ356">
        <f t="shared" si="165"/>
        <v>0</v>
      </c>
      <c r="AK356">
        <f t="shared" si="177"/>
        <v>0</v>
      </c>
      <c r="AL356">
        <f t="shared" si="152"/>
        <v>796</v>
      </c>
      <c r="AM356">
        <f t="shared" si="153"/>
        <v>0</v>
      </c>
      <c r="AN356">
        <f t="shared" si="178"/>
        <v>0</v>
      </c>
      <c r="AQ356">
        <f t="shared" si="166"/>
        <v>576</v>
      </c>
      <c r="AR356">
        <f t="shared" si="167"/>
        <v>0</v>
      </c>
      <c r="AS356">
        <f t="shared" si="168"/>
        <v>0</v>
      </c>
      <c r="AT356">
        <f t="shared" si="154"/>
        <v>796</v>
      </c>
      <c r="AU356">
        <f t="shared" si="155"/>
        <v>0</v>
      </c>
      <c r="AV356">
        <f t="shared" si="179"/>
        <v>0</v>
      </c>
      <c r="AY356">
        <f t="shared" si="169"/>
        <v>576</v>
      </c>
      <c r="AZ356" s="3">
        <f t="shared" si="170"/>
        <v>0</v>
      </c>
      <c r="BA356">
        <f t="shared" si="171"/>
        <v>796</v>
      </c>
      <c r="BB356">
        <f t="shared" si="172"/>
        <v>0</v>
      </c>
      <c r="BC356">
        <f t="shared" si="173"/>
        <v>2.3209405124365787</v>
      </c>
    </row>
    <row r="357" spans="2:55" x14ac:dyDescent="0.2">
      <c r="B357">
        <f t="shared" si="156"/>
        <v>688</v>
      </c>
      <c r="C357">
        <v>344</v>
      </c>
      <c r="D357">
        <v>0</v>
      </c>
      <c r="E357">
        <f t="shared" si="157"/>
        <v>578</v>
      </c>
      <c r="G357">
        <f t="shared" si="158"/>
        <v>688</v>
      </c>
      <c r="H357">
        <v>344</v>
      </c>
      <c r="I357">
        <v>0</v>
      </c>
      <c r="J357">
        <f t="shared" si="159"/>
        <v>798</v>
      </c>
      <c r="M357">
        <v>344</v>
      </c>
      <c r="N357">
        <f t="shared" si="160"/>
        <v>2.0586937289514537</v>
      </c>
      <c r="O357">
        <f t="shared" si="161"/>
        <v>6.003932626860494</v>
      </c>
      <c r="P357">
        <f t="shared" si="174"/>
        <v>-14.58888693080452</v>
      </c>
      <c r="U357">
        <f t="shared" si="162"/>
        <v>578</v>
      </c>
      <c r="V357">
        <v>0</v>
      </c>
      <c r="W357">
        <f t="shared" si="150"/>
        <v>798</v>
      </c>
      <c r="X357">
        <v>0</v>
      </c>
      <c r="AA357">
        <f t="shared" si="163"/>
        <v>578</v>
      </c>
      <c r="AB357">
        <v>0</v>
      </c>
      <c r="AC357">
        <f t="shared" si="175"/>
        <v>0</v>
      </c>
      <c r="AD357">
        <f t="shared" si="151"/>
        <v>798</v>
      </c>
      <c r="AE357">
        <v>0</v>
      </c>
      <c r="AF357">
        <f t="shared" si="176"/>
        <v>0</v>
      </c>
      <c r="AI357">
        <f t="shared" si="164"/>
        <v>578</v>
      </c>
      <c r="AJ357">
        <f t="shared" si="165"/>
        <v>0</v>
      </c>
      <c r="AK357">
        <f t="shared" si="177"/>
        <v>0</v>
      </c>
      <c r="AL357">
        <f t="shared" si="152"/>
        <v>798</v>
      </c>
      <c r="AM357">
        <f t="shared" si="153"/>
        <v>0</v>
      </c>
      <c r="AN357">
        <f t="shared" si="178"/>
        <v>0</v>
      </c>
      <c r="AQ357">
        <f t="shared" si="166"/>
        <v>578</v>
      </c>
      <c r="AR357">
        <f t="shared" si="167"/>
        <v>0</v>
      </c>
      <c r="AS357">
        <f t="shared" si="168"/>
        <v>0</v>
      </c>
      <c r="AT357">
        <f t="shared" si="154"/>
        <v>798</v>
      </c>
      <c r="AU357">
        <f t="shared" si="155"/>
        <v>0</v>
      </c>
      <c r="AV357">
        <f t="shared" si="179"/>
        <v>0</v>
      </c>
      <c r="AY357">
        <f t="shared" si="169"/>
        <v>578</v>
      </c>
      <c r="AZ357" s="3">
        <f t="shared" si="170"/>
        <v>0</v>
      </c>
      <c r="BA357">
        <f t="shared" si="171"/>
        <v>798</v>
      </c>
      <c r="BB357">
        <f t="shared" si="172"/>
        <v>0</v>
      </c>
      <c r="BC357">
        <f t="shared" si="173"/>
        <v>2.0586937289514537</v>
      </c>
    </row>
    <row r="358" spans="2:55" x14ac:dyDescent="0.2">
      <c r="B358">
        <f t="shared" si="156"/>
        <v>690</v>
      </c>
      <c r="C358">
        <v>345</v>
      </c>
      <c r="D358">
        <v>0</v>
      </c>
      <c r="E358">
        <f t="shared" si="157"/>
        <v>580</v>
      </c>
      <c r="G358">
        <f t="shared" si="158"/>
        <v>690</v>
      </c>
      <c r="H358">
        <v>345</v>
      </c>
      <c r="I358">
        <v>0</v>
      </c>
      <c r="J358">
        <f t="shared" si="159"/>
        <v>800</v>
      </c>
      <c r="M358">
        <v>345</v>
      </c>
      <c r="N358">
        <f t="shared" si="160"/>
        <v>1.8116922901491535</v>
      </c>
      <c r="O358">
        <f t="shared" si="161"/>
        <v>6.0213859193804371</v>
      </c>
      <c r="P358">
        <f t="shared" si="174"/>
        <v>-13.711942287826723</v>
      </c>
      <c r="U358">
        <f t="shared" si="162"/>
        <v>580</v>
      </c>
      <c r="V358">
        <v>0</v>
      </c>
      <c r="W358">
        <f t="shared" si="150"/>
        <v>800</v>
      </c>
      <c r="X358">
        <v>0</v>
      </c>
      <c r="AA358">
        <f t="shared" si="163"/>
        <v>580</v>
      </c>
      <c r="AB358">
        <v>0</v>
      </c>
      <c r="AC358">
        <f t="shared" si="175"/>
        <v>0</v>
      </c>
      <c r="AD358">
        <f t="shared" si="151"/>
        <v>800</v>
      </c>
      <c r="AE358">
        <v>0</v>
      </c>
      <c r="AF358">
        <f t="shared" si="176"/>
        <v>0</v>
      </c>
      <c r="AI358">
        <f t="shared" si="164"/>
        <v>580</v>
      </c>
      <c r="AJ358">
        <f t="shared" si="165"/>
        <v>0</v>
      </c>
      <c r="AK358">
        <f t="shared" si="177"/>
        <v>0</v>
      </c>
      <c r="AL358">
        <f t="shared" si="152"/>
        <v>800</v>
      </c>
      <c r="AM358">
        <f t="shared" si="153"/>
        <v>0</v>
      </c>
      <c r="AN358">
        <f t="shared" si="178"/>
        <v>0</v>
      </c>
      <c r="AQ358">
        <f t="shared" si="166"/>
        <v>580</v>
      </c>
      <c r="AR358">
        <f t="shared" si="167"/>
        <v>0</v>
      </c>
      <c r="AS358">
        <f t="shared" si="168"/>
        <v>0</v>
      </c>
      <c r="AT358">
        <f t="shared" si="154"/>
        <v>800</v>
      </c>
      <c r="AU358">
        <f t="shared" si="155"/>
        <v>0</v>
      </c>
      <c r="AV358">
        <f t="shared" si="179"/>
        <v>0</v>
      </c>
      <c r="AY358">
        <f t="shared" si="169"/>
        <v>580</v>
      </c>
      <c r="AZ358" s="3">
        <f t="shared" si="170"/>
        <v>0</v>
      </c>
      <c r="BA358">
        <f t="shared" si="171"/>
        <v>800</v>
      </c>
      <c r="BB358">
        <f t="shared" si="172"/>
        <v>0</v>
      </c>
      <c r="BC358">
        <f t="shared" si="173"/>
        <v>1.8116922901491535</v>
      </c>
    </row>
    <row r="359" spans="2:55" x14ac:dyDescent="0.2">
      <c r="B359">
        <f t="shared" si="156"/>
        <v>692</v>
      </c>
      <c r="C359">
        <v>346</v>
      </c>
      <c r="D359">
        <v>0</v>
      </c>
      <c r="E359">
        <f t="shared" si="157"/>
        <v>582</v>
      </c>
      <c r="G359">
        <f t="shared" si="158"/>
        <v>692</v>
      </c>
      <c r="H359">
        <v>346</v>
      </c>
      <c r="I359">
        <v>0</v>
      </c>
      <c r="J359">
        <f t="shared" si="159"/>
        <v>802</v>
      </c>
      <c r="M359">
        <v>346</v>
      </c>
      <c r="N359">
        <f t="shared" si="160"/>
        <v>1.5800566494194186</v>
      </c>
      <c r="O359">
        <f t="shared" si="161"/>
        <v>6.0388392119003802</v>
      </c>
      <c r="P359">
        <f t="shared" si="174"/>
        <v>-12.828308441409323</v>
      </c>
      <c r="U359">
        <f t="shared" si="162"/>
        <v>582</v>
      </c>
      <c r="V359">
        <v>0</v>
      </c>
      <c r="W359">
        <f t="shared" si="150"/>
        <v>802</v>
      </c>
      <c r="X359">
        <v>0</v>
      </c>
      <c r="AA359">
        <f t="shared" si="163"/>
        <v>582</v>
      </c>
      <c r="AB359">
        <v>0</v>
      </c>
      <c r="AC359">
        <f t="shared" si="175"/>
        <v>0</v>
      </c>
      <c r="AD359">
        <f t="shared" si="151"/>
        <v>802</v>
      </c>
      <c r="AE359">
        <v>0</v>
      </c>
      <c r="AF359">
        <f t="shared" si="176"/>
        <v>0</v>
      </c>
      <c r="AI359">
        <f t="shared" si="164"/>
        <v>582</v>
      </c>
      <c r="AJ359">
        <f t="shared" si="165"/>
        <v>0</v>
      </c>
      <c r="AK359">
        <f t="shared" si="177"/>
        <v>0</v>
      </c>
      <c r="AL359">
        <f t="shared" si="152"/>
        <v>802</v>
      </c>
      <c r="AM359">
        <f t="shared" si="153"/>
        <v>0</v>
      </c>
      <c r="AN359">
        <f t="shared" si="178"/>
        <v>0</v>
      </c>
      <c r="AQ359">
        <f t="shared" si="166"/>
        <v>582</v>
      </c>
      <c r="AR359">
        <f t="shared" si="167"/>
        <v>0</v>
      </c>
      <c r="AS359">
        <f t="shared" si="168"/>
        <v>0</v>
      </c>
      <c r="AT359">
        <f t="shared" si="154"/>
        <v>802</v>
      </c>
      <c r="AU359">
        <f t="shared" si="155"/>
        <v>0</v>
      </c>
      <c r="AV359">
        <f t="shared" si="179"/>
        <v>0</v>
      </c>
      <c r="AY359">
        <f t="shared" si="169"/>
        <v>582</v>
      </c>
      <c r="AZ359" s="3">
        <f t="shared" si="170"/>
        <v>0</v>
      </c>
      <c r="BA359">
        <f t="shared" si="171"/>
        <v>802</v>
      </c>
      <c r="BB359">
        <f t="shared" si="172"/>
        <v>0</v>
      </c>
      <c r="BC359">
        <f t="shared" si="173"/>
        <v>1.5800566494194186</v>
      </c>
    </row>
    <row r="360" spans="2:55" x14ac:dyDescent="0.2">
      <c r="B360">
        <f t="shared" si="156"/>
        <v>694</v>
      </c>
      <c r="C360">
        <v>347</v>
      </c>
      <c r="D360">
        <v>0</v>
      </c>
      <c r="E360">
        <f t="shared" si="157"/>
        <v>584</v>
      </c>
      <c r="G360">
        <f t="shared" si="158"/>
        <v>694</v>
      </c>
      <c r="H360">
        <v>347</v>
      </c>
      <c r="I360">
        <v>0</v>
      </c>
      <c r="J360">
        <f t="shared" si="159"/>
        <v>804</v>
      </c>
      <c r="M360">
        <v>347</v>
      </c>
      <c r="N360">
        <f t="shared" si="160"/>
        <v>1.363899850621209</v>
      </c>
      <c r="O360">
        <f t="shared" si="161"/>
        <v>6.0562925044203233</v>
      </c>
      <c r="P360">
        <f t="shared" si="174"/>
        <v>-11.938411996457965</v>
      </c>
      <c r="U360">
        <f t="shared" si="162"/>
        <v>584</v>
      </c>
      <c r="V360">
        <v>0</v>
      </c>
      <c r="W360">
        <f t="shared" si="150"/>
        <v>804</v>
      </c>
      <c r="X360">
        <v>0</v>
      </c>
      <c r="AA360">
        <f t="shared" si="163"/>
        <v>584</v>
      </c>
      <c r="AB360">
        <v>0</v>
      </c>
      <c r="AC360">
        <f t="shared" si="175"/>
        <v>0</v>
      </c>
      <c r="AD360">
        <f t="shared" si="151"/>
        <v>804</v>
      </c>
      <c r="AE360">
        <v>0</v>
      </c>
      <c r="AF360">
        <f t="shared" si="176"/>
        <v>0</v>
      </c>
      <c r="AI360">
        <f t="shared" si="164"/>
        <v>584</v>
      </c>
      <c r="AJ360">
        <f t="shared" si="165"/>
        <v>0</v>
      </c>
      <c r="AK360">
        <f t="shared" si="177"/>
        <v>0</v>
      </c>
      <c r="AL360">
        <f t="shared" si="152"/>
        <v>804</v>
      </c>
      <c r="AM360">
        <f t="shared" si="153"/>
        <v>0</v>
      </c>
      <c r="AN360">
        <f t="shared" si="178"/>
        <v>0</v>
      </c>
      <c r="AQ360">
        <f t="shared" si="166"/>
        <v>584</v>
      </c>
      <c r="AR360">
        <f t="shared" si="167"/>
        <v>0</v>
      </c>
      <c r="AS360">
        <f t="shared" si="168"/>
        <v>0</v>
      </c>
      <c r="AT360">
        <f t="shared" si="154"/>
        <v>804</v>
      </c>
      <c r="AU360">
        <f t="shared" si="155"/>
        <v>0</v>
      </c>
      <c r="AV360">
        <f t="shared" si="179"/>
        <v>0</v>
      </c>
      <c r="AY360">
        <f t="shared" si="169"/>
        <v>584</v>
      </c>
      <c r="AZ360" s="3">
        <f t="shared" si="170"/>
        <v>0</v>
      </c>
      <c r="BA360">
        <f t="shared" si="171"/>
        <v>804</v>
      </c>
      <c r="BB360">
        <f t="shared" si="172"/>
        <v>0</v>
      </c>
      <c r="BC360">
        <f t="shared" si="173"/>
        <v>1.363899850621209</v>
      </c>
    </row>
    <row r="361" spans="2:55" x14ac:dyDescent="0.2">
      <c r="B361">
        <f t="shared" si="156"/>
        <v>696</v>
      </c>
      <c r="C361">
        <v>348</v>
      </c>
      <c r="D361">
        <v>0</v>
      </c>
      <c r="E361">
        <f t="shared" si="157"/>
        <v>586</v>
      </c>
      <c r="G361">
        <f t="shared" si="158"/>
        <v>696</v>
      </c>
      <c r="H361">
        <v>348</v>
      </c>
      <c r="I361">
        <v>0</v>
      </c>
      <c r="J361">
        <f t="shared" si="159"/>
        <v>806</v>
      </c>
      <c r="M361">
        <v>348</v>
      </c>
      <c r="N361">
        <f t="shared" si="160"/>
        <v>1.1633274558238611</v>
      </c>
      <c r="O361">
        <f t="shared" si="161"/>
        <v>6.0737457969402664</v>
      </c>
      <c r="P361">
        <f t="shared" si="174"/>
        <v>-11.042683556079753</v>
      </c>
      <c r="U361">
        <f t="shared" si="162"/>
        <v>586</v>
      </c>
      <c r="V361">
        <v>0</v>
      </c>
      <c r="W361">
        <f t="shared" si="150"/>
        <v>806</v>
      </c>
      <c r="X361">
        <v>0</v>
      </c>
      <c r="AA361">
        <f t="shared" si="163"/>
        <v>586</v>
      </c>
      <c r="AB361">
        <v>0</v>
      </c>
      <c r="AC361">
        <f t="shared" si="175"/>
        <v>0</v>
      </c>
      <c r="AD361">
        <f t="shared" si="151"/>
        <v>806</v>
      </c>
      <c r="AE361">
        <v>0</v>
      </c>
      <c r="AF361">
        <f t="shared" si="176"/>
        <v>0</v>
      </c>
      <c r="AI361">
        <f t="shared" si="164"/>
        <v>586</v>
      </c>
      <c r="AJ361">
        <f t="shared" si="165"/>
        <v>0</v>
      </c>
      <c r="AK361">
        <f t="shared" si="177"/>
        <v>0</v>
      </c>
      <c r="AL361">
        <f t="shared" si="152"/>
        <v>806</v>
      </c>
      <c r="AM361">
        <f t="shared" si="153"/>
        <v>0</v>
      </c>
      <c r="AN361">
        <f t="shared" si="178"/>
        <v>0</v>
      </c>
      <c r="AQ361">
        <f t="shared" si="166"/>
        <v>586</v>
      </c>
      <c r="AR361">
        <f t="shared" si="167"/>
        <v>0</v>
      </c>
      <c r="AS361">
        <f t="shared" si="168"/>
        <v>0</v>
      </c>
      <c r="AT361">
        <f t="shared" si="154"/>
        <v>806</v>
      </c>
      <c r="AU361">
        <f t="shared" si="155"/>
        <v>0</v>
      </c>
      <c r="AV361">
        <f t="shared" si="179"/>
        <v>0</v>
      </c>
      <c r="AY361">
        <f t="shared" si="169"/>
        <v>586</v>
      </c>
      <c r="AZ361" s="3">
        <f t="shared" si="170"/>
        <v>0</v>
      </c>
      <c r="BA361">
        <f t="shared" si="171"/>
        <v>806</v>
      </c>
      <c r="BB361">
        <f t="shared" si="172"/>
        <v>0</v>
      </c>
      <c r="BC361">
        <f t="shared" si="173"/>
        <v>1.1633274558238611</v>
      </c>
    </row>
    <row r="362" spans="2:55" x14ac:dyDescent="0.2">
      <c r="B362">
        <f t="shared" si="156"/>
        <v>698</v>
      </c>
      <c r="C362">
        <v>349</v>
      </c>
      <c r="D362">
        <v>0</v>
      </c>
      <c r="E362">
        <f t="shared" si="157"/>
        <v>588</v>
      </c>
      <c r="G362">
        <f t="shared" si="158"/>
        <v>698</v>
      </c>
      <c r="H362">
        <v>349</v>
      </c>
      <c r="I362">
        <v>0</v>
      </c>
      <c r="J362">
        <f t="shared" si="159"/>
        <v>808</v>
      </c>
      <c r="M362">
        <v>349</v>
      </c>
      <c r="N362">
        <f t="shared" si="160"/>
        <v>0.97843747800234837</v>
      </c>
      <c r="O362">
        <f t="shared" si="161"/>
        <v>6.0911990894602104</v>
      </c>
      <c r="P362">
        <f t="shared" si="174"/>
        <v>-10.141557437491315</v>
      </c>
      <c r="U362">
        <f t="shared" si="162"/>
        <v>588</v>
      </c>
      <c r="V362">
        <v>0</v>
      </c>
      <c r="W362">
        <f t="shared" si="150"/>
        <v>808</v>
      </c>
      <c r="X362">
        <v>0</v>
      </c>
      <c r="AA362">
        <f t="shared" si="163"/>
        <v>588</v>
      </c>
      <c r="AB362">
        <v>0</v>
      </c>
      <c r="AC362">
        <f t="shared" si="175"/>
        <v>0</v>
      </c>
      <c r="AD362">
        <f t="shared" si="151"/>
        <v>808</v>
      </c>
      <c r="AE362">
        <v>0</v>
      </c>
      <c r="AF362">
        <f t="shared" si="176"/>
        <v>0</v>
      </c>
      <c r="AI362">
        <f t="shared" si="164"/>
        <v>588</v>
      </c>
      <c r="AJ362">
        <f t="shared" si="165"/>
        <v>0</v>
      </c>
      <c r="AK362">
        <f t="shared" si="177"/>
        <v>0</v>
      </c>
      <c r="AL362">
        <f t="shared" si="152"/>
        <v>808</v>
      </c>
      <c r="AM362">
        <f t="shared" si="153"/>
        <v>0</v>
      </c>
      <c r="AN362">
        <f t="shared" si="178"/>
        <v>0</v>
      </c>
      <c r="AQ362">
        <f t="shared" si="166"/>
        <v>588</v>
      </c>
      <c r="AR362">
        <f t="shared" si="167"/>
        <v>0</v>
      </c>
      <c r="AS362">
        <f t="shared" si="168"/>
        <v>0</v>
      </c>
      <c r="AT362">
        <f t="shared" si="154"/>
        <v>808</v>
      </c>
      <c r="AU362">
        <f t="shared" si="155"/>
        <v>0</v>
      </c>
      <c r="AV362">
        <f t="shared" si="179"/>
        <v>0</v>
      </c>
      <c r="AY362">
        <f t="shared" si="169"/>
        <v>588</v>
      </c>
      <c r="AZ362" s="3">
        <f t="shared" si="170"/>
        <v>0</v>
      </c>
      <c r="BA362">
        <f t="shared" si="171"/>
        <v>808</v>
      </c>
      <c r="BB362">
        <f t="shared" si="172"/>
        <v>0</v>
      </c>
      <c r="BC362">
        <f t="shared" si="173"/>
        <v>0.97843747800234837</v>
      </c>
    </row>
    <row r="363" spans="2:55" x14ac:dyDescent="0.2">
      <c r="B363">
        <f t="shared" si="156"/>
        <v>700</v>
      </c>
      <c r="C363">
        <v>350</v>
      </c>
      <c r="D363">
        <v>0</v>
      </c>
      <c r="E363">
        <f t="shared" si="157"/>
        <v>590</v>
      </c>
      <c r="G363">
        <f t="shared" si="158"/>
        <v>700</v>
      </c>
      <c r="H363">
        <v>350</v>
      </c>
      <c r="I363">
        <v>0</v>
      </c>
      <c r="J363">
        <f t="shared" si="159"/>
        <v>810</v>
      </c>
      <c r="M363">
        <v>350</v>
      </c>
      <c r="N363">
        <f t="shared" si="160"/>
        <v>0.80932031869517118</v>
      </c>
      <c r="O363">
        <f t="shared" si="161"/>
        <v>6.1086523819801535</v>
      </c>
      <c r="P363">
        <f t="shared" si="174"/>
        <v>-9.2354713874760037</v>
      </c>
      <c r="U363">
        <f t="shared" si="162"/>
        <v>590</v>
      </c>
      <c r="V363">
        <v>0</v>
      </c>
      <c r="W363">
        <f t="shared" si="150"/>
        <v>810</v>
      </c>
      <c r="X363">
        <v>0</v>
      </c>
      <c r="AA363">
        <f t="shared" si="163"/>
        <v>590</v>
      </c>
      <c r="AB363">
        <v>0</v>
      </c>
      <c r="AC363">
        <f t="shared" si="175"/>
        <v>0</v>
      </c>
      <c r="AD363">
        <f t="shared" si="151"/>
        <v>810</v>
      </c>
      <c r="AE363">
        <v>0</v>
      </c>
      <c r="AF363">
        <f t="shared" si="176"/>
        <v>0</v>
      </c>
      <c r="AI363">
        <f t="shared" si="164"/>
        <v>590</v>
      </c>
      <c r="AJ363">
        <f t="shared" si="165"/>
        <v>0</v>
      </c>
      <c r="AK363">
        <f t="shared" si="177"/>
        <v>0</v>
      </c>
      <c r="AL363">
        <f t="shared" si="152"/>
        <v>810</v>
      </c>
      <c r="AM363">
        <f t="shared" si="153"/>
        <v>0</v>
      </c>
      <c r="AN363">
        <f t="shared" si="178"/>
        <v>0</v>
      </c>
      <c r="AQ363">
        <f t="shared" si="166"/>
        <v>590</v>
      </c>
      <c r="AR363">
        <f t="shared" si="167"/>
        <v>0</v>
      </c>
      <c r="AS363">
        <f t="shared" si="168"/>
        <v>0</v>
      </c>
      <c r="AT363">
        <f t="shared" si="154"/>
        <v>810</v>
      </c>
      <c r="AU363">
        <f t="shared" si="155"/>
        <v>0</v>
      </c>
      <c r="AV363">
        <f t="shared" si="179"/>
        <v>0</v>
      </c>
      <c r="AY363">
        <f t="shared" si="169"/>
        <v>590</v>
      </c>
      <c r="AZ363" s="3">
        <f t="shared" si="170"/>
        <v>0</v>
      </c>
      <c r="BA363">
        <f t="shared" si="171"/>
        <v>810</v>
      </c>
      <c r="BB363">
        <f t="shared" si="172"/>
        <v>0</v>
      </c>
      <c r="BC363">
        <f t="shared" si="173"/>
        <v>0.80932031869517118</v>
      </c>
    </row>
    <row r="364" spans="2:55" x14ac:dyDescent="0.2">
      <c r="B364">
        <f t="shared" si="156"/>
        <v>702</v>
      </c>
      <c r="C364">
        <v>351</v>
      </c>
      <c r="D364">
        <v>0</v>
      </c>
      <c r="E364">
        <f t="shared" si="157"/>
        <v>592</v>
      </c>
      <c r="G364">
        <f t="shared" si="158"/>
        <v>702</v>
      </c>
      <c r="H364">
        <v>351</v>
      </c>
      <c r="I364">
        <v>0</v>
      </c>
      <c r="J364">
        <f t="shared" si="159"/>
        <v>812</v>
      </c>
      <c r="M364">
        <v>351</v>
      </c>
      <c r="N364">
        <f t="shared" si="160"/>
        <v>0.65605871063198151</v>
      </c>
      <c r="O364">
        <f t="shared" si="161"/>
        <v>6.1261056745000966</v>
      </c>
      <c r="P364">
        <f t="shared" si="174"/>
        <v>-8.3248662974878513</v>
      </c>
      <c r="U364">
        <f t="shared" si="162"/>
        <v>592</v>
      </c>
      <c r="V364">
        <v>0</v>
      </c>
      <c r="W364">
        <f t="shared" si="150"/>
        <v>812</v>
      </c>
      <c r="X364">
        <v>0</v>
      </c>
      <c r="AA364">
        <f t="shared" si="163"/>
        <v>592</v>
      </c>
      <c r="AB364">
        <v>0</v>
      </c>
      <c r="AC364">
        <f t="shared" si="175"/>
        <v>0</v>
      </c>
      <c r="AD364">
        <f t="shared" si="151"/>
        <v>812</v>
      </c>
      <c r="AE364">
        <v>0</v>
      </c>
      <c r="AF364">
        <f t="shared" si="176"/>
        <v>0</v>
      </c>
      <c r="AI364">
        <f t="shared" si="164"/>
        <v>592</v>
      </c>
      <c r="AJ364">
        <f t="shared" si="165"/>
        <v>0</v>
      </c>
      <c r="AK364">
        <f t="shared" si="177"/>
        <v>0</v>
      </c>
      <c r="AL364">
        <f t="shared" si="152"/>
        <v>812</v>
      </c>
      <c r="AM364">
        <f t="shared" si="153"/>
        <v>0</v>
      </c>
      <c r="AN364">
        <f t="shared" si="178"/>
        <v>0</v>
      </c>
      <c r="AQ364">
        <f t="shared" si="166"/>
        <v>592</v>
      </c>
      <c r="AR364">
        <f t="shared" si="167"/>
        <v>0</v>
      </c>
      <c r="AS364">
        <f t="shared" si="168"/>
        <v>0</v>
      </c>
      <c r="AT364">
        <f t="shared" si="154"/>
        <v>812</v>
      </c>
      <c r="AU364">
        <f t="shared" si="155"/>
        <v>0</v>
      </c>
      <c r="AV364">
        <f t="shared" si="179"/>
        <v>0</v>
      </c>
      <c r="AY364">
        <f t="shared" si="169"/>
        <v>592</v>
      </c>
      <c r="AZ364" s="3">
        <f t="shared" si="170"/>
        <v>0</v>
      </c>
      <c r="BA364">
        <f t="shared" si="171"/>
        <v>812</v>
      </c>
      <c r="BB364">
        <f t="shared" si="172"/>
        <v>0</v>
      </c>
      <c r="BC364">
        <f t="shared" si="173"/>
        <v>0.65605871063198151</v>
      </c>
    </row>
    <row r="365" spans="2:55" x14ac:dyDescent="0.2">
      <c r="B365">
        <f t="shared" si="156"/>
        <v>704</v>
      </c>
      <c r="C365">
        <v>352</v>
      </c>
      <c r="D365">
        <v>0</v>
      </c>
      <c r="E365">
        <f t="shared" si="157"/>
        <v>594</v>
      </c>
      <c r="G365">
        <f t="shared" si="158"/>
        <v>704</v>
      </c>
      <c r="H365">
        <v>352</v>
      </c>
      <c r="I365">
        <v>0</v>
      </c>
      <c r="J365">
        <f t="shared" si="159"/>
        <v>814</v>
      </c>
      <c r="M365">
        <v>352</v>
      </c>
      <c r="N365">
        <f t="shared" si="160"/>
        <v>0.51872766533622894</v>
      </c>
      <c r="O365">
        <f t="shared" si="161"/>
        <v>6.1435589670200397</v>
      </c>
      <c r="P365">
        <f t="shared" si="174"/>
        <v>-7.4101859184509511</v>
      </c>
      <c r="U365">
        <f t="shared" si="162"/>
        <v>594</v>
      </c>
      <c r="V365">
        <v>0</v>
      </c>
      <c r="W365">
        <f t="shared" si="150"/>
        <v>814</v>
      </c>
      <c r="X365">
        <v>0</v>
      </c>
      <c r="AA365">
        <f t="shared" si="163"/>
        <v>594</v>
      </c>
      <c r="AB365">
        <v>0</v>
      </c>
      <c r="AC365">
        <f t="shared" si="175"/>
        <v>0</v>
      </c>
      <c r="AD365">
        <f t="shared" si="151"/>
        <v>814</v>
      </c>
      <c r="AE365">
        <v>0</v>
      </c>
      <c r="AF365">
        <f t="shared" si="176"/>
        <v>0</v>
      </c>
      <c r="AI365">
        <f t="shared" si="164"/>
        <v>594</v>
      </c>
      <c r="AJ365">
        <f t="shared" si="165"/>
        <v>0</v>
      </c>
      <c r="AK365">
        <f t="shared" si="177"/>
        <v>0</v>
      </c>
      <c r="AL365">
        <f t="shared" si="152"/>
        <v>814</v>
      </c>
      <c r="AM365">
        <f t="shared" si="153"/>
        <v>0</v>
      </c>
      <c r="AN365">
        <f t="shared" si="178"/>
        <v>0</v>
      </c>
      <c r="AQ365">
        <f t="shared" si="166"/>
        <v>594</v>
      </c>
      <c r="AR365">
        <f t="shared" si="167"/>
        <v>0</v>
      </c>
      <c r="AS365">
        <f t="shared" si="168"/>
        <v>0</v>
      </c>
      <c r="AT365">
        <f t="shared" si="154"/>
        <v>814</v>
      </c>
      <c r="AU365">
        <f t="shared" si="155"/>
        <v>0</v>
      </c>
      <c r="AV365">
        <f t="shared" si="179"/>
        <v>0</v>
      </c>
      <c r="AY365">
        <f t="shared" si="169"/>
        <v>594</v>
      </c>
      <c r="AZ365" s="3">
        <f t="shared" si="170"/>
        <v>0</v>
      </c>
      <c r="BA365">
        <f t="shared" si="171"/>
        <v>814</v>
      </c>
      <c r="BB365">
        <f t="shared" si="172"/>
        <v>0</v>
      </c>
      <c r="BC365">
        <f t="shared" si="173"/>
        <v>0.51872766533622894</v>
      </c>
    </row>
    <row r="366" spans="2:55" x14ac:dyDescent="0.2">
      <c r="B366">
        <f t="shared" si="156"/>
        <v>706</v>
      </c>
      <c r="C366">
        <v>353</v>
      </c>
      <c r="D366">
        <v>0</v>
      </c>
      <c r="E366">
        <f t="shared" si="157"/>
        <v>596</v>
      </c>
      <c r="G366">
        <f t="shared" si="158"/>
        <v>706</v>
      </c>
      <c r="H366">
        <v>353</v>
      </c>
      <c r="I366">
        <v>0</v>
      </c>
      <c r="J366">
        <f t="shared" si="159"/>
        <v>816</v>
      </c>
      <c r="M366">
        <v>353</v>
      </c>
      <c r="N366">
        <f t="shared" si="160"/>
        <v>0.39739442570819961</v>
      </c>
      <c r="O366">
        <f t="shared" si="161"/>
        <v>6.1610122595399837</v>
      </c>
      <c r="P366">
        <f t="shared" si="174"/>
        <v>-6.4918765753247367</v>
      </c>
      <c r="U366">
        <f t="shared" si="162"/>
        <v>596</v>
      </c>
      <c r="V366">
        <v>0</v>
      </c>
      <c r="W366">
        <f t="shared" si="150"/>
        <v>816</v>
      </c>
      <c r="X366">
        <v>0</v>
      </c>
      <c r="AA366">
        <f t="shared" si="163"/>
        <v>596</v>
      </c>
      <c r="AB366">
        <v>0</v>
      </c>
      <c r="AC366">
        <f t="shared" si="175"/>
        <v>0</v>
      </c>
      <c r="AD366">
        <f t="shared" si="151"/>
        <v>816</v>
      </c>
      <c r="AE366">
        <v>0</v>
      </c>
      <c r="AF366">
        <f t="shared" si="176"/>
        <v>0</v>
      </c>
      <c r="AI366">
        <f t="shared" si="164"/>
        <v>596</v>
      </c>
      <c r="AJ366">
        <f t="shared" si="165"/>
        <v>0</v>
      </c>
      <c r="AK366">
        <f t="shared" si="177"/>
        <v>0</v>
      </c>
      <c r="AL366">
        <f t="shared" si="152"/>
        <v>816</v>
      </c>
      <c r="AM366">
        <f t="shared" si="153"/>
        <v>0</v>
      </c>
      <c r="AN366">
        <f t="shared" si="178"/>
        <v>0</v>
      </c>
      <c r="AQ366">
        <f t="shared" si="166"/>
        <v>596</v>
      </c>
      <c r="AR366">
        <f t="shared" si="167"/>
        <v>0</v>
      </c>
      <c r="AS366">
        <f t="shared" si="168"/>
        <v>0</v>
      </c>
      <c r="AT366">
        <f t="shared" si="154"/>
        <v>816</v>
      </c>
      <c r="AU366">
        <f t="shared" si="155"/>
        <v>0</v>
      </c>
      <c r="AV366">
        <f t="shared" si="179"/>
        <v>0</v>
      </c>
      <c r="AY366">
        <f t="shared" si="169"/>
        <v>596</v>
      </c>
      <c r="AZ366" s="3">
        <f t="shared" si="170"/>
        <v>0</v>
      </c>
      <c r="BA366">
        <f t="shared" si="171"/>
        <v>816</v>
      </c>
      <c r="BB366">
        <f t="shared" si="172"/>
        <v>0</v>
      </c>
      <c r="BC366">
        <f t="shared" si="173"/>
        <v>0.39739442570819961</v>
      </c>
    </row>
    <row r="367" spans="2:55" x14ac:dyDescent="0.2">
      <c r="B367">
        <f t="shared" si="156"/>
        <v>708</v>
      </c>
      <c r="C367">
        <v>354</v>
      </c>
      <c r="D367">
        <v>0</v>
      </c>
      <c r="E367">
        <f t="shared" si="157"/>
        <v>598</v>
      </c>
      <c r="G367">
        <f t="shared" si="158"/>
        <v>708</v>
      </c>
      <c r="H367">
        <v>354</v>
      </c>
      <c r="I367">
        <v>0</v>
      </c>
      <c r="J367">
        <f t="shared" si="159"/>
        <v>818</v>
      </c>
      <c r="M367">
        <v>354</v>
      </c>
      <c r="N367">
        <f t="shared" si="160"/>
        <v>0.2921184235912051</v>
      </c>
      <c r="O367">
        <f t="shared" si="161"/>
        <v>6.1784655520599268</v>
      </c>
      <c r="P367">
        <f t="shared" si="174"/>
        <v>-5.5703868814765531</v>
      </c>
      <c r="U367">
        <f t="shared" si="162"/>
        <v>598</v>
      </c>
      <c r="V367">
        <v>0</v>
      </c>
      <c r="W367">
        <f t="shared" si="150"/>
        <v>818</v>
      </c>
      <c r="X367">
        <v>0</v>
      </c>
      <c r="AA367">
        <f t="shared" si="163"/>
        <v>598</v>
      </c>
      <c r="AB367">
        <v>0</v>
      </c>
      <c r="AC367">
        <f t="shared" si="175"/>
        <v>0</v>
      </c>
      <c r="AD367">
        <f t="shared" si="151"/>
        <v>818</v>
      </c>
      <c r="AE367">
        <v>0</v>
      </c>
      <c r="AF367">
        <f t="shared" si="176"/>
        <v>0</v>
      </c>
      <c r="AI367">
        <f t="shared" si="164"/>
        <v>598</v>
      </c>
      <c r="AJ367">
        <f t="shared" si="165"/>
        <v>0</v>
      </c>
      <c r="AK367">
        <f t="shared" si="177"/>
        <v>0</v>
      </c>
      <c r="AL367">
        <f t="shared" si="152"/>
        <v>818</v>
      </c>
      <c r="AM367">
        <f t="shared" si="153"/>
        <v>0</v>
      </c>
      <c r="AN367">
        <f t="shared" si="178"/>
        <v>0</v>
      </c>
      <c r="AQ367">
        <f t="shared" si="166"/>
        <v>598</v>
      </c>
      <c r="AR367">
        <f t="shared" si="167"/>
        <v>0</v>
      </c>
      <c r="AS367">
        <f t="shared" si="168"/>
        <v>0</v>
      </c>
      <c r="AT367">
        <f t="shared" si="154"/>
        <v>818</v>
      </c>
      <c r="AU367">
        <f t="shared" si="155"/>
        <v>0</v>
      </c>
      <c r="AV367">
        <f t="shared" si="179"/>
        <v>0</v>
      </c>
      <c r="AY367">
        <f t="shared" si="169"/>
        <v>598</v>
      </c>
      <c r="AZ367" s="3">
        <f t="shared" si="170"/>
        <v>0</v>
      </c>
      <c r="BA367">
        <f t="shared" si="171"/>
        <v>818</v>
      </c>
      <c r="BB367">
        <f t="shared" si="172"/>
        <v>0</v>
      </c>
      <c r="BC367">
        <f t="shared" si="173"/>
        <v>0.2921184235912051</v>
      </c>
    </row>
    <row r="368" spans="2:55" x14ac:dyDescent="0.2">
      <c r="B368">
        <f t="shared" si="156"/>
        <v>710</v>
      </c>
      <c r="C368">
        <v>355</v>
      </c>
      <c r="D368">
        <v>0</v>
      </c>
      <c r="E368">
        <f t="shared" si="157"/>
        <v>600</v>
      </c>
      <c r="G368">
        <f t="shared" si="158"/>
        <v>710</v>
      </c>
      <c r="H368">
        <v>355</v>
      </c>
      <c r="I368">
        <v>0</v>
      </c>
      <c r="J368">
        <f t="shared" si="159"/>
        <v>820</v>
      </c>
      <c r="M368">
        <v>355</v>
      </c>
      <c r="N368">
        <f t="shared" si="160"/>
        <v>0.20295124232487183</v>
      </c>
      <c r="O368">
        <f t="shared" si="161"/>
        <v>6.1959188445798699</v>
      </c>
      <c r="P368">
        <f t="shared" si="174"/>
        <v>-4.6461674528842716</v>
      </c>
      <c r="U368">
        <f t="shared" si="162"/>
        <v>600</v>
      </c>
      <c r="V368">
        <v>0</v>
      </c>
      <c r="W368">
        <f t="shared" si="150"/>
        <v>820</v>
      </c>
      <c r="X368">
        <v>0</v>
      </c>
      <c r="AA368">
        <f t="shared" si="163"/>
        <v>600</v>
      </c>
      <c r="AB368">
        <v>0</v>
      </c>
      <c r="AC368">
        <f t="shared" si="175"/>
        <v>0</v>
      </c>
      <c r="AD368">
        <f t="shared" si="151"/>
        <v>820</v>
      </c>
      <c r="AE368">
        <v>0</v>
      </c>
      <c r="AF368">
        <f t="shared" si="176"/>
        <v>0</v>
      </c>
      <c r="AI368">
        <f t="shared" si="164"/>
        <v>600</v>
      </c>
      <c r="AJ368">
        <f t="shared" si="165"/>
        <v>0</v>
      </c>
      <c r="AK368">
        <f t="shared" si="177"/>
        <v>0</v>
      </c>
      <c r="AL368">
        <f t="shared" si="152"/>
        <v>820</v>
      </c>
      <c r="AM368">
        <f t="shared" si="153"/>
        <v>0</v>
      </c>
      <c r="AN368">
        <f t="shared" si="178"/>
        <v>0</v>
      </c>
      <c r="AQ368">
        <f t="shared" si="166"/>
        <v>600</v>
      </c>
      <c r="AR368">
        <f t="shared" si="167"/>
        <v>0</v>
      </c>
      <c r="AS368">
        <f t="shared" si="168"/>
        <v>0</v>
      </c>
      <c r="AT368">
        <f t="shared" si="154"/>
        <v>820</v>
      </c>
      <c r="AU368">
        <f t="shared" si="155"/>
        <v>0</v>
      </c>
      <c r="AV368">
        <f t="shared" si="179"/>
        <v>0</v>
      </c>
      <c r="AY368">
        <f t="shared" si="169"/>
        <v>600</v>
      </c>
      <c r="AZ368" s="3">
        <f t="shared" si="170"/>
        <v>0</v>
      </c>
      <c r="BA368">
        <f t="shared" si="171"/>
        <v>820</v>
      </c>
      <c r="BB368">
        <f t="shared" si="172"/>
        <v>0</v>
      </c>
      <c r="BC368">
        <f t="shared" si="173"/>
        <v>0.20295124232487183</v>
      </c>
    </row>
    <row r="369" spans="2:55" x14ac:dyDescent="0.2">
      <c r="B369">
        <f t="shared" si="156"/>
        <v>712</v>
      </c>
      <c r="C369">
        <v>356</v>
      </c>
      <c r="D369">
        <v>0</v>
      </c>
      <c r="E369">
        <f t="shared" si="157"/>
        <v>602</v>
      </c>
      <c r="G369">
        <f t="shared" si="158"/>
        <v>712</v>
      </c>
      <c r="H369">
        <v>356</v>
      </c>
      <c r="I369">
        <v>0</v>
      </c>
      <c r="J369">
        <f t="shared" si="159"/>
        <v>822</v>
      </c>
      <c r="M369">
        <v>356</v>
      </c>
      <c r="N369">
        <f t="shared" si="160"/>
        <v>0.12993658428754884</v>
      </c>
      <c r="O369">
        <f t="shared" si="161"/>
        <v>6.213372137099813</v>
      </c>
      <c r="P369">
        <f t="shared" si="174"/>
        <v>-3.7196706222367788</v>
      </c>
      <c r="U369">
        <f t="shared" si="162"/>
        <v>602</v>
      </c>
      <c r="V369">
        <v>0</v>
      </c>
      <c r="W369">
        <f t="shared" si="150"/>
        <v>822</v>
      </c>
      <c r="X369">
        <v>0</v>
      </c>
      <c r="AA369">
        <f t="shared" si="163"/>
        <v>602</v>
      </c>
      <c r="AB369">
        <v>0</v>
      </c>
      <c r="AC369">
        <f t="shared" si="175"/>
        <v>0</v>
      </c>
      <c r="AD369">
        <f t="shared" si="151"/>
        <v>822</v>
      </c>
      <c r="AE369">
        <v>0</v>
      </c>
      <c r="AF369">
        <f t="shared" si="176"/>
        <v>0</v>
      </c>
      <c r="AI369">
        <f t="shared" si="164"/>
        <v>602</v>
      </c>
      <c r="AJ369">
        <f t="shared" si="165"/>
        <v>0</v>
      </c>
      <c r="AK369">
        <f t="shared" si="177"/>
        <v>0</v>
      </c>
      <c r="AL369">
        <f t="shared" si="152"/>
        <v>822</v>
      </c>
      <c r="AM369">
        <f t="shared" si="153"/>
        <v>0</v>
      </c>
      <c r="AN369">
        <f t="shared" si="178"/>
        <v>0</v>
      </c>
      <c r="AQ369">
        <f t="shared" si="166"/>
        <v>602</v>
      </c>
      <c r="AR369">
        <f t="shared" si="167"/>
        <v>0</v>
      </c>
      <c r="AS369">
        <f t="shared" si="168"/>
        <v>1.5625E-4</v>
      </c>
      <c r="AT369">
        <f t="shared" si="154"/>
        <v>822</v>
      </c>
      <c r="AU369">
        <f t="shared" si="155"/>
        <v>0</v>
      </c>
      <c r="AV369">
        <f t="shared" si="179"/>
        <v>1.5625E-4</v>
      </c>
      <c r="AY369">
        <f t="shared" si="169"/>
        <v>602</v>
      </c>
      <c r="AZ369" s="3">
        <f t="shared" si="170"/>
        <v>0</v>
      </c>
      <c r="BA369">
        <f t="shared" si="171"/>
        <v>822</v>
      </c>
      <c r="BB369">
        <f t="shared" si="172"/>
        <v>0</v>
      </c>
      <c r="BC369">
        <f t="shared" si="173"/>
        <v>0.12993658428754884</v>
      </c>
    </row>
    <row r="370" spans="2:55" x14ac:dyDescent="0.2">
      <c r="B370">
        <f t="shared" si="156"/>
        <v>714</v>
      </c>
      <c r="C370">
        <v>357</v>
      </c>
      <c r="D370">
        <v>0</v>
      </c>
      <c r="E370">
        <f t="shared" si="157"/>
        <v>604</v>
      </c>
      <c r="G370">
        <f t="shared" si="158"/>
        <v>714</v>
      </c>
      <c r="H370">
        <v>357</v>
      </c>
      <c r="I370">
        <v>0</v>
      </c>
      <c r="J370">
        <f t="shared" si="159"/>
        <v>824</v>
      </c>
      <c r="M370">
        <v>357</v>
      </c>
      <c r="N370">
        <f t="shared" si="160"/>
        <v>7.3110243429397315E-2</v>
      </c>
      <c r="O370">
        <f t="shared" si="161"/>
        <v>6.2308254296197561</v>
      </c>
      <c r="P370">
        <f t="shared" si="174"/>
        <v>-2.7913501529386111</v>
      </c>
      <c r="U370">
        <f t="shared" si="162"/>
        <v>604</v>
      </c>
      <c r="V370">
        <v>0</v>
      </c>
      <c r="W370">
        <f t="shared" si="150"/>
        <v>824</v>
      </c>
      <c r="X370">
        <v>0</v>
      </c>
      <c r="AA370">
        <f t="shared" si="163"/>
        <v>604</v>
      </c>
      <c r="AB370">
        <v>0</v>
      </c>
      <c r="AC370">
        <f t="shared" si="175"/>
        <v>0</v>
      </c>
      <c r="AD370">
        <f t="shared" si="151"/>
        <v>824</v>
      </c>
      <c r="AE370">
        <v>0</v>
      </c>
      <c r="AF370">
        <f t="shared" si="176"/>
        <v>0</v>
      </c>
      <c r="AI370">
        <f t="shared" si="164"/>
        <v>604</v>
      </c>
      <c r="AJ370">
        <f t="shared" si="165"/>
        <v>0</v>
      </c>
      <c r="AK370">
        <f t="shared" si="177"/>
        <v>6.2500000000000001E-4</v>
      </c>
      <c r="AL370">
        <f t="shared" si="152"/>
        <v>824</v>
      </c>
      <c r="AM370">
        <f t="shared" si="153"/>
        <v>0</v>
      </c>
      <c r="AN370">
        <f t="shared" si="178"/>
        <v>6.2500000000000001E-4</v>
      </c>
      <c r="AQ370">
        <f t="shared" si="166"/>
        <v>604</v>
      </c>
      <c r="AR370">
        <f t="shared" si="167"/>
        <v>6.2500000000000001E-4</v>
      </c>
      <c r="AS370">
        <f t="shared" si="168"/>
        <v>1.5625E-4</v>
      </c>
      <c r="AT370">
        <f t="shared" si="154"/>
        <v>824</v>
      </c>
      <c r="AU370">
        <f t="shared" si="155"/>
        <v>6.2500000000000001E-4</v>
      </c>
      <c r="AV370">
        <f t="shared" si="179"/>
        <v>1.5625E-4</v>
      </c>
      <c r="AY370">
        <f t="shared" si="169"/>
        <v>604</v>
      </c>
      <c r="AZ370" s="3">
        <f t="shared" si="170"/>
        <v>0</v>
      </c>
      <c r="BA370">
        <f t="shared" si="171"/>
        <v>824</v>
      </c>
      <c r="BB370">
        <f t="shared" si="172"/>
        <v>0</v>
      </c>
      <c r="BC370">
        <f t="shared" si="173"/>
        <v>7.3110243429397315E-2</v>
      </c>
    </row>
    <row r="371" spans="2:55" x14ac:dyDescent="0.2">
      <c r="B371">
        <f t="shared" si="156"/>
        <v>716</v>
      </c>
      <c r="C371">
        <v>358</v>
      </c>
      <c r="D371">
        <v>0</v>
      </c>
      <c r="E371">
        <f t="shared" si="157"/>
        <v>606</v>
      </c>
      <c r="G371">
        <f t="shared" si="158"/>
        <v>716</v>
      </c>
      <c r="H371">
        <v>358</v>
      </c>
      <c r="I371">
        <v>0</v>
      </c>
      <c r="J371">
        <f t="shared" si="159"/>
        <v>826</v>
      </c>
      <c r="M371">
        <v>358</v>
      </c>
      <c r="N371">
        <f t="shared" si="160"/>
        <v>3.2500082797895402E-2</v>
      </c>
      <c r="O371">
        <f t="shared" si="161"/>
        <v>6.2482787221397</v>
      </c>
      <c r="P371">
        <f t="shared" si="174"/>
        <v>-1.8616609530286405</v>
      </c>
      <c r="U371">
        <f t="shared" si="162"/>
        <v>606</v>
      </c>
      <c r="V371">
        <v>0</v>
      </c>
      <c r="W371">
        <f t="shared" si="150"/>
        <v>826</v>
      </c>
      <c r="X371">
        <v>0</v>
      </c>
      <c r="AA371">
        <f t="shared" si="163"/>
        <v>606</v>
      </c>
      <c r="AB371">
        <v>0</v>
      </c>
      <c r="AC371">
        <f t="shared" si="175"/>
        <v>2.5000000000000001E-3</v>
      </c>
      <c r="AD371">
        <f t="shared" si="151"/>
        <v>826</v>
      </c>
      <c r="AE371">
        <v>0</v>
      </c>
      <c r="AF371">
        <f t="shared" si="176"/>
        <v>2.5000000000000001E-3</v>
      </c>
      <c r="AI371">
        <f t="shared" si="164"/>
        <v>606</v>
      </c>
      <c r="AJ371">
        <f t="shared" si="165"/>
        <v>2.5000000000000001E-3</v>
      </c>
      <c r="AK371">
        <f t="shared" si="177"/>
        <v>6.2500000000000001E-4</v>
      </c>
      <c r="AL371">
        <f t="shared" si="152"/>
        <v>826</v>
      </c>
      <c r="AM371">
        <f t="shared" si="153"/>
        <v>2.5000000000000001E-3</v>
      </c>
      <c r="AN371">
        <f t="shared" si="178"/>
        <v>6.2500000000000001E-4</v>
      </c>
      <c r="AQ371">
        <f t="shared" si="166"/>
        <v>606</v>
      </c>
      <c r="AR371">
        <f t="shared" si="167"/>
        <v>6.2500000000000001E-4</v>
      </c>
      <c r="AS371">
        <f t="shared" si="168"/>
        <v>-3.1250000000000001E-4</v>
      </c>
      <c r="AT371">
        <f t="shared" si="154"/>
        <v>826</v>
      </c>
      <c r="AU371">
        <f t="shared" si="155"/>
        <v>6.2500000000000001E-4</v>
      </c>
      <c r="AV371">
        <f t="shared" si="179"/>
        <v>-3.1250000000000001E-4</v>
      </c>
      <c r="AY371">
        <f t="shared" si="169"/>
        <v>606</v>
      </c>
      <c r="AZ371" s="3">
        <f t="shared" si="170"/>
        <v>0</v>
      </c>
      <c r="BA371">
        <f t="shared" si="171"/>
        <v>826</v>
      </c>
      <c r="BB371">
        <f t="shared" si="172"/>
        <v>0</v>
      </c>
      <c r="BC371">
        <f t="shared" si="173"/>
        <v>3.2500082797895402E-2</v>
      </c>
    </row>
    <row r="372" spans="2:55" x14ac:dyDescent="0.2">
      <c r="B372">
        <f t="shared" si="156"/>
        <v>718</v>
      </c>
      <c r="C372">
        <v>359</v>
      </c>
      <c r="D372">
        <v>0.01</v>
      </c>
      <c r="E372">
        <f t="shared" si="157"/>
        <v>608</v>
      </c>
      <c r="G372">
        <f t="shared" si="158"/>
        <v>718</v>
      </c>
      <c r="H372">
        <v>359</v>
      </c>
      <c r="I372">
        <v>0</v>
      </c>
      <c r="J372">
        <f t="shared" si="159"/>
        <v>828</v>
      </c>
      <c r="M372">
        <v>359</v>
      </c>
      <c r="N372">
        <f t="shared" si="160"/>
        <v>8.1260170570658374E-3</v>
      </c>
      <c r="O372">
        <f t="shared" si="161"/>
        <v>6.2657320146596431</v>
      </c>
      <c r="P372">
        <f t="shared" si="174"/>
        <v>-0.93105878907257789</v>
      </c>
      <c r="U372">
        <f t="shared" si="162"/>
        <v>608</v>
      </c>
      <c r="V372">
        <v>0.01</v>
      </c>
      <c r="W372">
        <f t="shared" si="150"/>
        <v>828</v>
      </c>
      <c r="X372">
        <v>0.01</v>
      </c>
      <c r="AA372">
        <f t="shared" si="163"/>
        <v>608</v>
      </c>
      <c r="AB372">
        <v>0.01</v>
      </c>
      <c r="AC372">
        <f t="shared" si="175"/>
        <v>2.5000000000000001E-3</v>
      </c>
      <c r="AD372">
        <f t="shared" si="151"/>
        <v>828</v>
      </c>
      <c r="AE372">
        <v>0.01</v>
      </c>
      <c r="AF372">
        <f t="shared" si="176"/>
        <v>2.5000000000000001E-3</v>
      </c>
      <c r="AI372">
        <f t="shared" si="164"/>
        <v>608</v>
      </c>
      <c r="AJ372">
        <f t="shared" si="165"/>
        <v>2.5000000000000001E-3</v>
      </c>
      <c r="AK372">
        <f t="shared" si="177"/>
        <v>-6.2500000000000001E-4</v>
      </c>
      <c r="AL372">
        <f t="shared" si="152"/>
        <v>828</v>
      </c>
      <c r="AM372">
        <f t="shared" si="153"/>
        <v>2.5000000000000001E-3</v>
      </c>
      <c r="AN372">
        <f t="shared" si="178"/>
        <v>-6.2500000000000001E-4</v>
      </c>
      <c r="AQ372">
        <f t="shared" si="166"/>
        <v>608</v>
      </c>
      <c r="AR372">
        <f t="shared" si="167"/>
        <v>-6.2500000000000001E-4</v>
      </c>
      <c r="AS372">
        <f t="shared" si="168"/>
        <v>-4.6874999999999998E-4</v>
      </c>
      <c r="AT372">
        <f t="shared" si="154"/>
        <v>828</v>
      </c>
      <c r="AU372">
        <f t="shared" si="155"/>
        <v>-6.2500000000000001E-4</v>
      </c>
      <c r="AV372">
        <f t="shared" si="179"/>
        <v>-4.6874999999999998E-4</v>
      </c>
      <c r="AY372">
        <f t="shared" si="169"/>
        <v>608</v>
      </c>
      <c r="AZ372" s="3">
        <f t="shared" si="170"/>
        <v>0.01</v>
      </c>
      <c r="BA372">
        <f t="shared" si="171"/>
        <v>828</v>
      </c>
      <c r="BB372">
        <f t="shared" si="172"/>
        <v>0</v>
      </c>
      <c r="BC372">
        <f t="shared" si="173"/>
        <v>8.1260170570658374E-3</v>
      </c>
    </row>
    <row r="373" spans="2:55" x14ac:dyDescent="0.2">
      <c r="B373">
        <f t="shared" si="156"/>
        <v>720</v>
      </c>
      <c r="C373">
        <v>360</v>
      </c>
      <c r="D373">
        <v>0.01</v>
      </c>
      <c r="E373">
        <f t="shared" si="157"/>
        <v>610</v>
      </c>
      <c r="G373">
        <f t="shared" si="158"/>
        <v>720</v>
      </c>
      <c r="H373">
        <v>360</v>
      </c>
      <c r="I373">
        <v>0</v>
      </c>
      <c r="J373">
        <f t="shared" si="159"/>
        <v>830</v>
      </c>
      <c r="M373">
        <v>360</v>
      </c>
      <c r="N373">
        <f t="shared" ref="N373" si="180">($G$4/2)*(1-COS(RADIANS(M373))) + $G$6 - SQRT($G$6^2 - (($G$4/2)*SIN(RADIANS(M373)))^2)</f>
        <v>0</v>
      </c>
      <c r="O373">
        <f t="shared" ref="O373" si="181">M373*(PI()/180)</f>
        <v>6.2831853071795862</v>
      </c>
      <c r="P373">
        <f>(N373-N372)/(O373-O372)</f>
        <v>-0.46558648162119559</v>
      </c>
      <c r="U373">
        <f t="shared" si="162"/>
        <v>610</v>
      </c>
      <c r="V373">
        <v>0.01</v>
      </c>
      <c r="W373">
        <f t="shared" si="150"/>
        <v>830</v>
      </c>
      <c r="X373">
        <v>0.01</v>
      </c>
      <c r="AA373">
        <f t="shared" si="163"/>
        <v>610</v>
      </c>
      <c r="AB373">
        <v>0.01</v>
      </c>
      <c r="AC373">
        <f>(AB373-AB372)/(AA373-AA372)</f>
        <v>0</v>
      </c>
      <c r="AD373">
        <f t="shared" si="151"/>
        <v>830</v>
      </c>
      <c r="AE373">
        <v>0.01</v>
      </c>
      <c r="AF373">
        <f>(AE373-AE372)/(AD373-AD372)</f>
        <v>0</v>
      </c>
      <c r="AI373">
        <f t="shared" si="164"/>
        <v>610</v>
      </c>
      <c r="AJ373">
        <f t="shared" si="165"/>
        <v>0</v>
      </c>
      <c r="AK373">
        <f>(AJ373-AJ372)/(AI373-AI372)</f>
        <v>-1.25E-3</v>
      </c>
      <c r="AL373">
        <f t="shared" si="152"/>
        <v>830</v>
      </c>
      <c r="AM373">
        <f t="shared" si="153"/>
        <v>0</v>
      </c>
      <c r="AN373">
        <f>(AM373-AM372)/(AL373-AL372)</f>
        <v>-1.25E-3</v>
      </c>
      <c r="AQ373">
        <f t="shared" si="166"/>
        <v>610</v>
      </c>
      <c r="AR373">
        <f t="shared" si="167"/>
        <v>-1.25E-3</v>
      </c>
      <c r="AS373">
        <f>(AR373-AR372)/(AQ373-AQ372)</f>
        <v>-3.1250000000000001E-4</v>
      </c>
      <c r="AT373">
        <f t="shared" si="154"/>
        <v>830</v>
      </c>
      <c r="AU373">
        <f t="shared" si="155"/>
        <v>-1.25E-3</v>
      </c>
      <c r="AV373">
        <f>(AU373-AU372)/(AT373-AT372)</f>
        <v>-3.1250000000000001E-4</v>
      </c>
      <c r="AY373">
        <f t="shared" si="169"/>
        <v>610</v>
      </c>
      <c r="AZ373" s="3">
        <f t="shared" si="170"/>
        <v>0.01</v>
      </c>
      <c r="BA373">
        <f t="shared" si="171"/>
        <v>830</v>
      </c>
      <c r="BB373">
        <f t="shared" si="172"/>
        <v>0</v>
      </c>
      <c r="BC373">
        <f t="shared" si="173"/>
        <v>0</v>
      </c>
    </row>
    <row r="374" spans="2:55" x14ac:dyDescent="0.2">
      <c r="C374" s="3"/>
      <c r="D374" s="3"/>
      <c r="AR374">
        <f>AK375</f>
        <v>1.4999999999999986E-2</v>
      </c>
    </row>
    <row r="375" spans="2:55" x14ac:dyDescent="0.2">
      <c r="AJ375" t="s">
        <v>40</v>
      </c>
      <c r="AK375">
        <f>MAX(AK14:AK373)</f>
        <v>1.4999999999999986E-2</v>
      </c>
      <c r="AM375" t="s">
        <v>41</v>
      </c>
      <c r="AN375">
        <f>MAX(AN14:AN373)</f>
        <v>1.4999999999999986E-2</v>
      </c>
    </row>
  </sheetData>
  <mergeCells count="23">
    <mergeCell ref="B2:B3"/>
    <mergeCell ref="AI12:AK12"/>
    <mergeCell ref="AL12:AN12"/>
    <mergeCell ref="AI11:AN11"/>
    <mergeCell ref="AQ12:AS12"/>
    <mergeCell ref="M11:R11"/>
    <mergeCell ref="M12:R12"/>
    <mergeCell ref="G12:J12"/>
    <mergeCell ref="G11:J11"/>
    <mergeCell ref="B11:E11"/>
    <mergeCell ref="B12:E12"/>
    <mergeCell ref="AD12:AF12"/>
    <mergeCell ref="AA11:AF11"/>
    <mergeCell ref="U11:X11"/>
    <mergeCell ref="BC12:BC13"/>
    <mergeCell ref="AY11:BC11"/>
    <mergeCell ref="U12:V12"/>
    <mergeCell ref="W12:X12"/>
    <mergeCell ref="AA12:AC12"/>
    <mergeCell ref="AY12:AZ12"/>
    <mergeCell ref="BA12:BB12"/>
    <mergeCell ref="AT12:AV12"/>
    <mergeCell ref="AQ11:AV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E100C-30AE-6C4A-BD27-787B6CA91AAB}">
  <dimension ref="A1"/>
  <sheetViews>
    <sheetView topLeftCell="A42" zoomScale="58" workbookViewId="0">
      <selection activeCell="C61" sqref="C61"/>
    </sheetView>
  </sheetViews>
  <sheetFormatPr baseColWidth="10" defaultRowHeight="16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measurments</vt:lpstr>
      <vt:lpstr>graphs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Nia Jenkins (2519702)</dc:creator>
  <cp:lastModifiedBy>Nia Jenkins (2519702)</cp:lastModifiedBy>
  <dcterms:created xsi:type="dcterms:W3CDTF">2025-12-02T13:10:27Z</dcterms:created>
  <dcterms:modified xsi:type="dcterms:W3CDTF">2025-12-06T23:38:09Z</dcterms:modified>
</cp:coreProperties>
</file>