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8"/>
  <workbookPr/>
  <mc:AlternateContent xmlns:mc="http://schemas.openxmlformats.org/markup-compatibility/2006">
    <mc:Choice Requires="x15">
      <x15ac:absPath xmlns:x15ac="http://schemas.microsoft.com/office/spreadsheetml/2010/11/ac" url="C:\AAAAAAAA GCS Teaching\23 to 24 HE\UWTSD\UWTSD-Microsperipherals-and-interfaces\Exam 2024\"/>
    </mc:Choice>
  </mc:AlternateContent>
  <xr:revisionPtr revIDLastSave="3" documentId="13_ncr:1_{08F425D0-3F68-4459-B5B7-AE196ACC2ECF}" xr6:coauthVersionLast="47" xr6:coauthVersionMax="47" xr10:uidLastSave="{570E0D5A-D0F3-4841-B591-D04940D732A9}"/>
  <bookViews>
    <workbookView xWindow="-110" yWindow="-110" windowWidth="19420" windowHeight="115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" i="1" l="1"/>
  <c r="L17" i="1"/>
  <c r="L9" i="1"/>
  <c r="L10" i="1"/>
  <c r="L11" i="1"/>
  <c r="L12" i="1"/>
  <c r="L13" i="1"/>
  <c r="L14" i="1"/>
  <c r="L15" i="1"/>
  <c r="L8" i="1"/>
  <c r="L22" i="1" l="1"/>
  <c r="L21" i="1"/>
</calcChain>
</file>

<file path=xl/sharedStrings.xml><?xml version="1.0" encoding="utf-8"?>
<sst xmlns="http://schemas.openxmlformats.org/spreadsheetml/2006/main" count="17" uniqueCount="17">
  <si>
    <t>GOEE4000 Microsperipherals and interfaces</t>
  </si>
  <si>
    <t>Student Name</t>
  </si>
  <si>
    <t>CW %</t>
  </si>
  <si>
    <t>EXAM %</t>
  </si>
  <si>
    <t>TOTAL%</t>
  </si>
  <si>
    <t>RIC22869222 	Richard, Caitlyn</t>
  </si>
  <si>
    <t>STE23868062 	Sterry, Nicholas James</t>
  </si>
  <si>
    <t>SZW23868203 	Szwediuk, Samuel Thomas</t>
  </si>
  <si>
    <t>WAT18840247 	Watts, Rhys</t>
  </si>
  <si>
    <t>WHI15823148	 White, Dannie James Henry</t>
  </si>
  <si>
    <t>COR18837268	 Corte, Alison Salvador</t>
  </si>
  <si>
    <t>IVE20857781 	 Ivey, James</t>
  </si>
  <si>
    <t>KAY18839618	 Kaytouh, Mohamad Rabeih</t>
  </si>
  <si>
    <t>NEA20856038	 Neale, Matthew</t>
  </si>
  <si>
    <t>ROB24876064 	Roberts, Logan</t>
  </si>
  <si>
    <t xml:space="preserve">ava 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</si>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</sst>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rgb="FFFF0000"/>
      <name val="Times New Roman"/>
      <family val="1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4:N23"/>
  <sheetViews>
    <sheetView tabSelected="1" topLeftCell="A6" zoomScale="70" zoomScaleNormal="70" workbookViewId="0">
      <selection activeCell="H19" sqref="H19"/>
    </sheetView>
  </sheetViews>
  <sheetFormatPr defaultRowHeight="14.45"/>
  <cols>
    <col min="8" max="8" width="9.140625" customWidth="1"/>
    <col min="9" max="9" width="47.85546875" customWidth="1"/>
    <col min="10" max="10" width="17.140625" customWidth="1"/>
    <col min="11" max="11" width="17.5703125" customWidth="1"/>
    <col min="12" max="12" width="17.42578125" customWidth="1"/>
    <col min="13" max="13" width="19.7109375" customWidth="1"/>
  </cols>
  <sheetData>
    <row r="4" spans="7:14" ht="24.95">
      <c r="G4" s="9" t="s">
        <v>0</v>
      </c>
      <c r="H4" s="10"/>
      <c r="I4" s="10"/>
      <c r="J4" s="10"/>
      <c r="K4" s="10"/>
      <c r="L4" s="10"/>
      <c r="M4" s="10"/>
      <c r="N4" s="10"/>
    </row>
    <row r="6" spans="7:14" ht="18.75" customHeight="1">
      <c r="H6" s="11" t="s">
        <v>1</v>
      </c>
      <c r="I6" s="11"/>
      <c r="J6" s="12" t="s">
        <v>2</v>
      </c>
      <c r="K6" s="14" t="s">
        <v>3</v>
      </c>
      <c r="L6" s="14" t="s">
        <v>4</v>
      </c>
      <c r="M6" s="16"/>
    </row>
    <row r="7" spans="7:14" ht="18.75" customHeight="1">
      <c r="H7" s="11"/>
      <c r="I7" s="11"/>
      <c r="J7" s="13"/>
      <c r="K7" s="15"/>
      <c r="L7" s="15"/>
      <c r="M7" s="17"/>
    </row>
    <row r="8" spans="7:14" ht="18">
      <c r="H8" s="7">
        <v>1</v>
      </c>
      <c r="I8" s="7" t="s">
        <v>5</v>
      </c>
      <c r="J8" s="7">
        <v>67</v>
      </c>
      <c r="K8" s="8">
        <v>62</v>
      </c>
      <c r="L8" s="8">
        <f>(J8+K8)/2</f>
        <v>64.5</v>
      </c>
      <c r="M8" s="1"/>
    </row>
    <row r="9" spans="7:14" ht="18">
      <c r="H9" s="7">
        <v>2</v>
      </c>
      <c r="I9" s="7" t="s">
        <v>6</v>
      </c>
      <c r="J9" s="7">
        <v>74</v>
      </c>
      <c r="K9" s="8">
        <v>65</v>
      </c>
      <c r="L9" s="8">
        <f t="shared" ref="L9:L17" si="0">(J9+K9)/2</f>
        <v>69.5</v>
      </c>
      <c r="M9" s="1"/>
    </row>
    <row r="10" spans="7:14" ht="22.5" customHeight="1">
      <c r="H10" s="7">
        <v>3</v>
      </c>
      <c r="I10" s="7" t="s">
        <v>7</v>
      </c>
      <c r="J10" s="7">
        <v>71</v>
      </c>
      <c r="K10" s="8">
        <v>66</v>
      </c>
      <c r="L10" s="8">
        <f t="shared" si="0"/>
        <v>68.5</v>
      </c>
      <c r="M10" s="1"/>
    </row>
    <row r="11" spans="7:14" ht="18">
      <c r="H11" s="7">
        <v>4</v>
      </c>
      <c r="I11" s="7" t="s">
        <v>8</v>
      </c>
      <c r="J11" s="7">
        <v>83</v>
      </c>
      <c r="K11" s="8">
        <v>71</v>
      </c>
      <c r="L11" s="8">
        <f t="shared" si="0"/>
        <v>77</v>
      </c>
      <c r="M11" s="1"/>
    </row>
    <row r="12" spans="7:14" ht="24" customHeight="1">
      <c r="H12" s="7">
        <v>5</v>
      </c>
      <c r="I12" s="7" t="s">
        <v>9</v>
      </c>
      <c r="J12" s="7">
        <v>63</v>
      </c>
      <c r="K12" s="8">
        <v>41</v>
      </c>
      <c r="L12" s="8">
        <f t="shared" si="0"/>
        <v>52</v>
      </c>
      <c r="M12" s="1"/>
    </row>
    <row r="13" spans="7:14" ht="18">
      <c r="H13" s="7">
        <v>6</v>
      </c>
      <c r="I13" s="7" t="s">
        <v>10</v>
      </c>
      <c r="J13" s="7">
        <v>0</v>
      </c>
      <c r="K13" s="8">
        <v>9</v>
      </c>
      <c r="L13" s="8">
        <f t="shared" si="0"/>
        <v>4.5</v>
      </c>
      <c r="M13" s="1"/>
    </row>
    <row r="14" spans="7:14" ht="18">
      <c r="H14" s="8">
        <v>7</v>
      </c>
      <c r="I14" s="7" t="s">
        <v>11</v>
      </c>
      <c r="J14" s="8">
        <v>65</v>
      </c>
      <c r="K14" s="8">
        <v>41</v>
      </c>
      <c r="L14" s="8">
        <f t="shared" si="0"/>
        <v>53</v>
      </c>
      <c r="M14" s="1"/>
    </row>
    <row r="15" spans="7:14" ht="18">
      <c r="H15" s="8">
        <v>8</v>
      </c>
      <c r="I15" s="7" t="s">
        <v>12</v>
      </c>
      <c r="J15" s="8">
        <v>0</v>
      </c>
      <c r="K15" s="8">
        <v>2</v>
      </c>
      <c r="L15" s="8">
        <f t="shared" si="0"/>
        <v>1</v>
      </c>
      <c r="M15" s="1"/>
    </row>
    <row r="16" spans="7:14" ht="18">
      <c r="H16" s="8">
        <v>9</v>
      </c>
      <c r="I16" s="8" t="s">
        <v>13</v>
      </c>
      <c r="J16" s="8">
        <v>69</v>
      </c>
      <c r="K16" s="8">
        <v>63</v>
      </c>
      <c r="L16" s="8">
        <f t="shared" si="0"/>
        <v>66</v>
      </c>
      <c r="M16" s="1"/>
    </row>
    <row r="17" spans="8:13" ht="18">
      <c r="H17" s="8">
        <v>10</v>
      </c>
      <c r="I17" s="8" t="s">
        <v>14</v>
      </c>
      <c r="J17" s="8">
        <v>50</v>
      </c>
      <c r="K17" s="8">
        <v>30</v>
      </c>
      <c r="L17" s="8">
        <f t="shared" si="0"/>
        <v>40</v>
      </c>
      <c r="M17" s="1"/>
    </row>
    <row r="18" spans="8:13" ht="18">
      <c r="H18" s="6"/>
      <c r="I18" s="2"/>
      <c r="J18" s="2"/>
      <c r="K18" s="2"/>
      <c r="L18" s="2"/>
      <c r="M18" s="2"/>
    </row>
    <row r="19" spans="8:13" ht="18">
      <c r="H19" s="6"/>
      <c r="I19" s="6"/>
      <c r="J19" s="2"/>
      <c r="K19" s="2"/>
      <c r="L19" s="2"/>
      <c r="M19" s="2"/>
    </row>
    <row r="20" spans="8:13" ht="18">
      <c r="H20" s="6"/>
      <c r="I20" s="2"/>
      <c r="J20" s="2"/>
      <c r="K20" s="2"/>
      <c r="L20" s="2"/>
      <c r="M20" s="2"/>
    </row>
    <row r="21" spans="8:13" ht="22.5">
      <c r="H21" s="6"/>
      <c r="I21" s="2"/>
      <c r="J21" s="2"/>
      <c r="K21" s="4" t="s">
        <v>15</v>
      </c>
      <c r="L21" s="4">
        <f>AVERAGE(L8:L15)</f>
        <v>48.75</v>
      </c>
      <c r="M21" s="2"/>
    </row>
    <row r="22" spans="8:13" ht="23.45">
      <c r="H22" s="6"/>
      <c r="K22" s="5" t="s">
        <v>16</v>
      </c>
      <c r="L22" s="5">
        <f>_xlfn.STDEV.P(L8:L15)</f>
        <v>27.689122412962099</v>
      </c>
    </row>
    <row r="23" spans="8:13" ht="23.45">
      <c r="H23" s="6"/>
      <c r="K23" s="3"/>
      <c r="L23" s="3"/>
    </row>
  </sheetData>
  <mergeCells count="6">
    <mergeCell ref="G4:N4"/>
    <mergeCell ref="H6:I7"/>
    <mergeCell ref="J6:J7"/>
    <mergeCell ref="K6:K7"/>
    <mergeCell ref="L6:L7"/>
    <mergeCell ref="M6:M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D239C757A0D6458FA2DD893A31E937" ma:contentTypeVersion="4" ma:contentTypeDescription="Create a new document." ma:contentTypeScope="" ma:versionID="697a6393a9b7c83673c75570957537f0">
  <xsd:schema xmlns:xsd="http://www.w3.org/2001/XMLSchema" xmlns:xs="http://www.w3.org/2001/XMLSchema" xmlns:p="http://schemas.microsoft.com/office/2006/metadata/properties" xmlns:ns2="26bee59f-862c-4cf0-bd81-fb5f0d206d43" targetNamespace="http://schemas.microsoft.com/office/2006/metadata/properties" ma:root="true" ma:fieldsID="f47da5c537aeb8b5e232283e4ad0eae2" ns2:_="">
    <xsd:import namespace="26bee59f-862c-4cf0-bd81-fb5f0d206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bee59f-862c-4cf0-bd81-fb5f0d206d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EC2E97-B629-4CE6-853A-053D6D38DD8A}"/>
</file>

<file path=customXml/itemProps2.xml><?xml version="1.0" encoding="utf-8"?>
<ds:datastoreItem xmlns:ds="http://schemas.openxmlformats.org/officeDocument/2006/customXml" ds:itemID="{ED4F5D7F-8EAC-45F5-9AB8-C53B5C930BD4}"/>
</file>

<file path=customXml/itemProps3.xml><?xml version="1.0" encoding="utf-8"?>
<ds:datastoreItem xmlns:ds="http://schemas.openxmlformats.org/officeDocument/2006/customXml" ds:itemID="{C5DD1DE9-03C1-403C-BC22-C223973FFB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useraccount</dc:creator>
  <cp:keywords/>
  <dc:description/>
  <cp:lastModifiedBy>Lintao Zhang</cp:lastModifiedBy>
  <cp:revision/>
  <dcterms:created xsi:type="dcterms:W3CDTF">2022-05-27T10:25:30Z</dcterms:created>
  <dcterms:modified xsi:type="dcterms:W3CDTF">2024-06-04T11:03:26Z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0x0101008DD239C757A0D6458FA2DD893A31E937</vt:lpwstr>
  </property>
</Properties>
</file>