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SE Marking/"/>
    </mc:Choice>
  </mc:AlternateContent>
  <xr:revisionPtr revIDLastSave="37" documentId="8_{0CAA297D-0D3E-4B6C-BC09-F908FBDE8B46}" xr6:coauthVersionLast="47" xr6:coauthVersionMax="47" xr10:uidLastSave="{E10019FD-F8A5-427A-9A4C-0D3BD6502901}"/>
  <bookViews>
    <workbookView xWindow="697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 l="1"/>
  <c r="G18" i="1" s="1"/>
  <c r="E15" i="1"/>
  <c r="E18" i="1" s="1"/>
  <c r="F15" i="1"/>
  <c r="F18" i="1" s="1"/>
</calcChain>
</file>

<file path=xl/sharedStrings.xml><?xml version="1.0" encoding="utf-8"?>
<sst xmlns="http://schemas.openxmlformats.org/spreadsheetml/2006/main" count="40" uniqueCount="40">
  <si>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</si>
  <si>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</si>
  <si>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</si>
  <si>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</si>
  <si>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</si>
  <si>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</si>
  <si>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</si>
  <si>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</si>
  <si>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</si>
  <si>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</si>
  <si>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</si>
  <si>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</si>
  <si>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</si>
  <si>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</si>
  <si>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</si>
  <si>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</si>
  <si>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</si>
  <si>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</si>
  <si>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</si>
  <si>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</si>
  <si>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Engagement with Systems Engineering and scientific publications</t>
  </si>
  <si>
    <t>What influences from the outside world will impinge on the design? How is control going to be established.</t>
  </si>
  <si>
    <t>Developing solutions with the team that provide a reliable, rugged outcome.</t>
  </si>
  <si>
    <t>Total</t>
  </si>
  <si>
    <t xml:space="preserve">Mark from Calculation1 </t>
  </si>
  <si>
    <t>Fault tree analysis mark</t>
  </si>
  <si>
    <t>Taguchi Analysis mark</t>
  </si>
  <si>
    <t>Quality of the report. Layout, spelling and grammar, word count.</t>
  </si>
  <si>
    <t>Henry Whittington</t>
  </si>
  <si>
    <t>Good paper. Check the calculation for Drink availability. I think you or gate calculation is in error in this instance (Others seem OK)</t>
  </si>
  <si>
    <t>Which of the parts of the solution, both in design and manufacture are critical? Where do they impact on key customer requirements?</t>
  </si>
  <si>
    <t>A good report. What improvements could be made to explore the noises on the experiment. Where were the areas of potential error?</t>
  </si>
  <si>
    <t>Interaction with a good mix of external publications from the threat, design problem and systems perspectives.</t>
  </si>
  <si>
    <t>Looking at requirements from the customer, individual and team perspectives. Trade-offs and consensus.</t>
  </si>
  <si>
    <t xml:space="preserve">Mark from Calculation 2 </t>
  </si>
  <si>
    <t>Customer base and stakeholders well explored. Be carful with the auxiliary verb (Shall = mandatory, Must law of the land stuff, Should = optional?) Good to see requirements against different stake holders. How did you arrive at these? Requirements ranked by pairwise. Was this s group shot? Who participated? (I'd ask this in a design review)</t>
  </si>
  <si>
    <t>Try and put an object in your functional requirements. Be deployed becomes deploy system. Functional importances determined. I'd have put the FMA tables in the main text. It's important to dhow the generation of your ideas and also mention selection and deselection criteria. Why you didn't do something is as important as why you did.</t>
  </si>
  <si>
    <t>P-diagrams need looking at. There's a confusion between control factored and control measures. Factors are things under your control. Dimensions etc. Measures will be things like calibration. You can control the wavelength of detection but you need to calibrate the kit as a control (QFD4 territory) to make sure you always hit that wavelength. Remember side effects in your P diagrams (Brake dust in the class example) These can help design solutions</t>
  </si>
  <si>
    <t>Again the control measures and control factors were confused in the P-diagrams. I couldn't find a QFD 4 which would be the normal "home" for the control measures.</t>
  </si>
  <si>
    <t>A good report as far as the concept derivation went. It appeared to fizzle out a bit as we got into the production element. Probably due to the COTS solution selected. Remember you are an intelligent customer. What QC checks would you expect the contractor to carry out? Trace them back to your requirements. "Add some kind of conclusion" as a heading might be a clue that the submission was not quite finished!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</si>
</sst>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s>
  <cellStyleXfs count="1">
    <xf numFmtId="0" fontId="0" fillId="0" borderId="0"/>
  </cellStyleXfs>
  <cellXfs count="70">
    <xf numFmtId="0" fontId="0" fillId="0" borderId="0" xfId="0"/>
    <xf numFmtId="0" fontId="2" fillId="0" borderId="1" xfId="0" applyFont="1" applyBorder="1" applyAlignment="1">
      <alignment vertical="center" wrapText="1"/>
    </xf>
    <xf numFmtId="0" fontId="0" fillId="0" borderId="8" xfId="0" applyBorder="1"/>
    <xf numFmtId="0" fontId="0" fillId="0" borderId="0" xfId="0" applyAlignment="1">
      <alignment wrapText="1"/>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vertical="center"/>
    </xf>
    <xf numFmtId="0" fontId="3" fillId="0" borderId="0" xfId="0" applyFont="1"/>
    <xf numFmtId="0" fontId="2" fillId="0" borderId="14" xfId="0" applyFont="1" applyBorder="1" applyAlignment="1">
      <alignment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wrapText="1"/>
    </xf>
    <xf numFmtId="0" fontId="0" fillId="0" borderId="20" xfId="0" applyBorder="1" applyAlignment="1">
      <alignment wrapText="1"/>
    </xf>
    <xf numFmtId="0" fontId="4" fillId="0" borderId="15" xfId="0" applyFont="1" applyBorder="1" applyAlignment="1">
      <alignment wrapText="1"/>
    </xf>
    <xf numFmtId="0" fontId="2" fillId="0" borderId="15" xfId="0" applyFont="1" applyBorder="1" applyAlignment="1">
      <alignment vertical="center" wrapText="1"/>
    </xf>
    <xf numFmtId="0" fontId="2" fillId="0" borderId="1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0" fillId="0" borderId="19" xfId="0" applyBorder="1" applyAlignment="1">
      <alignment horizontal="center" vertical="center"/>
    </xf>
    <xf numFmtId="0" fontId="0" fillId="0" borderId="24" xfId="0" applyBorder="1" applyAlignment="1">
      <alignment horizontal="center" vertical="center"/>
    </xf>
    <xf numFmtId="0" fontId="0" fillId="0" borderId="1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6" xfId="0" applyBorder="1" applyAlignment="1">
      <alignment horizontal="center" vertical="center"/>
    </xf>
    <xf numFmtId="0" fontId="0" fillId="0" borderId="4" xfId="0" applyBorder="1" applyAlignment="1">
      <alignment horizontal="center" vertical="center"/>
    </xf>
    <xf numFmtId="0" fontId="0" fillId="0" borderId="22" xfId="0" applyBorder="1" applyAlignment="1">
      <alignment horizontal="center" vertical="center"/>
    </xf>
    <xf numFmtId="0" fontId="0" fillId="0" borderId="29" xfId="0" applyBorder="1"/>
    <xf numFmtId="0" fontId="1" fillId="0" borderId="14" xfId="0" applyFont="1" applyBorder="1" applyAlignment="1">
      <alignment vertical="center" wrapText="1"/>
    </xf>
    <xf numFmtId="0" fontId="0" fillId="0" borderId="30" xfId="0" applyBorder="1" applyAlignment="1">
      <alignment vertical="center" wrapText="1"/>
    </xf>
    <xf numFmtId="0" fontId="0" fillId="0" borderId="30" xfId="0" applyBorder="1"/>
    <xf numFmtId="0" fontId="2" fillId="0" borderId="30" xfId="0" applyFont="1" applyBorder="1" applyAlignment="1">
      <alignment vertical="center" wrapText="1"/>
    </xf>
    <xf numFmtId="0" fontId="0" fillId="0" borderId="31" xfId="0" applyBorder="1" applyAlignment="1">
      <alignment vertical="center" wrapText="1"/>
    </xf>
    <xf numFmtId="0" fontId="2" fillId="0" borderId="29" xfId="0" applyFont="1" applyBorder="1" applyAlignment="1">
      <alignment vertical="center" wrapText="1"/>
    </xf>
    <xf numFmtId="0" fontId="2" fillId="0" borderId="26" xfId="0" applyFont="1" applyBorder="1" applyAlignment="1">
      <alignment vertical="center" wrapText="1"/>
    </xf>
    <xf numFmtId="0" fontId="0" fillId="0" borderId="28" xfId="0" applyBorder="1"/>
    <xf numFmtId="0" fontId="1" fillId="0" borderId="6" xfId="0" applyFont="1" applyBorder="1" applyAlignment="1">
      <alignment vertical="center" wrapText="1"/>
    </xf>
    <xf numFmtId="0" fontId="2" fillId="0" borderId="23" xfId="0" applyFont="1" applyBorder="1" applyAlignment="1">
      <alignment vertical="center" wrapText="1"/>
    </xf>
    <xf numFmtId="0" fontId="2" fillId="0" borderId="6" xfId="0" applyFont="1" applyBorder="1" applyAlignment="1">
      <alignment vertical="center" wrapText="1"/>
    </xf>
    <xf numFmtId="0" fontId="0" fillId="0" borderId="6" xfId="0" applyBorder="1"/>
    <xf numFmtId="0" fontId="2" fillId="0" borderId="19" xfId="0" applyFont="1" applyBorder="1" applyAlignment="1">
      <alignment vertical="center" wrapText="1"/>
    </xf>
    <xf numFmtId="0" fontId="2" fillId="0" borderId="22" xfId="0" applyFont="1" applyBorder="1" applyAlignment="1">
      <alignment vertical="center" wrapText="1"/>
    </xf>
    <xf numFmtId="0" fontId="2" fillId="0" borderId="24" xfId="0" applyFont="1" applyBorder="1" applyAlignment="1">
      <alignment vertical="center" wrapText="1"/>
    </xf>
    <xf numFmtId="0" fontId="0" fillId="0" borderId="15" xfId="0" applyBorder="1"/>
    <xf numFmtId="0" fontId="0" fillId="0" borderId="4" xfId="0" applyBorder="1"/>
    <xf numFmtId="0" fontId="1" fillId="0" borderId="15" xfId="0" applyFont="1" applyBorder="1" applyAlignment="1">
      <alignment vertical="center" wrapText="1"/>
    </xf>
    <xf numFmtId="0" fontId="0" fillId="0" borderId="21" xfId="0" applyBorder="1" applyAlignment="1">
      <alignment horizontal="center" vertical="center"/>
    </xf>
    <xf numFmtId="0" fontId="0" fillId="0" borderId="24" xfId="0" applyBorder="1" applyAlignment="1">
      <alignment horizontal="center" vertical="center"/>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32" xfId="0" applyFont="1" applyBorder="1" applyAlignment="1">
      <alignment horizontal="left" vertical="center" wrapText="1"/>
    </xf>
    <xf numFmtId="0" fontId="2" fillId="0" borderId="34" xfId="0" applyFont="1" applyBorder="1" applyAlignment="1">
      <alignment horizontal="left" vertical="center" wrapText="1"/>
    </xf>
    <xf numFmtId="0" fontId="2" fillId="0" borderId="13" xfId="0" applyFont="1" applyBorder="1" applyAlignment="1">
      <alignment horizontal="left" vertical="center" wrapText="1"/>
    </xf>
    <xf numFmtId="0" fontId="2" fillId="0" borderId="33" xfId="0" applyFont="1" applyBorder="1" applyAlignment="1">
      <alignment horizontal="left" vertical="center" wrapText="1"/>
    </xf>
    <xf numFmtId="0" fontId="0" fillId="0" borderId="28" xfId="0" applyBorder="1" applyAlignment="1">
      <alignment horizontal="center" vertical="center"/>
    </xf>
    <xf numFmtId="0" fontId="0" fillId="0" borderId="0" xfId="0" applyAlignment="1">
      <alignment horizontal="center" vertical="center"/>
    </xf>
    <xf numFmtId="0" fontId="0" fillId="0" borderId="26" xfId="0" applyBorder="1" applyAlignment="1">
      <alignment horizontal="center" vertical="center"/>
    </xf>
    <xf numFmtId="0" fontId="0" fillId="0" borderId="25" xfId="0" applyBorder="1" applyAlignment="1">
      <alignment horizontal="center" vertical="center"/>
    </xf>
    <xf numFmtId="0" fontId="0" fillId="0" borderId="8" xfId="0" applyBorder="1" applyAlignment="1">
      <alignment horizontal="center" vertical="center"/>
    </xf>
    <xf numFmtId="0" fontId="0" fillId="0" borderId="4" xfId="0" applyBorder="1" applyAlignment="1">
      <alignment horizontal="center" vertical="center"/>
    </xf>
    <xf numFmtId="0" fontId="3" fillId="0" borderId="4" xfId="0" applyFont="1" applyBorder="1" applyAlignment="1">
      <alignment horizontal="left" vertical="top" wrapText="1"/>
    </xf>
    <xf numFmtId="0" fontId="3" fillId="0" borderId="21" xfId="0" applyFont="1" applyBorder="1" applyAlignment="1">
      <alignment horizontal="left" vertical="top" wrapText="1"/>
    </xf>
    <xf numFmtId="0" fontId="3" fillId="0" borderId="22" xfId="0" applyFont="1" applyBorder="1" applyAlignment="1">
      <alignment horizontal="left" vertical="top" wrapText="1"/>
    </xf>
    <xf numFmtId="0" fontId="3" fillId="0" borderId="8" xfId="0" applyFont="1" applyBorder="1" applyAlignment="1">
      <alignment horizontal="left" vertical="top" wrapText="1"/>
    </xf>
    <xf numFmtId="0" fontId="3" fillId="0" borderId="21" xfId="0" applyFont="1" applyBorder="1" applyAlignment="1">
      <alignment horizontal="left" vertical="top" wrapText="1"/>
    </xf>
    <xf numFmtId="0" fontId="3" fillId="0" borderId="4" xfId="0" applyFont="1" applyBorder="1" applyAlignment="1">
      <alignment horizontal="left" vertical="top" wrapText="1"/>
    </xf>
    <xf numFmtId="0" fontId="3" fillId="0" borderId="24" xfId="0" applyFont="1" applyBorder="1" applyAlignment="1">
      <alignment horizontal="left" vertical="top" wrapText="1"/>
    </xf>
    <xf numFmtId="0" fontId="3" fillId="0" borderId="1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G18"/>
  <sheetViews>
    <sheetView tabSelected="1" topLeftCell="A6" zoomScale="96" zoomScaleNormal="96" workbookViewId="0">
      <selection activeCell="D14" sqref="D14"/>
    </sheetView>
  </sheetViews>
  <sheetFormatPr defaultRowHeight="14.25" x14ac:dyDescent="0.45"/>
  <cols>
    <col min="1" max="1" width="39" customWidth="1"/>
    <col min="2" max="3" width="36.3984375" customWidth="1"/>
    <col min="4" max="4" width="46.19921875" style="3" customWidth="1"/>
    <col min="5" max="5" width="9.06640625" style="8"/>
    <col min="6" max="6" width="13.1328125" style="8" customWidth="1"/>
    <col min="7" max="7" width="9.06640625" style="8"/>
  </cols>
  <sheetData>
    <row r="1" spans="1:7" ht="14.65" thickBot="1" x14ac:dyDescent="0.5">
      <c r="A1" s="1" t="s">
        <v>5</v>
      </c>
      <c r="B1" s="49" t="s">
        <v>6</v>
      </c>
      <c r="C1" s="50"/>
      <c r="D1" s="50"/>
      <c r="E1" s="50"/>
      <c r="F1" s="50"/>
      <c r="G1" s="51"/>
    </row>
    <row r="2" spans="1:7" x14ac:dyDescent="0.45">
      <c r="A2" s="10" t="s">
        <v>9</v>
      </c>
      <c r="B2" s="41"/>
      <c r="C2" s="35"/>
      <c r="D2" s="13"/>
      <c r="E2" s="11"/>
      <c r="F2" s="4"/>
      <c r="G2" s="5"/>
    </row>
    <row r="3" spans="1:7" ht="14.65" thickBot="1" x14ac:dyDescent="0.5">
      <c r="A3" s="9" t="s">
        <v>28</v>
      </c>
      <c r="B3" s="2"/>
      <c r="C3" s="36"/>
      <c r="D3" s="14"/>
      <c r="E3" s="12"/>
      <c r="F3" s="6"/>
      <c r="G3" s="7"/>
    </row>
    <row r="4" spans="1:7" ht="19.149999999999999" customHeight="1" thickBot="1" x14ac:dyDescent="0.5">
      <c r="A4" s="28"/>
      <c r="B4" s="46"/>
      <c r="C4" s="37"/>
      <c r="D4" s="16" t="s">
        <v>7</v>
      </c>
      <c r="E4" s="17" t="s">
        <v>11</v>
      </c>
      <c r="F4" s="18" t="s">
        <v>10</v>
      </c>
      <c r="G4" s="19" t="s">
        <v>8</v>
      </c>
    </row>
    <row r="5" spans="1:7" ht="38.25" x14ac:dyDescent="0.45">
      <c r="A5" s="29" t="s">
        <v>4</v>
      </c>
      <c r="B5" s="45"/>
      <c r="C5" s="38" t="s">
        <v>20</v>
      </c>
      <c r="D5" s="62" t="s">
        <v>32</v>
      </c>
      <c r="E5" s="20">
        <v>5</v>
      </c>
      <c r="F5" s="23">
        <v>5</v>
      </c>
      <c r="G5" s="20">
        <v>4</v>
      </c>
    </row>
    <row r="6" spans="1:7" ht="89.25" x14ac:dyDescent="0.45">
      <c r="A6" s="10" t="s">
        <v>0</v>
      </c>
      <c r="B6" s="42" t="s">
        <v>19</v>
      </c>
      <c r="C6" s="38" t="s">
        <v>33</v>
      </c>
      <c r="D6" s="63" t="s">
        <v>35</v>
      </c>
      <c r="E6" s="47">
        <v>50</v>
      </c>
      <c r="F6" s="23">
        <v>10</v>
      </c>
      <c r="G6" s="26">
        <v>8</v>
      </c>
    </row>
    <row r="7" spans="1:7" ht="89.25" x14ac:dyDescent="0.45">
      <c r="A7" s="30"/>
      <c r="B7" s="42" t="s">
        <v>12</v>
      </c>
      <c r="C7" s="38" t="s">
        <v>22</v>
      </c>
      <c r="D7" s="64" t="s">
        <v>36</v>
      </c>
      <c r="E7" s="47"/>
      <c r="F7" s="24">
        <v>15</v>
      </c>
      <c r="G7" s="27">
        <v>10</v>
      </c>
    </row>
    <row r="8" spans="1:7" ht="14.25" customHeight="1" x14ac:dyDescent="0.45">
      <c r="A8" s="31"/>
      <c r="B8" s="42" t="s">
        <v>13</v>
      </c>
      <c r="C8" s="52" t="s">
        <v>30</v>
      </c>
      <c r="D8" s="65" t="s">
        <v>37</v>
      </c>
      <c r="E8" s="47"/>
      <c r="F8" s="56">
        <v>15</v>
      </c>
      <c r="G8" s="60">
        <v>8</v>
      </c>
    </row>
    <row r="9" spans="1:7" x14ac:dyDescent="0.45">
      <c r="A9" s="32" t="s">
        <v>3</v>
      </c>
      <c r="B9" s="42" t="s">
        <v>14</v>
      </c>
      <c r="C9" s="54"/>
      <c r="D9" s="66"/>
      <c r="E9" s="47"/>
      <c r="F9" s="57"/>
      <c r="G9" s="47"/>
    </row>
    <row r="10" spans="1:7" ht="43.5" customHeight="1" x14ac:dyDescent="0.45">
      <c r="A10" s="31"/>
      <c r="B10" s="42" t="s">
        <v>15</v>
      </c>
      <c r="C10" s="54"/>
      <c r="D10" s="66"/>
      <c r="E10" s="47"/>
      <c r="F10" s="57"/>
      <c r="G10" s="47"/>
    </row>
    <row r="11" spans="1:7" ht="27.75" customHeight="1" x14ac:dyDescent="0.45">
      <c r="A11" s="30"/>
      <c r="B11" s="42" t="s">
        <v>16</v>
      </c>
      <c r="C11" s="55"/>
      <c r="D11" s="67"/>
      <c r="E11" s="47"/>
      <c r="F11" s="58"/>
      <c r="G11" s="61"/>
    </row>
    <row r="12" spans="1:7" x14ac:dyDescent="0.45">
      <c r="A12" s="32" t="s">
        <v>1</v>
      </c>
      <c r="B12" s="42" t="s">
        <v>17</v>
      </c>
      <c r="C12" s="52" t="s">
        <v>21</v>
      </c>
      <c r="D12" s="65" t="s">
        <v>38</v>
      </c>
      <c r="E12" s="47"/>
      <c r="F12" s="56">
        <v>10</v>
      </c>
      <c r="G12" s="60">
        <v>4</v>
      </c>
    </row>
    <row r="13" spans="1:7" ht="26.65" thickBot="1" x14ac:dyDescent="0.5">
      <c r="A13" s="33"/>
      <c r="B13" s="42" t="s">
        <v>18</v>
      </c>
      <c r="C13" s="53"/>
      <c r="D13" s="68"/>
      <c r="E13" s="48"/>
      <c r="F13" s="59"/>
      <c r="G13" s="48"/>
    </row>
    <row r="14" spans="1:7" ht="115.15" thickBot="1" x14ac:dyDescent="0.5">
      <c r="A14" s="34" t="s">
        <v>2</v>
      </c>
      <c r="B14" s="43"/>
      <c r="C14" s="39" t="s">
        <v>27</v>
      </c>
      <c r="D14" s="69" t="s">
        <v>39</v>
      </c>
      <c r="E14" s="22">
        <v>5</v>
      </c>
      <c r="F14" s="25">
        <v>5</v>
      </c>
      <c r="G14" s="22">
        <v>3</v>
      </c>
    </row>
    <row r="15" spans="1:7" ht="14.65" thickBot="1" x14ac:dyDescent="0.5">
      <c r="A15" s="34"/>
      <c r="B15" s="16"/>
      <c r="C15" s="39"/>
      <c r="D15" s="69"/>
      <c r="E15" s="22">
        <f>SUM(E5:E14)</f>
        <v>60</v>
      </c>
      <c r="F15" s="25">
        <f>SUM(F5:F14)</f>
        <v>60</v>
      </c>
      <c r="G15" s="22">
        <f>SUM(G5:G14)</f>
        <v>37</v>
      </c>
    </row>
    <row r="16" spans="1:7" ht="38.65" thickBot="1" x14ac:dyDescent="0.5">
      <c r="A16" s="44"/>
      <c r="B16" s="34" t="s">
        <v>24</v>
      </c>
      <c r="C16" s="16" t="s">
        <v>25</v>
      </c>
      <c r="D16" s="69" t="s">
        <v>29</v>
      </c>
      <c r="E16" s="22">
        <v>20</v>
      </c>
      <c r="F16" s="25">
        <v>20</v>
      </c>
      <c r="G16" s="22">
        <v>18</v>
      </c>
    </row>
    <row r="17" spans="1:7" ht="38.65" thickBot="1" x14ac:dyDescent="0.5">
      <c r="A17" s="44"/>
      <c r="B17" s="34" t="s">
        <v>34</v>
      </c>
      <c r="C17" s="16" t="s">
        <v>26</v>
      </c>
      <c r="D17" s="69" t="s">
        <v>31</v>
      </c>
      <c r="E17" s="22">
        <v>20</v>
      </c>
      <c r="F17" s="25">
        <v>20</v>
      </c>
      <c r="G17" s="22">
        <v>18</v>
      </c>
    </row>
    <row r="18" spans="1:7" ht="14.65" thickBot="1" x14ac:dyDescent="0.5">
      <c r="A18" s="28"/>
      <c r="B18" s="44"/>
      <c r="C18" s="40"/>
      <c r="D18" s="15" t="s">
        <v>23</v>
      </c>
      <c r="E18" s="21">
        <f>SUM(E15:E17)</f>
        <v>100</v>
      </c>
      <c r="F18" s="21">
        <f>SUM(F15:F17)</f>
        <v>100</v>
      </c>
      <c r="G18" s="21">
        <f>SUM(G15:G17)</f>
        <v>73</v>
      </c>
    </row>
  </sheetData>
  <mergeCells count="10">
    <mergeCell ref="E6:E13"/>
    <mergeCell ref="B1:G1"/>
    <mergeCell ref="C12:C13"/>
    <mergeCell ref="C8:C11"/>
    <mergeCell ref="F8:F11"/>
    <mergeCell ref="F12:F13"/>
    <mergeCell ref="G8:G11"/>
    <mergeCell ref="G12:G13"/>
    <mergeCell ref="D8:D11"/>
    <mergeCell ref="D12:D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2026-05-16T11:43:19Z</dcterms:modified>
</cp:coreProperties>
</file>