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len\Desktop\"/>
    </mc:Choice>
  </mc:AlternateContent>
  <xr:revisionPtr revIDLastSave="0" documentId="13_ncr:1_{922532B7-BD0B-4E14-8D8D-DC54D9FA8945}" xr6:coauthVersionLast="47" xr6:coauthVersionMax="47" xr10:uidLastSave="{00000000-0000-0000-0000-000000000000}"/>
  <bookViews>
    <workbookView xWindow="-120" yWindow="-120" windowWidth="20730" windowHeight="11760" firstSheet="2" activeTab="5" xr2:uid="{00000000-000D-0000-FFFF-FFFF00000000}"/>
  </bookViews>
  <sheets>
    <sheet name="Cover_Page" sheetId="1" r:id="rId1"/>
    <sheet name="Information_Used" sheetId="2" r:id="rId2"/>
    <sheet name="Summary_Sheet" sheetId="3" r:id="rId3"/>
    <sheet name="0-_Facilitating_works" sheetId="4" r:id="rId4"/>
    <sheet name="1-Substructure" sheetId="5" r:id="rId5"/>
    <sheet name="2-Superstructure" sheetId="6" r:id="rId6"/>
    <sheet name="3-Internal_Findishes" sheetId="7" r:id="rId7"/>
    <sheet name="4-FFE" sheetId="8" r:id="rId8"/>
    <sheet name="5-Services" sheetId="9" r:id="rId9"/>
    <sheet name="6-_External_works" sheetId="12" r:id="rId10"/>
    <sheet name="NRM 1 CP Template" sheetId="13" r:id="rId11"/>
    <sheet name="Query 1" sheetId="15" r:id="rId12"/>
    <sheet name="Query 2" sheetId="14" r:id="rId13"/>
    <sheet name="Query 3" sheetId="16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1" i="3" l="1"/>
  <c r="B44" i="3"/>
  <c r="B43" i="3"/>
  <c r="B35" i="3"/>
  <c r="B34" i="3"/>
  <c r="B26" i="3"/>
  <c r="B25" i="3"/>
  <c r="D40" i="13"/>
  <c r="D38" i="13"/>
  <c r="D36" i="13"/>
  <c r="D35" i="13"/>
  <c r="D34" i="13"/>
  <c r="D33" i="13"/>
  <c r="D17" i="13"/>
  <c r="D22" i="13" s="1"/>
  <c r="D25" i="13" s="1"/>
  <c r="I31" i="9"/>
  <c r="L165" i="6"/>
  <c r="L15" i="5" l="1"/>
  <c r="L22" i="12"/>
  <c r="L20" i="12"/>
  <c r="I74" i="6"/>
  <c r="I87" i="6"/>
  <c r="L81" i="6"/>
  <c r="L18" i="12"/>
  <c r="L15" i="12"/>
  <c r="L42" i="8"/>
  <c r="L26" i="9"/>
  <c r="B22" i="3"/>
  <c r="L35" i="8"/>
  <c r="L33" i="8"/>
  <c r="L30" i="8"/>
  <c r="L28" i="8"/>
  <c r="L34" i="9"/>
  <c r="L31" i="9"/>
  <c r="L29" i="9"/>
  <c r="L25" i="9"/>
  <c r="L23" i="9"/>
  <c r="L21" i="9"/>
  <c r="L19" i="9"/>
  <c r="L17" i="9"/>
  <c r="I14" i="9"/>
  <c r="L14" i="9" s="1"/>
  <c r="L21" i="8"/>
  <c r="L19" i="8"/>
  <c r="L18" i="8"/>
  <c r="L15" i="8"/>
  <c r="B24" i="3"/>
  <c r="I27" i="7"/>
  <c r="L27" i="7" s="1"/>
  <c r="I22" i="7"/>
  <c r="L22" i="7" s="1"/>
  <c r="I18" i="7"/>
  <c r="L18" i="7" s="1"/>
  <c r="L14" i="7"/>
  <c r="L159" i="6"/>
  <c r="L155" i="6"/>
  <c r="L152" i="6"/>
  <c r="L27" i="4"/>
  <c r="M31" i="4" s="1"/>
  <c r="L102" i="6"/>
  <c r="L147" i="6"/>
  <c r="L144" i="6"/>
  <c r="L139" i="6"/>
  <c r="L136" i="6"/>
  <c r="L133" i="6"/>
  <c r="L128" i="6"/>
  <c r="L125" i="6"/>
  <c r="I122" i="6"/>
  <c r="L122" i="6"/>
  <c r="L116" i="6"/>
  <c r="L113" i="6"/>
  <c r="L111" i="6"/>
  <c r="L107" i="6"/>
  <c r="L105" i="6"/>
  <c r="L99" i="6"/>
  <c r="L94" i="6"/>
  <c r="L91" i="6"/>
  <c r="L87" i="6"/>
  <c r="L82" i="6"/>
  <c r="L80" i="6"/>
  <c r="L74" i="6"/>
  <c r="L72" i="6"/>
  <c r="L68" i="6"/>
  <c r="L63" i="6"/>
  <c r="L60" i="6"/>
  <c r="L55" i="6"/>
  <c r="L52" i="6"/>
  <c r="I48" i="6"/>
  <c r="L48" i="6"/>
  <c r="I42" i="6"/>
  <c r="L42" i="6"/>
  <c r="L39" i="6"/>
  <c r="L21" i="6"/>
  <c r="L30" i="6"/>
  <c r="I25" i="6"/>
  <c r="L25" i="6" s="1"/>
  <c r="L17" i="6"/>
  <c r="L31" i="5"/>
  <c r="L26" i="5"/>
  <c r="L23" i="5"/>
  <c r="L19" i="5"/>
  <c r="B42" i="3"/>
  <c r="B33" i="3"/>
  <c r="M25" i="12" l="1"/>
  <c r="M41" i="9"/>
  <c r="M45" i="8"/>
  <c r="M30" i="7"/>
  <c r="M38" i="5"/>
  <c r="M172" i="6"/>
</calcChain>
</file>

<file path=xl/sharedStrings.xml><?xml version="1.0" encoding="utf-8"?>
<sst xmlns="http://schemas.openxmlformats.org/spreadsheetml/2006/main" count="538" uniqueCount="385">
  <si>
    <t>Assumption and information used</t>
  </si>
  <si>
    <t>Information Provided</t>
  </si>
  <si>
    <t>Drawings Provided</t>
  </si>
  <si>
    <t>SITE_A14A_ELEVATION_TO_DOCKSIDE-70361</t>
  </si>
  <si>
    <t>SITE_A14A_ELEVATION_TO_LANGDON_ROAD-59493</t>
  </si>
  <si>
    <t>SITE_A14A_ELEVATION_TO_PLOT_A11C-59694</t>
  </si>
  <si>
    <t>SITE_A14A-ELEVATIONS_TO_PLAZA-59695</t>
  </si>
  <si>
    <t>SITE_LOCATION_PLAN-32644</t>
  </si>
  <si>
    <t>SITE_PLAN-59696</t>
  </si>
  <si>
    <t>SP136_P01_PROPOSED_GROUND_FLOOR_PLAN-70364</t>
  </si>
  <si>
    <t>SP136-P02_FIRST_FLOOR_PLAN-70362</t>
  </si>
  <si>
    <t>SP136-P03_SECOND_FLOOR_PLAN-59697</t>
  </si>
  <si>
    <t>SP136-P04_THIRD_FLOOR_PLAN-59698</t>
  </si>
  <si>
    <t>SP136-P05_FOURTH_FLOOR_PLAN-70363</t>
  </si>
  <si>
    <t>SP136-P06_FIFTH_FLOOR_PLAN-59699</t>
  </si>
  <si>
    <t>SP136-P07_ROOF_PLAN-59700</t>
  </si>
  <si>
    <t>Assumptions</t>
  </si>
  <si>
    <t>Project Brief :</t>
  </si>
  <si>
    <t xml:space="preserve">2008/2232 | Construction of 6 storey mixed use development comprising of 1 no. ground </t>
  </si>
  <si>
    <t xml:space="preserve">floor retail unit (Class A1) and 1 no. ground floor food and drink unit (Class A3) and 132 no. </t>
  </si>
  <si>
    <t xml:space="preserve">bedroom hotel (Class C1) with 10 no. car parking spaces and delivery/service yard </t>
  </si>
  <si>
    <t xml:space="preserve">(application for reserved matters approval pursuant to outline planning permission 2002/1000 </t>
  </si>
  <si>
    <t xml:space="preserve">granted on the 19th of August 2003) | Site A14A Swansea SA1. </t>
  </si>
  <si>
    <t xml:space="preserve">Hotel Specifications: </t>
  </si>
  <si>
    <t>Floor Level</t>
  </si>
  <si>
    <t>Number  of Beds</t>
  </si>
  <si>
    <t>Total:</t>
  </si>
  <si>
    <r>
      <t>GIFA m</t>
    </r>
    <r>
      <rPr>
        <b/>
        <vertAlign val="superscript"/>
        <sz val="11"/>
        <color rgb="FF000000"/>
        <rFont val="Times New Roman"/>
        <family val="1"/>
      </rPr>
      <t>2</t>
    </r>
  </si>
  <si>
    <t>Price</t>
  </si>
  <si>
    <t>Location</t>
  </si>
  <si>
    <t xml:space="preserve"> </t>
  </si>
  <si>
    <t>Restaurant Specification:</t>
  </si>
  <si>
    <t>Price £</t>
  </si>
  <si>
    <t>Time</t>
  </si>
  <si>
    <t>Retail Specification:</t>
  </si>
  <si>
    <t>Ref.</t>
  </si>
  <si>
    <t>Element</t>
  </si>
  <si>
    <t>Quantity/ Unit</t>
  </si>
  <si>
    <t>Rate</t>
  </si>
  <si>
    <t>Sub- Total</t>
  </si>
  <si>
    <t>Group-Total</t>
  </si>
  <si>
    <t>Notes</t>
  </si>
  <si>
    <t>FACILITATING WORKS</t>
  </si>
  <si>
    <t>Toxic or Hazardous material</t>
  </si>
  <si>
    <t>N/A</t>
  </si>
  <si>
    <t>The land on site was remediated and cleaned.</t>
  </si>
  <si>
    <t>stated.</t>
  </si>
  <si>
    <t>Contaminated land</t>
  </si>
  <si>
    <t>Contaminated ground material removal.</t>
  </si>
  <si>
    <t>Major demolition works</t>
  </si>
  <si>
    <t>Demolition of entire buildings: details to be stated</t>
  </si>
  <si>
    <t>No building was found on-site</t>
  </si>
  <si>
    <t>Temporary Support to adjacent structues</t>
  </si>
  <si>
    <t>SUBSTRUCTURE</t>
  </si>
  <si>
    <t xml:space="preserve">Pile Foundation </t>
  </si>
  <si>
    <t>1.2.3</t>
  </si>
  <si>
    <t>Item</t>
  </si>
  <si>
    <t xml:space="preserve">site, maintenance, erection and dismantling at each pile </t>
  </si>
  <si>
    <t>position (Pile mat)</t>
  </si>
  <si>
    <t>1.2.11</t>
  </si>
  <si>
    <t>Vertical driven cast-in-place piles segmental casing method</t>
  </si>
  <si>
    <t>nr</t>
  </si>
  <si>
    <t xml:space="preserve">There are 36 pile caps total. 14 inner pile caps holding 2 </t>
  </si>
  <si>
    <t>20N/mm2 concrete 1180mm dia; 15m in length; piling</t>
  </si>
  <si>
    <t>piles = 22 piles. 22 outer pile caps holding 3 piles=66piles</t>
  </si>
  <si>
    <t>1.2.12</t>
  </si>
  <si>
    <t>reinforced in situconcrete cap 25 N/mm²; reinforcement at</t>
  </si>
  <si>
    <t xml:space="preserve"> 50 kg/m³; rates per cap for cap size. </t>
  </si>
  <si>
    <t>2100 mm × 2100 mm × 1000 mm; 2–3 piles</t>
  </si>
  <si>
    <t>1.2.13</t>
  </si>
  <si>
    <t>Reinforced in situ concrete ground beams; bar reinforcement;</t>
  </si>
  <si>
    <t>m</t>
  </si>
  <si>
    <t>The beams should be strong to aid in carrying load</t>
  </si>
  <si>
    <t>59 beams</t>
  </si>
  <si>
    <t>x 6m</t>
  </si>
  <si>
    <t>between pile caps was measures at 3m. 6m beams were</t>
  </si>
  <si>
    <t>chosen.</t>
  </si>
  <si>
    <t>2.1.1.1</t>
  </si>
  <si>
    <t>Fabricated steelwork erected on site with bolted connections</t>
  </si>
  <si>
    <t xml:space="preserve">primed, universal beams; grade S275, universal columns; </t>
  </si>
  <si>
    <t>Grade, S275</t>
  </si>
  <si>
    <t>t</t>
  </si>
  <si>
    <t xml:space="preserve">Assumtion made for the amount of steel need to </t>
  </si>
  <si>
    <t>m2</t>
  </si>
  <si>
    <t>Steel finishes: galvanizing</t>
  </si>
  <si>
    <t>2.1.1.3</t>
  </si>
  <si>
    <t xml:space="preserve">Intumescent fire protection coating/decoration to exposed </t>
  </si>
  <si>
    <t>steelwork; Gross surface area (m2) or per tonne;</t>
  </si>
  <si>
    <t xml:space="preserve"> Off site application, spray applied</t>
  </si>
  <si>
    <t>90 minute protection per tonne</t>
  </si>
  <si>
    <t>2.1.2.1</t>
  </si>
  <si>
    <t>Steel frame; composite beam and slab floors, Suspended slab</t>
  </si>
  <si>
    <t>;  permanent steel shuttering with 130 mm thick</t>
  </si>
  <si>
    <t xml:space="preserve">concrete; no coverings or finishes up to 6 storeys </t>
  </si>
  <si>
    <t xml:space="preserve">Multiplied the ground floor's internal area by 6 to </t>
  </si>
  <si>
    <t>produce the entire area of each floor.</t>
  </si>
  <si>
    <t>2.1.2.2</t>
  </si>
  <si>
    <t>2.1.2.3</t>
  </si>
  <si>
    <t xml:space="preserve">Steel finishes: galvanizing </t>
  </si>
  <si>
    <t xml:space="preserve">A price was already given for finished for the steel </t>
  </si>
  <si>
    <t>for the entire building ( £10,200)</t>
  </si>
  <si>
    <t>produce all steelwork. The price for both beams</t>
  </si>
  <si>
    <t>and columns are  £2300 each</t>
  </si>
  <si>
    <t>2.1.3.1</t>
  </si>
  <si>
    <t>Reinforcement rate 240 kg/m³; column size</t>
  </si>
  <si>
    <t>300 mm × 600 mm</t>
  </si>
  <si>
    <t xml:space="preserve">There are a total of 188 columns found when </t>
  </si>
  <si>
    <t xml:space="preserve">searching each floor on the drawings </t>
  </si>
  <si>
    <t>2.1.3.2</t>
  </si>
  <si>
    <t>formwork ; 450 mm × 600 mm, reinforcement at 270 kg/m³</t>
  </si>
  <si>
    <t>Reinforcement rate 240 kg/m³; beam size, 300 mm × 600 mm</t>
  </si>
  <si>
    <t>The assumed number of beams based on calculations</t>
  </si>
  <si>
    <t>are 59. Multiplied by 6m and then multipled by 6 floors</t>
  </si>
  <si>
    <t>UPPER FLOORS</t>
  </si>
  <si>
    <t>SUPERSTRUCTURE</t>
  </si>
  <si>
    <t>Space Frame decks</t>
  </si>
  <si>
    <t>Steel Frame</t>
  </si>
  <si>
    <t>Concrete casing to steel frames</t>
  </si>
  <si>
    <t>Post-tensioned concrete upper floors, reinforced post-</t>
  </si>
  <si>
    <t>tensioned  suspended concrete slab 150–225 mm thick, 40 N/</t>
  </si>
  <si>
    <t>mm2, reinforcement 60 kg/m3 , formwork</t>
  </si>
  <si>
    <t xml:space="preserve">  </t>
  </si>
  <si>
    <t>Upper floors price includes thickness, concrete strenght</t>
  </si>
  <si>
    <t>and reinforcement, formwork, edge formwork, treat-</t>
  </si>
  <si>
    <t>ments and design joints.</t>
  </si>
  <si>
    <t>Softwood 22 mm thick wrought softwood flooring,; 150 mm</t>
  </si>
  <si>
    <t xml:space="preserve">wide; t&amp;g joints; </t>
  </si>
  <si>
    <t>softwood skirting, gloss paint finish</t>
  </si>
  <si>
    <t>ROOF</t>
  </si>
  <si>
    <t>Concrete - reinforced concrete slabs; on steel permanent steel</t>
  </si>
  <si>
    <t>shuttering; 150 mm reinforced concrete topping</t>
  </si>
  <si>
    <t>2.3.1.4</t>
  </si>
  <si>
    <t xml:space="preserve">2.3.2.1 </t>
  </si>
  <si>
    <t>Coverings- Includes insulation and vapour control  barrier</t>
  </si>
  <si>
    <t>excludes decking (U-value = 0.25 W/m2K)</t>
  </si>
  <si>
    <t xml:space="preserve">20 mm thick polymer modified asphalt roofing including felt </t>
  </si>
  <si>
    <t>underlay</t>
  </si>
  <si>
    <t>Choosen for its waterpoofing, strenght and modern</t>
  </si>
  <si>
    <t>solution for flat roofs where workers have acccess to</t>
  </si>
  <si>
    <t>the plant</t>
  </si>
  <si>
    <t>2.3.2.4</t>
  </si>
  <si>
    <t>Edges- Edges to flat roofs; code 4 lead drip dresses, into gutter</t>
  </si>
  <si>
    <t>; 230 mm × 25 mm painted softwood fascia; buildup</t>
  </si>
  <si>
    <t>2.3.4.1</t>
  </si>
  <si>
    <t>Gutter- 100 mm uPVC gutter</t>
  </si>
  <si>
    <t>2.3.4.2</t>
  </si>
  <si>
    <t xml:space="preserve">Rainwater  downpipes- fixed to backgrounds; including offsets </t>
  </si>
  <si>
    <t>and shoes</t>
  </si>
  <si>
    <t>2.3.6.1</t>
  </si>
  <si>
    <t>Roof features</t>
  </si>
  <si>
    <t>Water storage- rainwater harvesting tank 20,000 litres</t>
  </si>
  <si>
    <t>Water storage, heating, cooling and ventilation rates</t>
  </si>
  <si>
    <t>Plant screening</t>
  </si>
  <si>
    <t>item</t>
  </si>
  <si>
    <t>Rate taken from pre-lims (health care centre)</t>
  </si>
  <si>
    <t>2.4.1.1</t>
  </si>
  <si>
    <t>STAIRS AND RAMPS</t>
  </si>
  <si>
    <t>Staircase; terrazzo finish; mild steel balustrades and handrails;</t>
  </si>
  <si>
    <t>plastered soffit; balustrades and staircase soffit decorated</t>
  </si>
  <si>
    <t>3.00 m rise; dogleg</t>
  </si>
  <si>
    <t>2.4.2.1</t>
  </si>
  <si>
    <t xml:space="preserve">Finishes to treads and risers; including nosings etc vinyl or </t>
  </si>
  <si>
    <t>rubber</t>
  </si>
  <si>
    <t>2.4.3.2</t>
  </si>
  <si>
    <t>balustrade and handrail with metal infill panels</t>
  </si>
  <si>
    <t>EXTERNAL WALLS</t>
  </si>
  <si>
    <t>2.5.1.1</t>
  </si>
  <si>
    <t>Precast concrete panels; including insulation; ; lining and fixings</t>
  </si>
  <si>
    <t>generally 7.5 m × 0.15 m thick × storey height standard panels</t>
  </si>
  <si>
    <t>Sucupira Preta timber boardin 19 mm thick × 75 mm wide slats</t>
  </si>
  <si>
    <t xml:space="preserve">Curtain walling stick curtain walling with double glazed units, </t>
  </si>
  <si>
    <t>aluminium structural framing</t>
  </si>
  <si>
    <t>Timber louvre on a metal carrier frame</t>
  </si>
  <si>
    <t>Taken from pre-lims (car park)</t>
  </si>
  <si>
    <t>WINDOWS AND EXTERNAL DOORS</t>
  </si>
  <si>
    <t>2.6.1.1</t>
  </si>
  <si>
    <t>Steel windows (U-value = 1.6 W/m2 K) Standard windows</t>
  </si>
  <si>
    <t>double glazed; powder coated</t>
  </si>
  <si>
    <t xml:space="preserve">Shop front hardwood and glass; including high enclosed window </t>
  </si>
  <si>
    <t>beds</t>
  </si>
  <si>
    <t>Roller shutters fire shutters; powers operated</t>
  </si>
  <si>
    <t>Doors</t>
  </si>
  <si>
    <t xml:space="preserve">Standard doors single external steel door, including frame, </t>
  </si>
  <si>
    <t xml:space="preserve">ironmongery powder coated finish  </t>
  </si>
  <si>
    <t>double external steel security door, including frame, ironmongery</t>
  </si>
  <si>
    <t>powder coated finish</t>
  </si>
  <si>
    <t xml:space="preserve">A west elevation </t>
  </si>
  <si>
    <t>Stainless steel entrance screens and doors Purpose-made</t>
  </si>
  <si>
    <t>screen; double glazed with manual doors</t>
  </si>
  <si>
    <t>At west elevation and tesco next to the ATM</t>
  </si>
  <si>
    <t xml:space="preserve">Automatic glazed sliding doors in aluminium Double bi-parting; </t>
  </si>
  <si>
    <t>opening 2.00 m × 2.30 m</t>
  </si>
  <si>
    <t xml:space="preserve">At tesco, the hotel and resaurant </t>
  </si>
  <si>
    <t>INTERNAL WALLS AND PARTITIONS</t>
  </si>
  <si>
    <t xml:space="preserve">Comparative in situ finishes two coats Sandtex Matt cement paint </t>
  </si>
  <si>
    <t>to render</t>
  </si>
  <si>
    <t xml:space="preserve">set of two raking shores using die square timber with 50 mm </t>
  </si>
  <si>
    <t>thick wall pieces, hardwood wedges and steel dogs, including</t>
  </si>
  <si>
    <t xml:space="preserve"> forming holes for needles and making good</t>
  </si>
  <si>
    <t xml:space="preserve">Block partition dense aggregate block walls 100 mm thick </t>
  </si>
  <si>
    <t>standard finish; reinforced at 100 kg/m3</t>
  </si>
  <si>
    <t xml:space="preserve">Concrete partitions Reinforced concrete walls; C25 strength; </t>
  </si>
  <si>
    <t>for the bathroom walls</t>
  </si>
  <si>
    <t>150 mm thick for corridor walls</t>
  </si>
  <si>
    <t>225 mm thick for room walls</t>
  </si>
  <si>
    <t>At south elevation (dock side) currently (present reality)</t>
  </si>
  <si>
    <t xml:space="preserve"> there  is one door but previously on the drawing there are </t>
  </si>
  <si>
    <t>three doors. I used the drawing to price instead of what is</t>
  </si>
  <si>
    <t>there currently because that could be a design change.</t>
  </si>
  <si>
    <t>2.7.1.1</t>
  </si>
  <si>
    <t>2.8.1.2</t>
  </si>
  <si>
    <t>INTERNAL DOORS</t>
  </si>
  <si>
    <t xml:space="preserve">Standard fire doors; cellular core; softwood lining; softwood </t>
  </si>
  <si>
    <t xml:space="preserve">architrave; aluminuim ironmongery (lockable, self-closure); </t>
  </si>
  <si>
    <t xml:space="preserve">painting or polishing; single leaf; Oak veneered; 30 min fire </t>
  </si>
  <si>
    <t>Resistance; polished</t>
  </si>
  <si>
    <t>WALL FINISHES</t>
  </si>
  <si>
    <t>Two coats of lightweight plaster</t>
  </si>
  <si>
    <t>3.1.1.1</t>
  </si>
  <si>
    <t>FLOOR FINISHES</t>
  </si>
  <si>
    <t>In situ screed and floor finishes; laid level; over 300 mm wide</t>
  </si>
  <si>
    <t xml:space="preserve"> Cement and sand (1:3) screeds; steel trowelled</t>
  </si>
  <si>
    <t>75 mm thick</t>
  </si>
  <si>
    <t xml:space="preserve">Entrance matting and matwell 18 mm thick Gradus Topguard </t>
  </si>
  <si>
    <t>barrier matting with aluminium frame</t>
  </si>
  <si>
    <t>There will be 3 entrance mats/matwells 50m2 each</t>
  </si>
  <si>
    <t>3.2.1.1</t>
  </si>
  <si>
    <t>3.2.1.4</t>
  </si>
  <si>
    <t>CEILING FINISHES</t>
  </si>
  <si>
    <t>3.3.1.1</t>
  </si>
  <si>
    <t>Decoration only to soffits; one mist and two coats emulsion paint</t>
  </si>
  <si>
    <t>to concrete soffits (surface area)</t>
  </si>
  <si>
    <t>Total beds</t>
  </si>
  <si>
    <t>Reception desk straight counter; 3500 mm long; 2 person</t>
  </si>
  <si>
    <t>Fully fitted out, finished and furnished bathroom pods; installed</t>
  </si>
  <si>
    <t>; suitable for business class hotels standard pod (4.50 m plan area)</t>
  </si>
  <si>
    <t>accessible pod (4.50 m plan area)</t>
  </si>
  <si>
    <t xml:space="preserve">Special Purpose Fittings, Furnishings and Equipment Window </t>
  </si>
  <si>
    <t xml:space="preserve">blinds Louvre blind 89 mm louvres, manual chain operation, </t>
  </si>
  <si>
    <t>fixed to masonry</t>
  </si>
  <si>
    <t>Water Installations</t>
  </si>
  <si>
    <t>Space heating and air conditioning</t>
  </si>
  <si>
    <t>Ventilation systems</t>
  </si>
  <si>
    <t xml:space="preserve">Electrical installation </t>
  </si>
  <si>
    <t>Fuel installation</t>
  </si>
  <si>
    <t xml:space="preserve">Lift instalallation </t>
  </si>
  <si>
    <t>Fire and lighting protection</t>
  </si>
  <si>
    <t>Communication and security installation</t>
  </si>
  <si>
    <t>Special installation</t>
  </si>
  <si>
    <t>Window cleaning Twin track</t>
  </si>
  <si>
    <t>FITTINGS FURNISHINGS AND EQUIPMENT FOR HOTEL</t>
  </si>
  <si>
    <t>FITTINGS FURNISHINGS AND EQUIPMENT FOR RESTAURANT</t>
  </si>
  <si>
    <t>Kitchen fitting</t>
  </si>
  <si>
    <t>five person house; includes utility area</t>
  </si>
  <si>
    <t>WC fittings, IPS Panelling cubicle, mirrors, hand dryers etc.</t>
  </si>
  <si>
    <t>Used pre-lims (laboratory FFE) to price</t>
  </si>
  <si>
    <t xml:space="preserve">Roller blind fabric blinds, roller type, manual chain operation, </t>
  </si>
  <si>
    <t xml:space="preserve">fixed to masonry solar black out blinds, roller type, manual chain </t>
  </si>
  <si>
    <t>operation, fixed to masonry</t>
  </si>
  <si>
    <t>HOTEL FOYER</t>
  </si>
  <si>
    <t>SERVICES FOR ENTIRE BUILDING</t>
  </si>
  <si>
    <t>FITTINGS FURNISHINGS AND EQUIPMENT FOR RETAIL</t>
  </si>
  <si>
    <t>Non-passenger lifts Goods lifts; hoists</t>
  </si>
  <si>
    <t>Fitting out shell for department store or supermarket</t>
  </si>
  <si>
    <t>EXTERNAL WORKS</t>
  </si>
  <si>
    <t xml:space="preserve">UNICLASS D1 UTILITIES, CIVIL ENGINEERING FACILITIES Car parking </t>
  </si>
  <si>
    <t>surface car parking</t>
  </si>
  <si>
    <t>Road markings</t>
  </si>
  <si>
    <t>The machinary will be found in the plant room</t>
  </si>
  <si>
    <t>Allowance for other structures (e.g. within plant rooms etc.)</t>
  </si>
  <si>
    <t>Estimated price derived from inner london offices in prelims</t>
  </si>
  <si>
    <t>Counted 30 flights and multipled it by the number of storeys</t>
  </si>
  <si>
    <t>Excluding lowest floor</t>
  </si>
  <si>
    <t xml:space="preserve">Number of flights by the height </t>
  </si>
  <si>
    <t>The building is 18m in height, 1 metre was added extra to</t>
  </si>
  <si>
    <t>facilitate the pipe going down under the surface level.</t>
  </si>
  <si>
    <t xml:space="preserve">Assumed 1 specialised roller shutters would be needed at the </t>
  </si>
  <si>
    <t>small window area by tesco use to stop vehicles</t>
  </si>
  <si>
    <t>At tesco, this is a regualar roller shutter</t>
  </si>
  <si>
    <t>Metal rainscreen cladding system, two finishes, including Metsec,</t>
  </si>
  <si>
    <t xml:space="preserve"> concealed fixings, flashings trims</t>
  </si>
  <si>
    <t xml:space="preserve">Taken from pre-lims laboratory </t>
  </si>
  <si>
    <t>natural stone faced panels (Portland Stone or pennant stone)</t>
  </si>
  <si>
    <t>Taken from pre-lims car park</t>
  </si>
  <si>
    <t>Standard kerbs</t>
  </si>
  <si>
    <t>Stormwater drainage</t>
  </si>
  <si>
    <t>Included in the GIFA of the hotel</t>
  </si>
  <si>
    <t>Enabling works excavate to form piling mat; supply and</t>
  </si>
  <si>
    <t xml:space="preserve">lay imported hardcore – recycled brick and similar to form </t>
  </si>
  <si>
    <t>piling mat</t>
  </si>
  <si>
    <t>m3</t>
  </si>
  <si>
    <t xml:space="preserve">Group Element </t>
  </si>
  <si>
    <t xml:space="preserve">Element Type </t>
  </si>
  <si>
    <t xml:space="preserve">Total </t>
  </si>
  <si>
    <t>Works cost estimate (sub total A)</t>
  </si>
  <si>
    <t>Current TPI</t>
  </si>
  <si>
    <t>Wales  Location Factor</t>
  </si>
  <si>
    <t>Services</t>
  </si>
  <si>
    <t>Project design team fees and other development costs (sub total B)</t>
  </si>
  <si>
    <t>Base cost estimate A + B (sub total C)</t>
  </si>
  <si>
    <t xml:space="preserve">Design Contingency </t>
  </si>
  <si>
    <t>Risk allowance @ 2.5%</t>
  </si>
  <si>
    <t xml:space="preserve">Construction Risk </t>
  </si>
  <si>
    <t xml:space="preserve">Employers Change Risk </t>
  </si>
  <si>
    <t>Risk allowance @ 2.50%</t>
  </si>
  <si>
    <t xml:space="preserve">Other Mis. Risk </t>
  </si>
  <si>
    <t>Total Risk allowances (sub total D)</t>
  </si>
  <si>
    <t>Total Construction Cost (C + D)</t>
  </si>
  <si>
    <t>Faciliating Works</t>
  </si>
  <si>
    <t>Substructure</t>
  </si>
  <si>
    <t>Superstructure</t>
  </si>
  <si>
    <t>Internal finishes</t>
  </si>
  <si>
    <t>FFE</t>
  </si>
  <si>
    <t>External Works</t>
  </si>
  <si>
    <t>Forecasted 2020 TPI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</si>
  <si>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</si>
  <si>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</si>
  <si>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</si>
  <si>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</si>
  <si>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</si>
  <si>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</si>
  <si>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6</t>
  </si>
  <si>
    <t>Total</t>
  </si>
  <si>
    <t>TOTAL</t>
  </si>
  <si>
    <t>Total price of the building without Facilitating works, Structure</t>
  </si>
  <si>
    <t>Internal finishes, fixtures, furnitures &amp; equipment,  servies and</t>
  </si>
  <si>
    <t>External works</t>
  </si>
  <si>
    <t>The rendered finish for the concrete panels. Its protective against harsh</t>
  </si>
  <si>
    <t>elements.</t>
  </si>
  <si>
    <t>Quick Scale was used to measure and estimate these drawings</t>
  </si>
  <si>
    <t>Building frame material was specified by client.</t>
  </si>
  <si>
    <t>Costs are based upon the information as provided</t>
  </si>
  <si>
    <t>The nature of internal doors, external doors,  partitions, internal walls, windows, finishes, furnishes, fittings, and exiting service</t>
  </si>
  <si>
    <t>The building’s steel frame is approximately forty (40) tons</t>
  </si>
  <si>
    <t>Elements such as the placement of piles were assumed using gridlines aligned with column positions from the drawing plans</t>
  </si>
  <si>
    <t xml:space="preserve">It was assumed that an archaeological and unexploded ordnance (UXO) survey was completed </t>
  </si>
  <si>
    <t>Surveys for protected and invasive species were completed</t>
  </si>
  <si>
    <t>It was assumed that the area of works would be decanted for the project's duration</t>
  </si>
  <si>
    <r>
      <t xml:space="preserve">The removal of toxic / hazardous material: </t>
    </r>
    <r>
      <rPr>
        <b/>
        <sz val="11"/>
        <rFont val="Calibri"/>
        <family val="2"/>
      </rPr>
      <t>No</t>
    </r>
    <r>
      <rPr>
        <sz val="11"/>
        <rFont val="Calibri"/>
        <family val="2"/>
      </rPr>
      <t xml:space="preserve"> details to be </t>
    </r>
  </si>
  <si>
    <t xml:space="preserve">Student name: </t>
  </si>
  <si>
    <t>Kelene Frederick</t>
  </si>
  <si>
    <t>Return email:</t>
  </si>
  <si>
    <t>2113033@student.uwtsd.ac.uk</t>
  </si>
  <si>
    <t>Y Fforwm Building - Cost Plan</t>
  </si>
  <si>
    <t>Query Sheet Nr. 2</t>
  </si>
  <si>
    <t>QUERY</t>
  </si>
  <si>
    <t>Answer</t>
  </si>
  <si>
    <t>How many flights of steps would be desireable for this building</t>
  </si>
  <si>
    <t>Utilize other examples of buildings</t>
  </si>
  <si>
    <t>What is the time index</t>
  </si>
  <si>
    <t>Use BCIS</t>
  </si>
  <si>
    <t xml:space="preserve">Are the external and interal fittings and finishes to be decided by the client or the 
contractor/QS </t>
  </si>
  <si>
    <t>To be confirmed by the architect.  A general price can be used for an equivalent building</t>
  </si>
  <si>
    <t xml:space="preserve">Is the client willing to spend or save money </t>
  </si>
  <si>
    <t>The project needs to reflect the improvement of the SA1 area but there is not an infinite budget.</t>
  </si>
  <si>
    <t>Student name: Kelene Frederick</t>
  </si>
  <si>
    <t>Return email:2113033@student.uwtsd.ac.uk</t>
  </si>
  <si>
    <t>Query Sheet Nr. 1</t>
  </si>
  <si>
    <t>Date : 3/11/23</t>
  </si>
  <si>
    <t xml:space="preserve">What was the precurment method for the project? </t>
  </si>
  <si>
    <t>Traditional procurement</t>
  </si>
  <si>
    <t>Is there a budget to work with initially?</t>
  </si>
  <si>
    <t>It is your responsibility to calculate the budget cost</t>
  </si>
  <si>
    <t>When is the project to begin? When did it begin?</t>
  </si>
  <si>
    <t>It is due to begin July 2024</t>
  </si>
  <si>
    <t>How long is the project to run or how long did it run?</t>
  </si>
  <si>
    <t>Not sure but BCIS can help to answer that.</t>
  </si>
  <si>
    <t>Who is the client?</t>
  </si>
  <si>
    <t xml:space="preserve">I represent the client </t>
  </si>
  <si>
    <t>How sustainable was the project? For example did they using solar panels?</t>
  </si>
  <si>
    <t>Sustainability was not a significant consideration.</t>
  </si>
  <si>
    <t>Date : 15/11/23</t>
  </si>
  <si>
    <t>How do you calculate the flight of steps</t>
  </si>
  <si>
    <t>Use the instructions found in NRM 1</t>
  </si>
  <si>
    <t>Would the client decided internal and external finishes and fittings?</t>
  </si>
  <si>
    <t>Water material should the frame be?</t>
  </si>
  <si>
    <t>Where there any demolitions</t>
  </si>
  <si>
    <t>Was the site remediated?</t>
  </si>
  <si>
    <t>No</t>
  </si>
  <si>
    <t>Yes</t>
  </si>
  <si>
    <t>You can decide</t>
  </si>
  <si>
    <t>Date : 5/13/23</t>
  </si>
  <si>
    <t>Query Sheet Nr. 3</t>
  </si>
  <si>
    <t xml:space="preserve">Provisions of plant including bringing to and removing from </t>
  </si>
  <si>
    <t>Designed so safeguard piles, original distance between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</si>
</sst>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£&quot;* #,##0.00_-;\-&quot;£&quot;* #,##0.00_-;_-&quot;£&quot;* &quot;-&quot;??_-;_-@_-"/>
    <numFmt numFmtId="164" formatCode="[$£-809]#,##0.00"/>
    <numFmt numFmtId="165" formatCode="&quot; &quot;[$£-809]* #,##0.00&quot; &quot;;&quot;-&quot;[$£-809]* #,##0.00&quot; &quot;;&quot; &quot;[$£-809]* &quot;-&quot;#&quot; &quot;;&quot; &quot;@&quot; &quot;"/>
    <numFmt numFmtId="166" formatCode="&quot;£&quot;#,##0.00"/>
    <numFmt numFmtId="167" formatCode="&quot;£&quot;#,##0"/>
  </numFmts>
  <fonts count="46" x14ac:knownFonts="1">
    <font>
      <sz val="11"/>
      <color rgb="FF000000"/>
      <name val="Calibri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i/>
      <u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sz val="12"/>
      <color rgb="FF000000"/>
      <name val="Calibri"/>
      <family val="2"/>
    </font>
    <font>
      <b/>
      <i/>
      <sz val="16"/>
      <color rgb="FF000000"/>
      <name val="Times New Roman"/>
      <family val="1"/>
    </font>
    <font>
      <sz val="11"/>
      <color rgb="FF000000"/>
      <name val="Times New Roman"/>
      <family val="1"/>
    </font>
    <font>
      <i/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vertAlign val="superscript"/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u/>
      <sz val="11"/>
      <color rgb="FF000000"/>
      <name val="Calibri"/>
      <family val="2"/>
    </font>
    <font>
      <sz val="11"/>
      <color rgb="FFFF0000"/>
      <name val="Calibri"/>
      <family val="2"/>
    </font>
    <font>
      <u/>
      <sz val="11"/>
      <color rgb="FF000000"/>
      <name val="Calibri"/>
      <family val="2"/>
    </font>
    <font>
      <sz val="11"/>
      <name val="Calibri"/>
      <family val="2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theme="1"/>
      <name val="Aptos Narrow"/>
      <family val="2"/>
      <scheme val="minor"/>
    </font>
    <font>
      <sz val="10"/>
      <color theme="1"/>
      <name val="Times New Roman"/>
      <family val="1"/>
    </font>
    <font>
      <b/>
      <u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Aptos Narrow"/>
      <family val="2"/>
      <scheme val="minor"/>
    </font>
    <font>
      <b/>
      <u/>
      <sz val="12"/>
      <name val="Times New Roman"/>
      <family val="1"/>
    </font>
    <font>
      <sz val="8"/>
      <name val="Calibri"/>
      <family val="2"/>
    </font>
    <font>
      <b/>
      <sz val="11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u/>
      <sz val="11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b/>
      <u/>
      <sz val="12"/>
      <name val="Calibri"/>
      <family val="2"/>
    </font>
    <font>
      <b/>
      <u/>
      <sz val="11"/>
      <name val="Calibri"/>
      <family val="2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00B0F0"/>
        <bgColor indexed="64"/>
      </patternFill>
    </fill>
  </fills>
  <borders count="53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/>
    <xf numFmtId="0" fontId="3" fillId="0" borderId="0" applyNumberFormat="0" applyFont="0" applyBorder="0" applyProtection="0"/>
    <xf numFmtId="0" fontId="21" fillId="0" borderId="0" applyNumberFormat="0" applyFill="0" applyBorder="0" applyProtection="0">
      <alignment vertical="top" wrapText="1"/>
    </xf>
    <xf numFmtId="44" fontId="21" fillId="0" borderId="0" applyFont="0" applyFill="0" applyBorder="0" applyAlignment="0" applyProtection="0"/>
    <xf numFmtId="0" fontId="2" fillId="0" borderId="0"/>
    <xf numFmtId="0" fontId="44" fillId="0" borderId="0" applyNumberFormat="0" applyFill="0" applyBorder="0" applyAlignment="0" applyProtection="0"/>
  </cellStyleXfs>
  <cellXfs count="221">
    <xf numFmtId="0" fontId="0" fillId="0" borderId="0" xfId="0"/>
    <xf numFmtId="0" fontId="0" fillId="2" borderId="0" xfId="0" applyFill="1"/>
    <xf numFmtId="0" fontId="4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4" xfId="0" applyFont="1" applyBorder="1"/>
    <xf numFmtId="0" fontId="6" fillId="0" borderId="0" xfId="0" applyFont="1"/>
    <xf numFmtId="0" fontId="6" fillId="0" borderId="6" xfId="0" applyFont="1" applyBorder="1"/>
    <xf numFmtId="0" fontId="6" fillId="0" borderId="7" xfId="0" applyFont="1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8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right"/>
    </xf>
    <xf numFmtId="0" fontId="11" fillId="0" borderId="0" xfId="0" applyFont="1"/>
    <xf numFmtId="0" fontId="8" fillId="0" borderId="0" xfId="0" applyFont="1" applyAlignment="1">
      <alignment horizontal="right"/>
    </xf>
    <xf numFmtId="164" fontId="8" fillId="0" borderId="0" xfId="0" applyNumberFormat="1" applyFont="1"/>
    <xf numFmtId="164" fontId="8" fillId="0" borderId="0" xfId="0" applyNumberFormat="1" applyFont="1" applyAlignment="1">
      <alignment horizontal="right"/>
    </xf>
    <xf numFmtId="0" fontId="15" fillId="0" borderId="12" xfId="0" applyFont="1" applyBorder="1"/>
    <xf numFmtId="0" fontId="0" fillId="0" borderId="13" xfId="0" applyBorder="1" applyAlignment="1">
      <alignment horizontal="center"/>
    </xf>
    <xf numFmtId="0" fontId="0" fillId="0" borderId="9" xfId="0" applyBorder="1"/>
    <xf numFmtId="0" fontId="0" fillId="0" borderId="13" xfId="0" applyBorder="1"/>
    <xf numFmtId="165" fontId="0" fillId="0" borderId="9" xfId="0" applyNumberFormat="1" applyBorder="1"/>
    <xf numFmtId="0" fontId="0" fillId="0" borderId="14" xfId="0" applyBorder="1" applyAlignment="1">
      <alignment horizontal="center"/>
    </xf>
    <xf numFmtId="0" fontId="0" fillId="0" borderId="10" xfId="0" applyBorder="1"/>
    <xf numFmtId="0" fontId="0" fillId="0" borderId="14" xfId="0" applyBorder="1"/>
    <xf numFmtId="165" fontId="0" fillId="0" borderId="10" xfId="0" applyNumberFormat="1" applyBorder="1"/>
    <xf numFmtId="0" fontId="17" fillId="0" borderId="0" xfId="0" applyFont="1"/>
    <xf numFmtId="0" fontId="16" fillId="0" borderId="0" xfId="0" applyFont="1"/>
    <xf numFmtId="165" fontId="0" fillId="0" borderId="0" xfId="0" applyNumberFormat="1"/>
    <xf numFmtId="0" fontId="18" fillId="0" borderId="0" xfId="0" applyFont="1"/>
    <xf numFmtId="0" fontId="18" fillId="0" borderId="14" xfId="0" applyFont="1" applyBorder="1"/>
    <xf numFmtId="0" fontId="0" fillId="0" borderId="17" xfId="0" applyBorder="1" applyAlignment="1">
      <alignment horizontal="center"/>
    </xf>
    <xf numFmtId="0" fontId="0" fillId="0" borderId="18" xfId="0" applyBorder="1"/>
    <xf numFmtId="0" fontId="0" fillId="0" borderId="17" xfId="0" applyBorder="1"/>
    <xf numFmtId="0" fontId="0" fillId="0" borderId="11" xfId="0" applyBorder="1"/>
    <xf numFmtId="165" fontId="0" fillId="0" borderId="11" xfId="0" applyNumberFormat="1" applyBorder="1"/>
    <xf numFmtId="0" fontId="0" fillId="0" borderId="19" xfId="0" applyBorder="1"/>
    <xf numFmtId="166" fontId="0" fillId="0" borderId="0" xfId="0" applyNumberFormat="1"/>
    <xf numFmtId="0" fontId="0" fillId="0" borderId="20" xfId="0" applyBorder="1"/>
    <xf numFmtId="0" fontId="0" fillId="0" borderId="21" xfId="0" applyBorder="1"/>
    <xf numFmtId="165" fontId="0" fillId="0" borderId="14" xfId="0" applyNumberFormat="1" applyBorder="1"/>
    <xf numFmtId="166" fontId="0" fillId="0" borderId="21" xfId="0" applyNumberFormat="1" applyBorder="1"/>
    <xf numFmtId="0" fontId="0" fillId="0" borderId="22" xfId="0" applyBorder="1"/>
    <xf numFmtId="0" fontId="0" fillId="0" borderId="23" xfId="0" applyBorder="1"/>
    <xf numFmtId="0" fontId="15" fillId="0" borderId="13" xfId="0" applyFont="1" applyBorder="1"/>
    <xf numFmtId="0" fontId="15" fillId="0" borderId="0" xfId="0" applyFont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9" xfId="0" applyFont="1" applyBorder="1"/>
    <xf numFmtId="0" fontId="15" fillId="0" borderId="14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0" xfId="0" applyFont="1" applyBorder="1"/>
    <xf numFmtId="0" fontId="16" fillId="0" borderId="0" xfId="0" applyFont="1" applyAlignment="1">
      <alignment horizontal="left"/>
    </xf>
    <xf numFmtId="0" fontId="15" fillId="0" borderId="14" xfId="0" applyFont="1" applyBorder="1"/>
    <xf numFmtId="0" fontId="17" fillId="0" borderId="0" xfId="0" applyFont="1" applyAlignment="1">
      <alignment horizontal="left"/>
    </xf>
    <xf numFmtId="0" fontId="0" fillId="0" borderId="20" xfId="0" applyBorder="1" applyAlignment="1">
      <alignment horizontal="center"/>
    </xf>
    <xf numFmtId="0" fontId="15" fillId="0" borderId="0" xfId="0" applyFont="1"/>
    <xf numFmtId="0" fontId="0" fillId="0" borderId="24" xfId="0" applyBorder="1"/>
    <xf numFmtId="0" fontId="0" fillId="0" borderId="25" xfId="0" applyBorder="1"/>
    <xf numFmtId="166" fontId="8" fillId="0" borderId="0" xfId="0" applyNumberFormat="1" applyFont="1" applyAlignment="1">
      <alignment horizontal="right"/>
    </xf>
    <xf numFmtId="0" fontId="19" fillId="0" borderId="0" xfId="0" applyFont="1"/>
    <xf numFmtId="0" fontId="16" fillId="0" borderId="0" xfId="0" applyFont="1" applyAlignment="1">
      <alignment horizontal="center"/>
    </xf>
    <xf numFmtId="0" fontId="15" fillId="0" borderId="24" xfId="0" applyFont="1" applyBorder="1"/>
    <xf numFmtId="165" fontId="0" fillId="0" borderId="21" xfId="0" applyNumberFormat="1" applyBorder="1"/>
    <xf numFmtId="165" fontId="0" fillId="0" borderId="26" xfId="0" applyNumberFormat="1" applyBorder="1"/>
    <xf numFmtId="165" fontId="0" fillId="0" borderId="20" xfId="0" applyNumberFormat="1" applyBorder="1"/>
    <xf numFmtId="0" fontId="17" fillId="0" borderId="19" xfId="0" applyFont="1" applyBorder="1"/>
    <xf numFmtId="166" fontId="0" fillId="0" borderId="22" xfId="0" applyNumberFormat="1" applyBorder="1"/>
    <xf numFmtId="0" fontId="15" fillId="0" borderId="27" xfId="0" applyFont="1" applyBorder="1"/>
    <xf numFmtId="0" fontId="15" fillId="0" borderId="27" xfId="0" applyFont="1" applyBorder="1" applyAlignment="1">
      <alignment horizontal="center"/>
    </xf>
    <xf numFmtId="0" fontId="15" fillId="0" borderId="28" xfId="0" applyFont="1" applyBorder="1"/>
    <xf numFmtId="0" fontId="15" fillId="0" borderId="26" xfId="0" applyFont="1" applyBorder="1"/>
    <xf numFmtId="0" fontId="15" fillId="0" borderId="29" xfId="0" applyFont="1" applyBorder="1"/>
    <xf numFmtId="0" fontId="15" fillId="0" borderId="21" xfId="0" applyFont="1" applyBorder="1"/>
    <xf numFmtId="0" fontId="15" fillId="0" borderId="20" xfId="0" applyFont="1" applyBorder="1" applyAlignment="1">
      <alignment horizontal="center"/>
    </xf>
    <xf numFmtId="166" fontId="0" fillId="0" borderId="20" xfId="0" applyNumberFormat="1" applyBorder="1"/>
    <xf numFmtId="0" fontId="0" fillId="0" borderId="26" xfId="0" applyBorder="1"/>
    <xf numFmtId="0" fontId="15" fillId="0" borderId="20" xfId="0" applyFont="1" applyBorder="1"/>
    <xf numFmtId="0" fontId="0" fillId="0" borderId="30" xfId="0" applyBorder="1"/>
    <xf numFmtId="0" fontId="0" fillId="0" borderId="31" xfId="0" applyBorder="1" applyAlignment="1">
      <alignment horizontal="center"/>
    </xf>
    <xf numFmtId="0" fontId="0" fillId="0" borderId="32" xfId="0" applyBorder="1"/>
    <xf numFmtId="0" fontId="0" fillId="0" borderId="31" xfId="0" applyBorder="1"/>
    <xf numFmtId="0" fontId="0" fillId="0" borderId="33" xfId="0" applyBorder="1"/>
    <xf numFmtId="165" fontId="0" fillId="0" borderId="33" xfId="0" applyNumberFormat="1" applyBorder="1"/>
    <xf numFmtId="0" fontId="8" fillId="0" borderId="20" xfId="0" applyFont="1" applyBorder="1"/>
    <xf numFmtId="0" fontId="8" fillId="0" borderId="20" xfId="0" applyFont="1" applyBorder="1" applyAlignment="1">
      <alignment wrapText="1"/>
    </xf>
    <xf numFmtId="0" fontId="8" fillId="0" borderId="19" xfId="0" applyFont="1" applyBorder="1"/>
    <xf numFmtId="0" fontId="8" fillId="0" borderId="23" xfId="0" applyFont="1" applyBorder="1"/>
    <xf numFmtId="0" fontId="8" fillId="0" borderId="34" xfId="0" applyFont="1" applyBorder="1"/>
    <xf numFmtId="0" fontId="8" fillId="0" borderId="35" xfId="0" applyFont="1" applyBorder="1"/>
    <xf numFmtId="0" fontId="8" fillId="0" borderId="36" xfId="0" applyFont="1" applyBorder="1"/>
    <xf numFmtId="0" fontId="11" fillId="0" borderId="20" xfId="0" applyFont="1" applyBorder="1" applyAlignment="1">
      <alignment horizontal="center"/>
    </xf>
    <xf numFmtId="0" fontId="8" fillId="0" borderId="37" xfId="0" applyFont="1" applyBorder="1"/>
    <xf numFmtId="0" fontId="20" fillId="0" borderId="0" xfId="0" applyFont="1"/>
    <xf numFmtId="0" fontId="20" fillId="0" borderId="14" xfId="0" applyFont="1" applyBorder="1"/>
    <xf numFmtId="166" fontId="0" fillId="0" borderId="23" xfId="0" applyNumberFormat="1" applyBorder="1"/>
    <xf numFmtId="0" fontId="22" fillId="3" borderId="38" xfId="2" applyFont="1" applyFill="1" applyBorder="1">
      <alignment vertical="top" wrapText="1"/>
    </xf>
    <xf numFmtId="0" fontId="23" fillId="3" borderId="39" xfId="2" applyFont="1" applyFill="1" applyBorder="1">
      <alignment vertical="top" wrapText="1"/>
    </xf>
    <xf numFmtId="167" fontId="23" fillId="3" borderId="40" xfId="2" applyNumberFormat="1" applyFont="1" applyFill="1" applyBorder="1" applyAlignment="1">
      <alignment horizontal="center" vertical="top" wrapText="1"/>
    </xf>
    <xf numFmtId="0" fontId="23" fillId="0" borderId="41" xfId="2" applyFont="1" applyFill="1" applyBorder="1" applyAlignment="1">
      <alignment horizontal="left" vertical="top"/>
    </xf>
    <xf numFmtId="0" fontId="22" fillId="0" borderId="0" xfId="2" applyFont="1" applyFill="1" applyBorder="1">
      <alignment vertical="top" wrapText="1"/>
    </xf>
    <xf numFmtId="167" fontId="22" fillId="0" borderId="21" xfId="2" applyNumberFormat="1" applyFont="1" applyFill="1" applyBorder="1">
      <alignment vertical="top" wrapText="1"/>
    </xf>
    <xf numFmtId="0" fontId="22" fillId="0" borderId="41" xfId="2" applyFont="1" applyFill="1" applyBorder="1" applyAlignment="1">
      <alignment horizontal="left" vertical="top"/>
    </xf>
    <xf numFmtId="0" fontId="22" fillId="0" borderId="43" xfId="2" applyFont="1" applyFill="1" applyBorder="1">
      <alignment vertical="top" wrapText="1"/>
    </xf>
    <xf numFmtId="167" fontId="22" fillId="0" borderId="44" xfId="2" applyNumberFormat="1" applyFont="1" applyFill="1" applyBorder="1">
      <alignment vertical="top" wrapText="1"/>
    </xf>
    <xf numFmtId="0" fontId="23" fillId="0" borderId="0" xfId="2" applyFont="1" applyFill="1" applyBorder="1">
      <alignment vertical="top" wrapText="1"/>
    </xf>
    <xf numFmtId="0" fontId="23" fillId="0" borderId="43" xfId="2" applyFont="1" applyFill="1" applyBorder="1">
      <alignment vertical="top" wrapText="1"/>
    </xf>
    <xf numFmtId="167" fontId="26" fillId="0" borderId="21" xfId="2" applyNumberFormat="1" applyFont="1" applyFill="1" applyBorder="1">
      <alignment vertical="top" wrapText="1"/>
    </xf>
    <xf numFmtId="167" fontId="23" fillId="0" borderId="21" xfId="2" applyNumberFormat="1" applyFont="1" applyFill="1" applyBorder="1">
      <alignment vertical="top" wrapText="1"/>
    </xf>
    <xf numFmtId="0" fontId="22" fillId="0" borderId="43" xfId="2" applyFont="1" applyFill="1" applyBorder="1" applyAlignment="1">
      <alignment horizontal="left" vertical="top" wrapText="1" indent="1"/>
    </xf>
    <xf numFmtId="166" fontId="23" fillId="0" borderId="21" xfId="2" applyNumberFormat="1" applyFont="1" applyFill="1" applyBorder="1">
      <alignment vertical="top" wrapText="1"/>
    </xf>
    <xf numFmtId="167" fontId="23" fillId="0" borderId="44" xfId="2" applyNumberFormat="1" applyFont="1" applyFill="1" applyBorder="1">
      <alignment vertical="top" wrapText="1"/>
    </xf>
    <xf numFmtId="0" fontId="26" fillId="0" borderId="41" xfId="2" applyFont="1" applyFill="1" applyBorder="1" applyAlignment="1">
      <alignment horizontal="left" vertical="top"/>
    </xf>
    <xf numFmtId="0" fontId="26" fillId="0" borderId="0" xfId="2" applyFont="1" applyFill="1" applyBorder="1">
      <alignment vertical="top" wrapText="1"/>
    </xf>
    <xf numFmtId="0" fontId="26" fillId="0" borderId="43" xfId="2" applyFont="1" applyFill="1" applyBorder="1">
      <alignment vertical="top" wrapText="1"/>
    </xf>
    <xf numFmtId="166" fontId="22" fillId="0" borderId="21" xfId="2" applyNumberFormat="1" applyFont="1" applyFill="1" applyBorder="1">
      <alignment vertical="top" wrapText="1"/>
    </xf>
    <xf numFmtId="0" fontId="22" fillId="0" borderId="0" xfId="2" applyFont="1" applyFill="1" applyBorder="1" applyAlignment="1">
      <alignment horizontal="left" vertical="top" wrapText="1" indent="1"/>
    </xf>
    <xf numFmtId="167" fontId="22" fillId="0" borderId="45" xfId="2" applyNumberFormat="1" applyFont="1" applyFill="1" applyBorder="1">
      <alignment vertical="top" wrapText="1"/>
    </xf>
    <xf numFmtId="0" fontId="29" fillId="0" borderId="41" xfId="2" applyFont="1" applyFill="1" applyBorder="1" applyAlignment="1">
      <alignment horizontal="left" vertical="top"/>
    </xf>
    <xf numFmtId="0" fontId="29" fillId="0" borderId="0" xfId="2" applyFont="1" applyFill="1" applyBorder="1">
      <alignment vertical="top" wrapText="1"/>
    </xf>
    <xf numFmtId="167" fontId="29" fillId="0" borderId="21" xfId="2" applyNumberFormat="1" applyFont="1" applyFill="1" applyBorder="1">
      <alignment vertical="top" wrapText="1"/>
    </xf>
    <xf numFmtId="0" fontId="22" fillId="0" borderId="46" xfId="2" applyFont="1" applyFill="1" applyBorder="1" applyAlignment="1">
      <alignment horizontal="left" vertical="top"/>
    </xf>
    <xf numFmtId="0" fontId="22" fillId="0" borderId="47" xfId="2" applyFont="1" applyFill="1" applyBorder="1">
      <alignment vertical="top" wrapText="1"/>
    </xf>
    <xf numFmtId="44" fontId="25" fillId="0" borderId="0" xfId="3" applyFont="1" applyFill="1" applyBorder="1" applyAlignment="1">
      <alignment vertical="top" wrapText="1"/>
    </xf>
    <xf numFmtId="166" fontId="25" fillId="0" borderId="0" xfId="3" applyNumberFormat="1" applyFont="1" applyFill="1" applyBorder="1" applyAlignment="1">
      <alignment vertical="top" wrapText="1"/>
    </xf>
    <xf numFmtId="167" fontId="27" fillId="0" borderId="0" xfId="3" applyNumberFormat="1" applyFont="1" applyFill="1" applyBorder="1" applyAlignment="1">
      <alignment vertical="top" wrapText="1"/>
    </xf>
    <xf numFmtId="44" fontId="28" fillId="0" borderId="0" xfId="3" applyFont="1" applyFill="1" applyBorder="1" applyAlignment="1">
      <alignment vertical="top" wrapText="1"/>
    </xf>
    <xf numFmtId="167" fontId="26" fillId="0" borderId="0" xfId="2" applyNumberFormat="1" applyFont="1" applyFill="1" applyBorder="1">
      <alignment vertical="top" wrapText="1"/>
    </xf>
    <xf numFmtId="166" fontId="28" fillId="0" borderId="0" xfId="3" applyNumberFormat="1" applyFont="1" applyFill="1" applyBorder="1" applyAlignment="1">
      <alignment vertical="top" wrapText="1"/>
    </xf>
    <xf numFmtId="166" fontId="27" fillId="0" borderId="0" xfId="3" applyNumberFormat="1" applyFont="1" applyFill="1" applyBorder="1" applyAlignment="1">
      <alignment vertical="top" wrapText="1"/>
    </xf>
    <xf numFmtId="167" fontId="29" fillId="0" borderId="0" xfId="2" applyNumberFormat="1" applyFont="1" applyFill="1" applyBorder="1">
      <alignment vertical="top" wrapText="1"/>
    </xf>
    <xf numFmtId="44" fontId="24" fillId="0" borderId="0" xfId="3" applyFont="1" applyFill="1" applyBorder="1" applyAlignment="1">
      <alignment horizontal="center" vertical="top" wrapText="1"/>
    </xf>
    <xf numFmtId="0" fontId="31" fillId="0" borderId="41" xfId="2" applyFont="1" applyFill="1" applyBorder="1" applyAlignment="1">
      <alignment horizontal="left" vertical="top"/>
    </xf>
    <xf numFmtId="0" fontId="31" fillId="0" borderId="0" xfId="2" applyFont="1" applyFill="1" applyBorder="1">
      <alignment vertical="top" wrapText="1"/>
    </xf>
    <xf numFmtId="0" fontId="31" fillId="0" borderId="43" xfId="2" applyFont="1" applyFill="1" applyBorder="1">
      <alignment vertical="top" wrapText="1"/>
    </xf>
    <xf numFmtId="0" fontId="32" fillId="0" borderId="0" xfId="2" applyFont="1" applyFill="1" applyBorder="1">
      <alignment vertical="top" wrapText="1"/>
    </xf>
    <xf numFmtId="167" fontId="33" fillId="0" borderId="42" xfId="2" applyNumberFormat="1" applyFont="1" applyFill="1" applyBorder="1">
      <alignment vertical="top" wrapText="1"/>
    </xf>
    <xf numFmtId="167" fontId="33" fillId="0" borderId="21" xfId="2" applyNumberFormat="1" applyFont="1" applyFill="1" applyBorder="1">
      <alignment vertical="top" wrapText="1"/>
    </xf>
    <xf numFmtId="0" fontId="34" fillId="0" borderId="0" xfId="2" applyFont="1" applyFill="1" applyBorder="1">
      <alignment vertical="top" wrapText="1"/>
    </xf>
    <xf numFmtId="0" fontId="35" fillId="0" borderId="0" xfId="2" applyFont="1" applyFill="1" applyBorder="1">
      <alignment vertical="top" wrapText="1"/>
    </xf>
    <xf numFmtId="167" fontId="36" fillId="0" borderId="21" xfId="2" applyNumberFormat="1" applyFont="1" applyFill="1" applyBorder="1">
      <alignment vertical="top" wrapText="1"/>
    </xf>
    <xf numFmtId="0" fontId="37" fillId="0" borderId="30" xfId="0" applyFont="1" applyBorder="1"/>
    <xf numFmtId="0" fontId="37" fillId="0" borderId="27" xfId="0" applyFont="1" applyBorder="1"/>
    <xf numFmtId="0" fontId="37" fillId="0" borderId="37" xfId="0" applyFont="1" applyBorder="1"/>
    <xf numFmtId="0" fontId="37" fillId="0" borderId="0" xfId="0" applyFont="1"/>
    <xf numFmtId="0" fontId="37" fillId="0" borderId="20" xfId="0" applyFont="1" applyBorder="1"/>
    <xf numFmtId="0" fontId="37" fillId="0" borderId="19" xfId="0" applyFont="1" applyBorder="1"/>
    <xf numFmtId="0" fontId="37" fillId="0" borderId="23" xfId="0" applyFont="1" applyBorder="1"/>
    <xf numFmtId="164" fontId="8" fillId="0" borderId="35" xfId="0" applyNumberFormat="1" applyFont="1" applyBorder="1"/>
    <xf numFmtId="0" fontId="38" fillId="0" borderId="0" xfId="0" applyFont="1" applyAlignment="1">
      <alignment vertical="center"/>
    </xf>
    <xf numFmtId="0" fontId="38" fillId="0" borderId="0" xfId="0" applyFont="1"/>
    <xf numFmtId="0" fontId="41" fillId="0" borderId="0" xfId="0" applyFont="1"/>
    <xf numFmtId="0" fontId="42" fillId="0" borderId="0" xfId="0" applyFont="1"/>
    <xf numFmtId="0" fontId="2" fillId="0" borderId="48" xfId="4" applyBorder="1"/>
    <xf numFmtId="0" fontId="2" fillId="0" borderId="49" xfId="4" applyBorder="1"/>
    <xf numFmtId="0" fontId="2" fillId="0" borderId="50" xfId="4" applyBorder="1"/>
    <xf numFmtId="0" fontId="2" fillId="0" borderId="0" xfId="4"/>
    <xf numFmtId="0" fontId="2" fillId="0" borderId="41" xfId="4" applyBorder="1"/>
    <xf numFmtId="0" fontId="2" fillId="0" borderId="51" xfId="4" applyBorder="1"/>
    <xf numFmtId="0" fontId="43" fillId="0" borderId="41" xfId="4" applyFont="1" applyBorder="1"/>
    <xf numFmtId="0" fontId="44" fillId="0" borderId="0" xfId="5"/>
    <xf numFmtId="0" fontId="45" fillId="0" borderId="0" xfId="4" applyFont="1"/>
    <xf numFmtId="0" fontId="2" fillId="0" borderId="46" xfId="4" applyBorder="1"/>
    <xf numFmtId="0" fontId="2" fillId="0" borderId="47" xfId="4" applyBorder="1"/>
    <xf numFmtId="0" fontId="2" fillId="0" borderId="52" xfId="4" applyBorder="1"/>
    <xf numFmtId="0" fontId="2" fillId="0" borderId="0" xfId="4" applyAlignment="1">
      <alignment horizontal="center"/>
    </xf>
    <xf numFmtId="0" fontId="2" fillId="0" borderId="51" xfId="4" applyBorder="1" applyAlignment="1">
      <alignment horizontal="center"/>
    </xf>
    <xf numFmtId="0" fontId="2" fillId="0" borderId="41" xfId="4" applyBorder="1" applyAlignment="1">
      <alignment horizontal="left"/>
    </xf>
    <xf numFmtId="0" fontId="2" fillId="0" borderId="0" xfId="4" applyAlignment="1">
      <alignment horizontal="left"/>
    </xf>
    <xf numFmtId="0" fontId="1" fillId="0" borderId="0" xfId="4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/>
    <xf numFmtId="0" fontId="6" fillId="0" borderId="4" xfId="0" applyFont="1" applyBorder="1"/>
    <xf numFmtId="0" fontId="10" fillId="0" borderId="11" xfId="0" applyFont="1" applyBorder="1"/>
    <xf numFmtId="0" fontId="9" fillId="0" borderId="34" xfId="0" applyFont="1" applyBorder="1"/>
    <xf numFmtId="0" fontId="9" fillId="0" borderId="35" xfId="0" applyFont="1" applyBorder="1"/>
    <xf numFmtId="0" fontId="9" fillId="0" borderId="36" xfId="0" applyFont="1" applyBorder="1"/>
    <xf numFmtId="0" fontId="9" fillId="0" borderId="0" xfId="0" applyFont="1"/>
    <xf numFmtId="0" fontId="7" fillId="0" borderId="1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0" fillId="0" borderId="9" xfId="0" applyFont="1" applyBorder="1"/>
    <xf numFmtId="0" fontId="10" fillId="0" borderId="10" xfId="0" applyFont="1" applyBorder="1"/>
    <xf numFmtId="0" fontId="39" fillId="0" borderId="15" xfId="0" applyFont="1" applyBorder="1"/>
    <xf numFmtId="0" fontId="39" fillId="0" borderId="0" xfId="0" applyFont="1" applyAlignment="1">
      <alignment horizontal="center"/>
    </xf>
    <xf numFmtId="0" fontId="40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39" fillId="0" borderId="9" xfId="0" applyFont="1" applyBorder="1"/>
    <xf numFmtId="0" fontId="20" fillId="0" borderId="10" xfId="0" applyFont="1" applyBorder="1"/>
    <xf numFmtId="0" fontId="16" fillId="0" borderId="16" xfId="0" applyFont="1" applyBorder="1"/>
    <xf numFmtId="0" fontId="15" fillId="0" borderId="15" xfId="0" applyFont="1" applyBorder="1"/>
    <xf numFmtId="0" fontId="15" fillId="0" borderId="9" xfId="0" applyFont="1" applyBorder="1" applyAlignment="1">
      <alignment horizontal="center"/>
    </xf>
    <xf numFmtId="0" fontId="2" fillId="0" borderId="41" xfId="4" applyBorder="1"/>
    <xf numFmtId="0" fontId="2" fillId="0" borderId="0" xfId="4"/>
    <xf numFmtId="0" fontId="2" fillId="0" borderId="51" xfId="4" applyBorder="1"/>
    <xf numFmtId="0" fontId="43" fillId="0" borderId="41" xfId="4" applyFont="1" applyBorder="1"/>
    <xf numFmtId="0" fontId="43" fillId="0" borderId="0" xfId="4" applyFont="1"/>
    <xf numFmtId="0" fontId="2" fillId="0" borderId="48" xfId="4" applyBorder="1" applyAlignment="1">
      <alignment horizontal="center" vertical="center" wrapText="1"/>
    </xf>
    <xf numFmtId="0" fontId="2" fillId="0" borderId="49" xfId="4" applyBorder="1" applyAlignment="1">
      <alignment horizontal="center" vertical="center" wrapText="1"/>
    </xf>
    <xf numFmtId="0" fontId="2" fillId="0" borderId="50" xfId="4" applyBorder="1" applyAlignment="1">
      <alignment horizontal="center" vertical="center" wrapText="1"/>
    </xf>
    <xf numFmtId="0" fontId="2" fillId="0" borderId="41" xfId="4" applyBorder="1" applyAlignment="1">
      <alignment horizontal="center" vertical="center" wrapText="1"/>
    </xf>
    <xf numFmtId="0" fontId="2" fillId="0" borderId="0" xfId="4" applyAlignment="1">
      <alignment horizontal="center" vertical="center" wrapText="1"/>
    </xf>
    <xf numFmtId="0" fontId="2" fillId="0" borderId="51" xfId="4" applyBorder="1" applyAlignment="1">
      <alignment horizontal="center" vertical="center" wrapText="1"/>
    </xf>
    <xf numFmtId="0" fontId="2" fillId="0" borderId="46" xfId="4" applyBorder="1" applyAlignment="1">
      <alignment horizontal="center" vertical="center" wrapText="1"/>
    </xf>
    <xf numFmtId="0" fontId="2" fillId="0" borderId="47" xfId="4" applyBorder="1" applyAlignment="1">
      <alignment horizontal="center" vertical="center" wrapText="1"/>
    </xf>
    <xf numFmtId="0" fontId="2" fillId="0" borderId="52" xfId="4" applyBorder="1" applyAlignment="1">
      <alignment horizontal="center" vertical="center" wrapText="1"/>
    </xf>
    <xf numFmtId="0" fontId="2" fillId="0" borderId="48" xfId="4" applyBorder="1"/>
    <xf numFmtId="0" fontId="2" fillId="0" borderId="49" xfId="4" applyBorder="1"/>
    <xf numFmtId="0" fontId="2" fillId="0" borderId="50" xfId="4" applyBorder="1"/>
    <xf numFmtId="0" fontId="2" fillId="0" borderId="41" xfId="4" applyBorder="1" applyAlignment="1">
      <alignment horizontal="center" wrapText="1"/>
    </xf>
    <xf numFmtId="0" fontId="2" fillId="0" borderId="0" xfId="4" applyAlignment="1">
      <alignment horizontal="center" wrapText="1"/>
    </xf>
    <xf numFmtId="0" fontId="2" fillId="0" borderId="51" xfId="4" applyBorder="1" applyAlignment="1">
      <alignment horizontal="center" wrapText="1"/>
    </xf>
    <xf numFmtId="0" fontId="2" fillId="0" borderId="41" xfId="4" applyBorder="1" applyAlignment="1">
      <alignment horizontal="center"/>
    </xf>
    <xf numFmtId="0" fontId="2" fillId="0" borderId="0" xfId="4" applyAlignment="1">
      <alignment horizontal="center"/>
    </xf>
    <xf numFmtId="0" fontId="2" fillId="0" borderId="51" xfId="4" applyBorder="1" applyAlignment="1">
      <alignment horizontal="center"/>
    </xf>
  </cellXfs>
  <cellStyles count="6">
    <cellStyle name="Currency 2" xfId="3" xr:uid="{438F45E3-334B-423D-9A49-79CBF612EAD6}"/>
    <cellStyle name="Hyperlink 2" xfId="5" xr:uid="{95457018-29D4-4011-B1B5-814A68179D8C}"/>
    <cellStyle name="Normal" xfId="0" builtinId="0" customBuiltin="1"/>
    <cellStyle name="Normal 2" xfId="4" xr:uid="{71288D21-A829-401E-80C3-957C57098970}"/>
    <cellStyle name="Normal 2 2" xfId="1" xr:uid="{00000000-0005-0000-0000-000001000000}"/>
    <cellStyle name="Normal 3" xfId="2" xr:uid="{1FA3A4E6-9B58-42CC-95EA-339BBC7AD1C0}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315824</xdr:colOff>
      <xdr:row>1</xdr:row>
      <xdr:rowOff>184032</xdr:rowOff>
    </xdr:from>
    <xdr:ext cx="5171023" cy="5528252"/>
    <xdr:pic>
      <xdr:nvPicPr>
        <xdr:cNvPr id="2" name="Picture 8">
          <a:extLst>
            <a:ext uri="{FF2B5EF4-FFF2-40B4-BE49-F238E27FC236}">
              <a16:creationId xmlns:a16="http://schemas.microsoft.com/office/drawing/2014/main" id="{33C3507D-E1CB-EFFA-3E79-0F03EA5B4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5824" y="374532"/>
          <a:ext cx="5171023" cy="552825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0</xdr:col>
      <xdr:colOff>436872</xdr:colOff>
      <xdr:row>4</xdr:row>
      <xdr:rowOff>67537</xdr:rowOff>
    </xdr:from>
    <xdr:ext cx="3470815" cy="2039770"/>
    <xdr:sp macro="" textlink="">
      <xdr:nvSpPr>
        <xdr:cNvPr id="3" name="TextBox 11">
          <a:extLst>
            <a:ext uri="{FF2B5EF4-FFF2-40B4-BE49-F238E27FC236}">
              <a16:creationId xmlns:a16="http://schemas.microsoft.com/office/drawing/2014/main" id="{9BA8020B-0120-3525-BF0B-893F887AAF2A}"/>
            </a:ext>
          </a:extLst>
        </xdr:cNvPr>
        <xdr:cNvSpPr txBox="1"/>
      </xdr:nvSpPr>
      <xdr:spPr>
        <a:xfrm>
          <a:off x="436872" y="829537"/>
          <a:ext cx="3470815" cy="2039770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GB" sz="1200" b="1" i="1" u="none" strike="noStrike" kern="0" cap="none" spc="0" baseline="0">
              <a:solidFill>
                <a:srgbClr val="000000"/>
              </a:solidFill>
              <a:uFillTx/>
              <a:latin typeface="Amasis MT Pro Black" pitchFamily="18"/>
            </a:rPr>
            <a:t>2008/2232 | Construction of 6-storey mixed-use development  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GB" sz="1200" b="1" i="1" u="none" strike="noStrike" kern="0" cap="none" spc="0" baseline="0">
            <a:solidFill>
              <a:srgbClr val="000000"/>
            </a:solidFill>
            <a:uFillTx/>
            <a:latin typeface="Amasis MT Pro Black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GB" sz="1200" b="1" i="1" u="none" strike="noStrike" kern="0" cap="none" spc="0" baseline="0">
            <a:solidFill>
              <a:srgbClr val="000000"/>
            </a:solidFill>
            <a:uFillTx/>
            <a:latin typeface="Amasis MT Pro Black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GB" sz="1200" b="1" i="1" u="none" strike="noStrike" kern="0" cap="none" spc="0" baseline="0">
              <a:solidFill>
                <a:srgbClr val="000000"/>
              </a:solidFill>
              <a:uFillTx/>
              <a:latin typeface="Amasis MT Pro Black" pitchFamily="18"/>
            </a:rPr>
            <a:t>NRM 1 Cost Plan 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GB" sz="1200" b="1" i="1" u="none" strike="noStrike" kern="0" cap="none" spc="0" baseline="0">
            <a:solidFill>
              <a:srgbClr val="000000"/>
            </a:solidFill>
            <a:uFillTx/>
            <a:latin typeface="Amasis MT Pro Black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GB" sz="1200" b="1" i="1" u="none" strike="noStrike" kern="0" cap="none" spc="0" baseline="0">
            <a:solidFill>
              <a:srgbClr val="000000"/>
            </a:solidFill>
            <a:uFillTx/>
            <a:latin typeface="Amasis MT Pro Black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GB" sz="1200" b="1" i="1" u="none" strike="noStrike" kern="0" cap="none" spc="0" baseline="0">
              <a:solidFill>
                <a:srgbClr val="000000"/>
              </a:solidFill>
              <a:uFillTx/>
              <a:latin typeface="Amasis MT Pro Black" pitchFamily="18"/>
            </a:rPr>
            <a:t>Kelene Frederick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GB" sz="1200" b="1" i="1" u="none" strike="noStrike" kern="0" cap="none" spc="0" baseline="0">
            <a:solidFill>
              <a:srgbClr val="000000"/>
            </a:solidFill>
            <a:uFillTx/>
            <a:latin typeface="Amasis MT Pro Black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GB" sz="1200" b="1" i="1" u="none" strike="noStrike" kern="0" cap="none" spc="0" baseline="0">
              <a:solidFill>
                <a:srgbClr val="000000"/>
              </a:solidFill>
              <a:uFillTx/>
              <a:latin typeface="Amasis MT Pro Black" pitchFamily="18"/>
            </a:rPr>
            <a:t>Student ID: 2113033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2</xdr:row>
      <xdr:rowOff>19050</xdr:rowOff>
    </xdr:from>
    <xdr:to>
      <xdr:col>3</xdr:col>
      <xdr:colOff>206280</xdr:colOff>
      <xdr:row>5</xdr:row>
      <xdr:rowOff>188912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6CA79C-14F9-4044-AC0A-B8DDAB9B3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400050"/>
          <a:ext cx="1835055" cy="7413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2</xdr:row>
      <xdr:rowOff>76200</xdr:rowOff>
    </xdr:from>
    <xdr:to>
      <xdr:col>3</xdr:col>
      <xdr:colOff>511080</xdr:colOff>
      <xdr:row>6</xdr:row>
      <xdr:rowOff>55562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730E42-020B-400B-82DC-79BE5A217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457200"/>
          <a:ext cx="1835055" cy="74136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168089</xdr:colOff>
      <xdr:row>2</xdr:row>
      <xdr:rowOff>28014</xdr:rowOff>
    </xdr:from>
    <xdr:to>
      <xdr:col>3</xdr:col>
      <xdr:colOff>182188</xdr:colOff>
      <xdr:row>6</xdr:row>
      <xdr:rowOff>22317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811F1A-15B7-48B5-B6C3-76DB5C287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089" y="401543"/>
          <a:ext cx="1835055" cy="74136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2</xdr:row>
      <xdr:rowOff>66675</xdr:rowOff>
    </xdr:from>
    <xdr:to>
      <xdr:col>3</xdr:col>
      <xdr:colOff>272955</xdr:colOff>
      <xdr:row>6</xdr:row>
      <xdr:rowOff>46037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E3C51A-793E-4875-8620-0B3938EE0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447675"/>
          <a:ext cx="1835055" cy="74136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2</xdr:row>
      <xdr:rowOff>38100</xdr:rowOff>
    </xdr:from>
    <xdr:to>
      <xdr:col>3</xdr:col>
      <xdr:colOff>396780</xdr:colOff>
      <xdr:row>6</xdr:row>
      <xdr:rowOff>17462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D6B1CA-7D04-489C-8861-565AD5968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419100"/>
          <a:ext cx="1835055" cy="74136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2</xdr:row>
      <xdr:rowOff>19051</xdr:rowOff>
    </xdr:from>
    <xdr:to>
      <xdr:col>3</xdr:col>
      <xdr:colOff>330105</xdr:colOff>
      <xdr:row>6</xdr:row>
      <xdr:rowOff>26987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D80A80-6770-4339-91C5-BA804B676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3850" y="400051"/>
          <a:ext cx="1835055" cy="76993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</xdr:row>
      <xdr:rowOff>171450</xdr:rowOff>
    </xdr:from>
    <xdr:to>
      <xdr:col>3</xdr:col>
      <xdr:colOff>311055</xdr:colOff>
      <xdr:row>5</xdr:row>
      <xdr:rowOff>150812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5A2839-25F8-47BF-A965-C5647B491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361950"/>
          <a:ext cx="1835055" cy="74136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77755</xdr:colOff>
      <xdr:row>0</xdr:row>
      <xdr:rowOff>155511</xdr:rowOff>
    </xdr:from>
    <xdr:to>
      <xdr:col>1</xdr:col>
      <xdr:colOff>1232453</xdr:colOff>
      <xdr:row>4</xdr:row>
      <xdr:rowOff>119322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735F54-091A-4A45-A74C-2723CB25D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755" y="155511"/>
          <a:ext cx="1835055" cy="74136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552450</xdr:colOff>
      <xdr:row>3</xdr:row>
      <xdr:rowOff>158750</xdr:rowOff>
    </xdr:from>
    <xdr:to>
      <xdr:col>9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DA56D2-95B9-4165-9C17-093E4E9DA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57875" y="730250"/>
          <a:ext cx="1835055" cy="7508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552450</xdr:colOff>
      <xdr:row>3</xdr:row>
      <xdr:rowOff>158750</xdr:rowOff>
    </xdr:from>
    <xdr:to>
      <xdr:col>9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0C64F8-3A29-4C02-8618-3E278047A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57875" y="730250"/>
          <a:ext cx="1835055" cy="7508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552450</xdr:colOff>
      <xdr:row>3</xdr:row>
      <xdr:rowOff>158750</xdr:rowOff>
    </xdr:from>
    <xdr:to>
      <xdr:col>9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9A8A10-6068-4788-9FFD-D533CB212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57875" y="730250"/>
          <a:ext cx="1835055" cy="7508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2113033@student.uwtsd.ac.uk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2113033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N1270"/>
  <sheetViews>
    <sheetView topLeftCell="A4" workbookViewId="0"/>
  </sheetViews>
  <sheetFormatPr defaultRowHeight="15" x14ac:dyDescent="0.25"/>
  <cols>
    <col min="1" max="1" width="9.140625" customWidth="1"/>
  </cols>
  <sheetData>
    <row r="1" spans="1:248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</row>
    <row r="2" spans="1:24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</row>
    <row r="3" spans="1:248" x14ac:dyDescent="0.25">
      <c r="A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</row>
    <row r="4" spans="1:248" x14ac:dyDescent="0.25">
      <c r="A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</row>
    <row r="5" spans="1:248" x14ac:dyDescent="0.25">
      <c r="A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</row>
    <row r="6" spans="1:248" x14ac:dyDescent="0.25">
      <c r="A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</row>
    <row r="7" spans="1:248" x14ac:dyDescent="0.25">
      <c r="A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</row>
    <row r="8" spans="1:248" x14ac:dyDescent="0.25">
      <c r="A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</row>
    <row r="9" spans="1:248" x14ac:dyDescent="0.25">
      <c r="A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</row>
    <row r="10" spans="1:248" x14ac:dyDescent="0.25">
      <c r="A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</row>
    <row r="11" spans="1:248" x14ac:dyDescent="0.25">
      <c r="A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</row>
    <row r="12" spans="1:248" x14ac:dyDescent="0.25">
      <c r="A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</row>
    <row r="13" spans="1:248" x14ac:dyDescent="0.25">
      <c r="A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</row>
    <row r="14" spans="1:248" x14ac:dyDescent="0.25">
      <c r="A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</row>
    <row r="15" spans="1:248" x14ac:dyDescent="0.25">
      <c r="A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</row>
    <row r="16" spans="1:248" x14ac:dyDescent="0.25">
      <c r="A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</row>
    <row r="17" spans="1:248" x14ac:dyDescent="0.25">
      <c r="A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</row>
    <row r="18" spans="1:248" x14ac:dyDescent="0.25">
      <c r="A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</row>
    <row r="19" spans="1:248" x14ac:dyDescent="0.25">
      <c r="A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</row>
    <row r="20" spans="1:248" x14ac:dyDescent="0.25">
      <c r="A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</row>
    <row r="21" spans="1:248" x14ac:dyDescent="0.25">
      <c r="A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</row>
    <row r="22" spans="1:248" x14ac:dyDescent="0.25">
      <c r="A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</row>
    <row r="23" spans="1:248" x14ac:dyDescent="0.25">
      <c r="A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</row>
    <row r="24" spans="1:248" x14ac:dyDescent="0.25">
      <c r="A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</row>
    <row r="25" spans="1:248" x14ac:dyDescent="0.25">
      <c r="A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</row>
    <row r="26" spans="1:248" x14ac:dyDescent="0.25">
      <c r="A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</row>
    <row r="27" spans="1:248" x14ac:dyDescent="0.25">
      <c r="A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</row>
    <row r="28" spans="1:248" x14ac:dyDescent="0.25">
      <c r="A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</row>
    <row r="29" spans="1:248" x14ac:dyDescent="0.25">
      <c r="A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</row>
    <row r="30" spans="1:248" x14ac:dyDescent="0.25">
      <c r="A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</row>
    <row r="31" spans="1:24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</row>
    <row r="32" spans="1:24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</row>
    <row r="33" spans="1:24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</row>
    <row r="34" spans="1:24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</row>
    <row r="35" spans="1:24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</row>
    <row r="36" spans="1:24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</row>
    <row r="37" spans="1:24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</row>
    <row r="38" spans="1:24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</row>
    <row r="39" spans="1:24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</row>
    <row r="40" spans="1:24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</row>
    <row r="41" spans="1:24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</row>
    <row r="42" spans="1:24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</row>
    <row r="43" spans="1:24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</row>
    <row r="44" spans="1:24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</row>
    <row r="45" spans="1:24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</row>
    <row r="46" spans="1:24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</row>
    <row r="47" spans="1:24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</row>
    <row r="48" spans="1:24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</row>
    <row r="49" spans="1:24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</row>
    <row r="50" spans="1:24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</row>
    <row r="51" spans="1:24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</row>
    <row r="52" spans="1:24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</row>
    <row r="53" spans="1:24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</row>
    <row r="54" spans="1:24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</row>
    <row r="55" spans="1:24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</row>
    <row r="56" spans="1:24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</row>
    <row r="57" spans="1:24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</row>
    <row r="58" spans="1:24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</row>
    <row r="59" spans="1:24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</row>
    <row r="60" spans="1:24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</row>
    <row r="61" spans="1:24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</row>
    <row r="62" spans="1:24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</row>
    <row r="63" spans="1:24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</row>
    <row r="64" spans="1:248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</row>
    <row r="65" spans="1:248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</row>
    <row r="66" spans="1:248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</row>
    <row r="67" spans="1:248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</row>
    <row r="68" spans="1:248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</row>
    <row r="69" spans="1:248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</row>
    <row r="70" spans="1:248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</row>
    <row r="71" spans="1:248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</row>
    <row r="72" spans="1:24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</row>
    <row r="73" spans="1:248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</row>
    <row r="74" spans="1:248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</row>
    <row r="75" spans="1:248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</row>
    <row r="76" spans="1:248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</row>
    <row r="77" spans="1:248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</row>
    <row r="78" spans="1:248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</row>
    <row r="79" spans="1:248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</row>
    <row r="80" spans="1:248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</row>
    <row r="81" spans="1:248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</row>
    <row r="82" spans="1:248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</row>
    <row r="83" spans="1:248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</row>
    <row r="84" spans="1:248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</row>
    <row r="85" spans="1:248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</row>
    <row r="86" spans="1:248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</row>
    <row r="87" spans="1:248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</row>
    <row r="88" spans="1:248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</row>
    <row r="89" spans="1:248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</row>
    <row r="90" spans="1:248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</row>
    <row r="91" spans="1:248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</row>
    <row r="92" spans="1:248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</row>
    <row r="93" spans="1:248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</row>
    <row r="94" spans="1:248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</row>
    <row r="95" spans="1:248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</row>
    <row r="96" spans="1:248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</row>
    <row r="97" spans="1:248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</row>
    <row r="98" spans="1:248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</row>
    <row r="99" spans="1:24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</row>
    <row r="100" spans="1:24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</row>
    <row r="101" spans="1:248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</row>
    <row r="102" spans="1:24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</row>
    <row r="103" spans="1:24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</row>
    <row r="104" spans="1:248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</row>
    <row r="105" spans="1:248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</row>
    <row r="106" spans="1:248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</row>
    <row r="107" spans="1:248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</row>
    <row r="108" spans="1:248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</row>
    <row r="109" spans="1:248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</row>
    <row r="110" spans="1:248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</row>
    <row r="111" spans="1:248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</row>
    <row r="112" spans="1:248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</row>
    <row r="113" spans="1:248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</row>
    <row r="114" spans="1:248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</row>
    <row r="115" spans="1:248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</row>
    <row r="116" spans="1:248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</row>
    <row r="117" spans="1:248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</row>
    <row r="118" spans="1:248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</row>
    <row r="119" spans="1:248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</row>
    <row r="120" spans="1:248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</row>
    <row r="121" spans="1:248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</row>
    <row r="122" spans="1:248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</row>
    <row r="123" spans="1:248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</row>
    <row r="124" spans="1:248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</row>
    <row r="125" spans="1:248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</row>
    <row r="126" spans="1:248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</row>
    <row r="127" spans="1:248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</row>
    <row r="128" spans="1:248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</row>
    <row r="129" spans="1:248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</row>
    <row r="130" spans="1:248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</row>
    <row r="131" spans="1:248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</row>
    <row r="132" spans="1:248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</row>
    <row r="133" spans="1:248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</row>
    <row r="134" spans="1:248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</row>
    <row r="135" spans="1:248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</row>
    <row r="136" spans="1:248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</row>
    <row r="137" spans="1:248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</row>
    <row r="138" spans="1:248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</row>
    <row r="139" spans="1:248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</row>
    <row r="140" spans="1:248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</row>
    <row r="141" spans="1:248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</row>
    <row r="142" spans="1:248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</row>
    <row r="143" spans="1:248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</row>
    <row r="144" spans="1:248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</row>
    <row r="145" spans="1:248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</row>
    <row r="146" spans="1:248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</row>
    <row r="147" spans="1:248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</row>
    <row r="148" spans="1:248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</row>
    <row r="149" spans="1:248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</row>
    <row r="150" spans="1:248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</row>
    <row r="151" spans="1:248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</row>
    <row r="152" spans="1:248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</row>
    <row r="153" spans="1:248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</row>
    <row r="154" spans="1:248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</row>
    <row r="155" spans="1:248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</row>
    <row r="156" spans="1:248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</row>
    <row r="157" spans="1:248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</row>
    <row r="158" spans="1:248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</row>
    <row r="159" spans="1:248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</row>
    <row r="160" spans="1:248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</row>
    <row r="161" spans="1:248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</row>
    <row r="162" spans="1:248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</row>
    <row r="163" spans="1:248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</row>
    <row r="164" spans="1:248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</row>
    <row r="165" spans="1:248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</row>
    <row r="166" spans="1:248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</row>
    <row r="167" spans="1:248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</row>
    <row r="168" spans="1:248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</row>
    <row r="169" spans="1:248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</row>
    <row r="170" spans="1:248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</row>
    <row r="171" spans="1:248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</row>
    <row r="172" spans="1:248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</row>
    <row r="173" spans="1:248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</row>
    <row r="174" spans="1:248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</row>
    <row r="175" spans="1:248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</row>
    <row r="176" spans="1:248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</row>
    <row r="177" spans="1:248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</row>
    <row r="178" spans="1:248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</row>
    <row r="179" spans="1:248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</row>
    <row r="180" spans="1:248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</row>
    <row r="181" spans="1:248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</row>
    <row r="182" spans="1:248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</row>
    <row r="183" spans="1:248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</row>
    <row r="184" spans="1:248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</row>
    <row r="185" spans="1:248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</row>
    <row r="186" spans="1:248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</row>
    <row r="187" spans="1:248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</row>
    <row r="188" spans="1:248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</row>
    <row r="189" spans="1:248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</row>
    <row r="190" spans="1:248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</row>
    <row r="191" spans="1:248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</row>
    <row r="192" spans="1:248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</row>
    <row r="193" spans="1:248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</row>
    <row r="194" spans="1:248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</row>
    <row r="195" spans="1:248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</row>
    <row r="196" spans="1:248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</row>
    <row r="197" spans="1:248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</row>
    <row r="198" spans="1:248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</row>
    <row r="199" spans="1:248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</row>
    <row r="200" spans="1:248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</row>
    <row r="201" spans="1:248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</row>
    <row r="202" spans="1:248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</row>
    <row r="203" spans="1:248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</row>
    <row r="204" spans="1:248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</row>
    <row r="205" spans="1:248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</row>
    <row r="206" spans="1:248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</row>
    <row r="207" spans="1:248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</row>
    <row r="208" spans="1:248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</row>
    <row r="209" spans="1:248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</row>
    <row r="210" spans="1:248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</row>
    <row r="211" spans="1:248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</row>
    <row r="212" spans="1:248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</row>
    <row r="213" spans="1:248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</row>
    <row r="214" spans="1:248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</row>
    <row r="215" spans="1:248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</row>
    <row r="216" spans="1:248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</row>
    <row r="217" spans="1:248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</row>
    <row r="218" spans="1:248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</row>
    <row r="219" spans="1:248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</row>
    <row r="220" spans="1:248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</row>
    <row r="221" spans="1:248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</row>
    <row r="222" spans="1:248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</row>
    <row r="223" spans="1:248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</row>
    <row r="224" spans="1:248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</row>
    <row r="225" spans="1:248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</row>
    <row r="226" spans="1:248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</row>
    <row r="227" spans="1:248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</row>
    <row r="228" spans="1:248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</row>
    <row r="229" spans="1:248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</row>
    <row r="230" spans="1:248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</row>
    <row r="231" spans="1:248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</row>
    <row r="232" spans="1:248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</row>
    <row r="233" spans="1:248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</row>
    <row r="234" spans="1:248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</row>
    <row r="235" spans="1:248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</row>
    <row r="236" spans="1:248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</row>
    <row r="237" spans="1:248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</row>
    <row r="238" spans="1:248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</row>
    <row r="239" spans="1:248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</row>
    <row r="240" spans="1:248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</row>
    <row r="241" spans="1:248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</row>
    <row r="242" spans="1:248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</row>
    <row r="243" spans="1:248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</row>
    <row r="244" spans="1:248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</row>
    <row r="245" spans="1:248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</row>
    <row r="246" spans="1:248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</row>
    <row r="247" spans="1:248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</row>
    <row r="248" spans="1:248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</row>
    <row r="249" spans="1:248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</row>
    <row r="250" spans="1:248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</row>
    <row r="251" spans="1:248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</row>
    <row r="252" spans="1:248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</row>
    <row r="253" spans="1:248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</row>
    <row r="254" spans="1:248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</row>
    <row r="255" spans="1:248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</row>
    <row r="256" spans="1:248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</row>
    <row r="257" spans="1:248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</row>
    <row r="258" spans="1:248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</row>
    <row r="259" spans="1:248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</row>
    <row r="260" spans="1:248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</row>
    <row r="261" spans="1:248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</row>
    <row r="262" spans="1:248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</row>
    <row r="263" spans="1:248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</row>
    <row r="264" spans="1:248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</row>
    <row r="265" spans="1:248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</row>
    <row r="266" spans="1:248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</row>
    <row r="267" spans="1:248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</row>
    <row r="268" spans="1:248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</row>
    <row r="269" spans="1:248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</row>
    <row r="270" spans="1:248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</row>
    <row r="271" spans="1:248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</row>
    <row r="272" spans="1:248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</row>
    <row r="273" spans="1:248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</row>
    <row r="274" spans="1:248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</row>
    <row r="275" spans="1:248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</row>
    <row r="276" spans="1:248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</row>
    <row r="277" spans="1:248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</row>
    <row r="278" spans="1:248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</row>
    <row r="279" spans="1:248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</row>
    <row r="280" spans="1:248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</row>
    <row r="281" spans="1:248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</row>
    <row r="282" spans="1:248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</row>
    <row r="283" spans="1:248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</row>
    <row r="284" spans="1:248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</row>
    <row r="285" spans="1:248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</row>
    <row r="286" spans="1:248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</row>
    <row r="287" spans="1:248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</row>
    <row r="288" spans="1:248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</row>
    <row r="289" spans="1:248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</row>
    <row r="290" spans="1:248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</row>
    <row r="291" spans="1:248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</row>
    <row r="292" spans="1:248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</row>
    <row r="293" spans="1:248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</row>
    <row r="294" spans="1:248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</row>
    <row r="295" spans="1:248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</row>
    <row r="296" spans="1:248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</row>
    <row r="297" spans="1:248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</row>
    <row r="298" spans="1:248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</row>
    <row r="299" spans="1:248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</row>
    <row r="300" spans="1:248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</row>
    <row r="301" spans="1:248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</row>
    <row r="302" spans="1:248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</row>
    <row r="303" spans="1:248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</row>
    <row r="304" spans="1:248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</row>
    <row r="305" spans="1:248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</row>
    <row r="306" spans="1:248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</row>
    <row r="307" spans="1:248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</row>
    <row r="308" spans="1:248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</row>
    <row r="309" spans="1:248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</row>
    <row r="310" spans="1:248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</row>
    <row r="311" spans="1:248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</row>
    <row r="312" spans="1:248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</row>
    <row r="313" spans="1:248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</row>
    <row r="314" spans="1:248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</row>
    <row r="315" spans="1:248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</row>
    <row r="316" spans="1:248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</row>
    <row r="317" spans="1:248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</row>
    <row r="318" spans="1:248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</row>
    <row r="319" spans="1:248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</row>
    <row r="320" spans="1:248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</row>
    <row r="321" spans="1:248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</row>
    <row r="322" spans="1:248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</row>
    <row r="323" spans="1:248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</row>
    <row r="324" spans="1:248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</row>
    <row r="325" spans="1:248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</row>
    <row r="326" spans="1:248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</row>
    <row r="327" spans="1:248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</row>
    <row r="328" spans="1:248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</row>
    <row r="329" spans="1:248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</row>
    <row r="330" spans="1:248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</row>
    <row r="331" spans="1:248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</row>
    <row r="332" spans="1:248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</row>
    <row r="333" spans="1:248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</row>
    <row r="334" spans="1:248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</row>
    <row r="335" spans="1:248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</row>
    <row r="336" spans="1:248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</row>
    <row r="337" spans="1:248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</row>
    <row r="338" spans="1:248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</row>
    <row r="339" spans="1:248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</row>
    <row r="340" spans="1:248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</row>
    <row r="341" spans="1:248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</row>
    <row r="342" spans="1:248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</row>
    <row r="343" spans="1:248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</row>
    <row r="344" spans="1:248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</row>
    <row r="345" spans="1:248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</row>
    <row r="346" spans="1:248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</row>
    <row r="347" spans="1:248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</row>
    <row r="348" spans="1:248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</row>
    <row r="349" spans="1:248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</row>
    <row r="350" spans="1:248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</row>
    <row r="351" spans="1:248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</row>
    <row r="352" spans="1:248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</row>
    <row r="353" spans="1:248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</row>
    <row r="354" spans="1:248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</row>
    <row r="355" spans="1:248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</row>
    <row r="356" spans="1:248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</row>
    <row r="357" spans="1:248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</row>
    <row r="358" spans="1:248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</row>
    <row r="359" spans="1:248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</row>
    <row r="360" spans="1:248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</row>
    <row r="361" spans="1:248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</row>
    <row r="362" spans="1:248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</row>
    <row r="363" spans="1:248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</row>
    <row r="364" spans="1:248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</row>
    <row r="365" spans="1:248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</row>
    <row r="366" spans="1:248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</row>
    <row r="367" spans="1:248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</row>
    <row r="368" spans="1:248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</row>
    <row r="369" spans="1:248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</row>
    <row r="370" spans="1:248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</row>
    <row r="371" spans="1:248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</row>
    <row r="372" spans="1:248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</row>
    <row r="373" spans="1:248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</row>
    <row r="374" spans="1:248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</row>
    <row r="375" spans="1:248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</row>
    <row r="376" spans="1:248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</row>
    <row r="377" spans="1:248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</row>
    <row r="378" spans="1:248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</row>
    <row r="379" spans="1:248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</row>
    <row r="380" spans="1:248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</row>
    <row r="381" spans="1:248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</row>
    <row r="382" spans="1:248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</row>
    <row r="383" spans="1:248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</row>
    <row r="384" spans="1:248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</row>
    <row r="385" spans="1:248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</row>
    <row r="386" spans="1:248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</row>
    <row r="387" spans="1:248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</row>
    <row r="388" spans="1:248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</row>
    <row r="389" spans="1:248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</row>
    <row r="390" spans="1:248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</row>
    <row r="391" spans="1:248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</row>
    <row r="392" spans="1:248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</row>
    <row r="393" spans="1:248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</row>
    <row r="394" spans="1:248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</row>
    <row r="395" spans="1:248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</row>
    <row r="396" spans="1:248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</row>
    <row r="397" spans="1:248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</row>
    <row r="398" spans="1:248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</row>
    <row r="399" spans="1:248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</row>
    <row r="400" spans="1:248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</row>
    <row r="401" spans="1:248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</row>
    <row r="402" spans="1:248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</row>
    <row r="403" spans="1:248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</row>
    <row r="404" spans="1:248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</row>
    <row r="405" spans="1:248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</row>
    <row r="406" spans="1:248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</row>
    <row r="407" spans="1:248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</row>
    <row r="408" spans="1:248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</row>
    <row r="409" spans="1:248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</row>
    <row r="410" spans="1:248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</row>
    <row r="411" spans="1:248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</row>
    <row r="412" spans="1:248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</row>
    <row r="413" spans="1:248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</row>
    <row r="414" spans="1:248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</row>
    <row r="415" spans="1:248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</row>
    <row r="416" spans="1:248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</row>
    <row r="417" spans="1:248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</row>
    <row r="418" spans="1:248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</row>
    <row r="419" spans="1:248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</row>
    <row r="420" spans="1:248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</row>
    <row r="421" spans="1:248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</row>
    <row r="422" spans="1:248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</row>
    <row r="423" spans="1:248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</row>
    <row r="424" spans="1:248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</row>
    <row r="425" spans="1:248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</row>
    <row r="426" spans="1:248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</row>
    <row r="427" spans="1:248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</row>
    <row r="428" spans="1:248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</row>
    <row r="429" spans="1:248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</row>
    <row r="430" spans="1:248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</row>
    <row r="431" spans="1:248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</row>
    <row r="432" spans="1:248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</row>
    <row r="433" spans="1:248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</row>
    <row r="434" spans="1:248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</row>
    <row r="435" spans="1:248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</row>
    <row r="436" spans="1:248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</row>
    <row r="437" spans="1:248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</row>
    <row r="438" spans="1:248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</row>
    <row r="439" spans="1:248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</row>
    <row r="440" spans="1:248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</row>
    <row r="441" spans="1:248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</row>
    <row r="442" spans="1:248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</row>
    <row r="443" spans="1:248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</row>
    <row r="444" spans="1:248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</row>
    <row r="445" spans="1:248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</row>
    <row r="446" spans="1:248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</row>
    <row r="447" spans="1:248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</row>
    <row r="448" spans="1:248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</row>
    <row r="449" spans="1:248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</row>
    <row r="450" spans="1:248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</row>
    <row r="451" spans="1:248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</row>
    <row r="452" spans="1:248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</row>
    <row r="453" spans="1:248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</row>
    <row r="454" spans="1:248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</row>
    <row r="455" spans="1:248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</row>
    <row r="456" spans="1:248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</row>
    <row r="457" spans="1:248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</row>
    <row r="458" spans="1:248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</row>
    <row r="459" spans="1:248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</row>
    <row r="460" spans="1:248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</row>
    <row r="461" spans="1:248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</row>
    <row r="462" spans="1:248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</row>
    <row r="463" spans="1:248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</row>
    <row r="464" spans="1:248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</row>
    <row r="465" spans="1:248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</row>
    <row r="466" spans="1:248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</row>
    <row r="467" spans="1:248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</row>
    <row r="468" spans="1:248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</row>
    <row r="469" spans="1:248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</row>
    <row r="470" spans="1:248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</row>
    <row r="471" spans="1:248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</row>
    <row r="472" spans="1:248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</row>
    <row r="473" spans="1:248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</row>
    <row r="474" spans="1:248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</row>
    <row r="475" spans="1:248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</row>
    <row r="476" spans="1:248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</row>
    <row r="477" spans="1:248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</row>
    <row r="478" spans="1:248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</row>
    <row r="479" spans="1:248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</row>
    <row r="480" spans="1:248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</row>
    <row r="481" spans="1:248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</row>
    <row r="482" spans="1:248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</row>
    <row r="483" spans="1:248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</row>
    <row r="484" spans="1:248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</row>
    <row r="485" spans="1:248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</row>
    <row r="486" spans="1:248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</row>
    <row r="487" spans="1:248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</row>
    <row r="488" spans="1:248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</row>
    <row r="489" spans="1:248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</row>
    <row r="490" spans="1:248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</row>
    <row r="491" spans="1:248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</row>
    <row r="492" spans="1:248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</row>
    <row r="493" spans="1:248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</row>
    <row r="494" spans="1:248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</row>
    <row r="495" spans="1:248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</row>
    <row r="496" spans="1:248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</row>
    <row r="497" spans="1:248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</row>
    <row r="498" spans="1:248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</row>
    <row r="499" spans="1:248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</row>
    <row r="500" spans="1:248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</row>
    <row r="501" spans="1:248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</row>
    <row r="502" spans="1:248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</row>
    <row r="503" spans="1:248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</row>
    <row r="504" spans="1:248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</row>
    <row r="505" spans="1:248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</row>
    <row r="506" spans="1:248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</row>
    <row r="507" spans="1:248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</row>
    <row r="508" spans="1:248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</row>
    <row r="509" spans="1:248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</row>
    <row r="510" spans="1:248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</row>
    <row r="511" spans="1:248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</row>
    <row r="512" spans="1:248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</row>
    <row r="513" spans="1:248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</row>
    <row r="514" spans="1:248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</row>
    <row r="515" spans="1:248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</row>
    <row r="516" spans="1:248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</row>
    <row r="517" spans="1:248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</row>
    <row r="518" spans="1:248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</row>
    <row r="519" spans="1:248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</row>
    <row r="520" spans="1:248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</row>
    <row r="521" spans="1:248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</row>
    <row r="522" spans="1:248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</row>
    <row r="523" spans="1:248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</row>
    <row r="524" spans="1:248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</row>
    <row r="525" spans="1:248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</row>
    <row r="526" spans="1:248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</row>
    <row r="527" spans="1:248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</row>
    <row r="528" spans="1:248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</row>
    <row r="529" spans="1:248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</row>
    <row r="530" spans="1:248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</row>
    <row r="531" spans="1:248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</row>
    <row r="532" spans="1:248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</row>
    <row r="533" spans="1:248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</row>
    <row r="534" spans="1:248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</row>
    <row r="535" spans="1:248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</row>
    <row r="536" spans="1:248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</row>
    <row r="537" spans="1:248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</row>
    <row r="538" spans="1:248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</row>
    <row r="539" spans="1:248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</row>
    <row r="540" spans="1:248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</row>
    <row r="541" spans="1:248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</row>
    <row r="542" spans="1:248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</row>
    <row r="543" spans="1:248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</row>
    <row r="544" spans="1:248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</row>
    <row r="545" spans="1:248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</row>
    <row r="546" spans="1:248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</row>
    <row r="547" spans="1:248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</row>
    <row r="548" spans="1:248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</row>
    <row r="549" spans="1:248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</row>
    <row r="550" spans="1:248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</row>
    <row r="551" spans="1:248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</row>
    <row r="552" spans="1:248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</row>
    <row r="553" spans="1:248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</row>
    <row r="554" spans="1:248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</row>
    <row r="555" spans="1:248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</row>
    <row r="556" spans="1:248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</row>
    <row r="557" spans="1:248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</row>
    <row r="558" spans="1:248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</row>
    <row r="559" spans="1:248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</row>
    <row r="560" spans="1:248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</row>
    <row r="561" spans="1:248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</row>
    <row r="562" spans="1:248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</row>
    <row r="563" spans="1:248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</row>
    <row r="564" spans="1:248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</row>
    <row r="565" spans="1:248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</row>
    <row r="566" spans="1:248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</row>
    <row r="567" spans="1:248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</row>
    <row r="568" spans="1:248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</row>
    <row r="569" spans="1:248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</row>
    <row r="570" spans="1:248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</row>
    <row r="571" spans="1:248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</row>
    <row r="572" spans="1:248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</row>
    <row r="573" spans="1:248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</row>
    <row r="574" spans="1:248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</row>
    <row r="575" spans="1:248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</row>
    <row r="576" spans="1:248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</row>
    <row r="577" spans="1:248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</row>
    <row r="578" spans="1:248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</row>
    <row r="579" spans="1:248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</row>
    <row r="580" spans="1:248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</row>
    <row r="581" spans="1:248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</row>
    <row r="582" spans="1:248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</row>
    <row r="583" spans="1:248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</row>
    <row r="584" spans="1:248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</row>
    <row r="585" spans="1:248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</row>
    <row r="586" spans="1:248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</row>
    <row r="587" spans="1:248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N587" s="1"/>
    </row>
    <row r="588" spans="1:248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</row>
    <row r="589" spans="1:248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</row>
    <row r="590" spans="1:248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</row>
    <row r="591" spans="1:248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</row>
    <row r="592" spans="1:248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</row>
    <row r="593" spans="1:248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</row>
    <row r="594" spans="1:248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</row>
    <row r="595" spans="1:248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</row>
    <row r="596" spans="1:248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</row>
    <row r="597" spans="1:248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</row>
    <row r="598" spans="1:248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</row>
    <row r="599" spans="1:248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</row>
    <row r="600" spans="1:248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</row>
    <row r="601" spans="1:248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</row>
    <row r="602" spans="1:248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</row>
    <row r="603" spans="1:248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</row>
    <row r="604" spans="1:248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N604" s="1"/>
    </row>
    <row r="605" spans="1:248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  <c r="IM605" s="1"/>
      <c r="IN605" s="1"/>
    </row>
    <row r="606" spans="1:248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</row>
    <row r="607" spans="1:248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</row>
    <row r="608" spans="1:248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</row>
    <row r="609" spans="1:248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</row>
    <row r="610" spans="1:248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</row>
    <row r="611" spans="1:248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</row>
    <row r="612" spans="1:248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</row>
    <row r="613" spans="1:248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</row>
    <row r="614" spans="1:248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</row>
    <row r="615" spans="1:248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</row>
    <row r="616" spans="1:248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</row>
    <row r="617" spans="1:248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</row>
    <row r="618" spans="1:248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</row>
    <row r="619" spans="1:248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</row>
    <row r="620" spans="1:248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</row>
    <row r="621" spans="1:248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</row>
    <row r="622" spans="1:248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</row>
    <row r="623" spans="1:248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N623" s="1"/>
    </row>
    <row r="624" spans="1:248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</row>
    <row r="625" spans="1:248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</row>
    <row r="626" spans="1:248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N626" s="1"/>
    </row>
    <row r="627" spans="1:248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N627" s="1"/>
    </row>
    <row r="628" spans="1:248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</row>
    <row r="629" spans="1:248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</row>
    <row r="630" spans="1:248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</row>
    <row r="631" spans="1:248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</row>
    <row r="632" spans="1:248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</row>
    <row r="633" spans="1:248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</row>
    <row r="634" spans="1:248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</row>
    <row r="635" spans="1:248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</row>
    <row r="636" spans="1:248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</row>
    <row r="637" spans="1:248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</row>
    <row r="638" spans="1:248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</row>
    <row r="639" spans="1:248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</row>
    <row r="640" spans="1:248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</row>
    <row r="641" spans="1:248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</row>
    <row r="642" spans="1:248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</row>
    <row r="643" spans="1:248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</row>
    <row r="644" spans="1:248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</row>
    <row r="645" spans="1:248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</row>
    <row r="646" spans="1:248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</row>
    <row r="647" spans="1:248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</row>
    <row r="648" spans="1:248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</row>
    <row r="649" spans="1:248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</row>
    <row r="650" spans="1:248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</row>
    <row r="651" spans="1:248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</row>
    <row r="652" spans="1:248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</row>
    <row r="653" spans="1:248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</row>
    <row r="654" spans="1:248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</row>
    <row r="655" spans="1:248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</row>
    <row r="656" spans="1:248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</row>
    <row r="657" spans="1:248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</row>
    <row r="658" spans="1:248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</row>
    <row r="659" spans="1:248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</row>
    <row r="660" spans="1:248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N660" s="1"/>
    </row>
    <row r="661" spans="1:248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</row>
    <row r="662" spans="1:248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</row>
    <row r="663" spans="1:248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</row>
    <row r="664" spans="1:248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</row>
    <row r="665" spans="1:248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</row>
    <row r="666" spans="1:248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</row>
    <row r="667" spans="1:248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</row>
    <row r="668" spans="1:248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</row>
    <row r="669" spans="1:248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</row>
    <row r="670" spans="1:248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</row>
    <row r="671" spans="1:248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</row>
    <row r="672" spans="1:248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</row>
    <row r="673" spans="1:248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</row>
    <row r="674" spans="1:248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</row>
    <row r="675" spans="1:248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</row>
    <row r="676" spans="1:248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</row>
    <row r="677" spans="1:248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</row>
    <row r="678" spans="1:248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</row>
    <row r="679" spans="1:248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</row>
    <row r="680" spans="1:248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</row>
    <row r="681" spans="1:248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</row>
    <row r="682" spans="1:248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</row>
    <row r="683" spans="1:248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</row>
    <row r="684" spans="1:248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</row>
    <row r="685" spans="1:248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</row>
    <row r="686" spans="1:248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</row>
    <row r="687" spans="1:248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</row>
    <row r="688" spans="1:248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</row>
    <row r="689" spans="1:248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</row>
    <row r="690" spans="1:248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</row>
    <row r="691" spans="1:248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</row>
    <row r="692" spans="1:248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</row>
    <row r="693" spans="1:248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</row>
    <row r="694" spans="1:248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</row>
    <row r="695" spans="1:248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</row>
    <row r="696" spans="1:248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</row>
    <row r="697" spans="1:248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</row>
    <row r="698" spans="1:248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</row>
    <row r="699" spans="1:248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</row>
    <row r="700" spans="1:248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</row>
    <row r="701" spans="1:248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</row>
    <row r="702" spans="1:248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</row>
    <row r="703" spans="1:248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</row>
    <row r="704" spans="1:248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</row>
    <row r="705" spans="1:248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</row>
    <row r="706" spans="1:248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</row>
    <row r="707" spans="1:248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</row>
    <row r="708" spans="1:248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</row>
    <row r="709" spans="1:248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</row>
    <row r="710" spans="1:248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</row>
    <row r="711" spans="1:248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</row>
    <row r="712" spans="1:248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N712" s="1"/>
    </row>
    <row r="713" spans="1:248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</row>
    <row r="714" spans="1:248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N714" s="1"/>
    </row>
    <row r="715" spans="1:248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  <c r="IM715" s="1"/>
      <c r="IN715" s="1"/>
    </row>
    <row r="716" spans="1:248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</row>
    <row r="717" spans="1:248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</row>
    <row r="718" spans="1:248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</row>
    <row r="719" spans="1:248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</row>
    <row r="720" spans="1:248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</row>
    <row r="721" spans="1:248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</row>
    <row r="722" spans="1:248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</row>
    <row r="723" spans="1:248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</row>
    <row r="724" spans="1:248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</row>
    <row r="725" spans="1:248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N725" s="1"/>
    </row>
    <row r="726" spans="1:248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N726" s="1"/>
    </row>
    <row r="727" spans="1:248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</row>
    <row r="728" spans="1:248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</row>
    <row r="729" spans="1:248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</row>
    <row r="730" spans="1:248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</row>
    <row r="731" spans="1:248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</row>
    <row r="732" spans="1:248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</row>
    <row r="733" spans="1:248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</row>
    <row r="734" spans="1:248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</row>
    <row r="735" spans="1:248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</row>
    <row r="736" spans="1:248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N736" s="1"/>
    </row>
    <row r="737" spans="1:248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N737" s="1"/>
    </row>
    <row r="738" spans="1:248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</row>
    <row r="739" spans="1:248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</row>
    <row r="740" spans="1:248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</row>
    <row r="741" spans="1:248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</row>
    <row r="742" spans="1:248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</row>
    <row r="743" spans="1:248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N743" s="1"/>
    </row>
    <row r="744" spans="1:248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</row>
    <row r="745" spans="1:248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</row>
    <row r="746" spans="1:248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</row>
    <row r="747" spans="1:248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1"/>
      <c r="II747" s="1"/>
      <c r="IJ747" s="1"/>
      <c r="IK747" s="1"/>
      <c r="IL747" s="1"/>
      <c r="IM747" s="1"/>
      <c r="IN747" s="1"/>
    </row>
    <row r="748" spans="1:248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N748" s="1"/>
    </row>
    <row r="749" spans="1:248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</row>
    <row r="750" spans="1:248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</row>
    <row r="751" spans="1:248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</row>
    <row r="752" spans="1:248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</row>
    <row r="753" spans="1:248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</row>
    <row r="754" spans="1:248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</row>
    <row r="755" spans="1:248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</row>
    <row r="756" spans="1:248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</row>
    <row r="757" spans="1:248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N757" s="1"/>
    </row>
    <row r="758" spans="1:248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N758" s="1"/>
    </row>
    <row r="759" spans="1:248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N759" s="1"/>
    </row>
    <row r="760" spans="1:248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</row>
    <row r="761" spans="1:248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</row>
    <row r="762" spans="1:248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</row>
    <row r="763" spans="1:248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</row>
    <row r="764" spans="1:248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</row>
    <row r="765" spans="1:248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</row>
    <row r="766" spans="1:248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</row>
    <row r="767" spans="1:248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N767" s="1"/>
    </row>
    <row r="768" spans="1:248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</row>
    <row r="769" spans="1:248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1"/>
      <c r="II769" s="1"/>
      <c r="IJ769" s="1"/>
      <c r="IK769" s="1"/>
      <c r="IL769" s="1"/>
      <c r="IM769" s="1"/>
      <c r="IN769" s="1"/>
    </row>
    <row r="770" spans="1:248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N770" s="1"/>
    </row>
    <row r="771" spans="1:248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</row>
    <row r="772" spans="1:248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</row>
    <row r="773" spans="1:248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</row>
    <row r="774" spans="1:248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</row>
    <row r="775" spans="1:248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</row>
    <row r="776" spans="1:248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</row>
    <row r="777" spans="1:248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</row>
    <row r="778" spans="1:248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</row>
    <row r="779" spans="1:248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1"/>
      <c r="II779" s="1"/>
      <c r="IJ779" s="1"/>
      <c r="IK779" s="1"/>
      <c r="IL779" s="1"/>
      <c r="IM779" s="1"/>
      <c r="IN779" s="1"/>
    </row>
    <row r="780" spans="1:248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N780" s="1"/>
    </row>
    <row r="781" spans="1:248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/>
      <c r="IJ781" s="1"/>
      <c r="IK781" s="1"/>
      <c r="IL781" s="1"/>
      <c r="IM781" s="1"/>
      <c r="IN781" s="1"/>
    </row>
    <row r="782" spans="1:248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</row>
    <row r="783" spans="1:248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</row>
    <row r="784" spans="1:248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</row>
    <row r="785" spans="1:248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</row>
    <row r="786" spans="1:248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</row>
    <row r="787" spans="1:248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</row>
    <row r="788" spans="1:248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N788" s="1"/>
    </row>
    <row r="789" spans="1:248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</row>
    <row r="790" spans="1:248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</row>
    <row r="791" spans="1:248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N791" s="1"/>
    </row>
    <row r="792" spans="1:248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N792" s="1"/>
    </row>
    <row r="793" spans="1:248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</row>
    <row r="794" spans="1:248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</row>
    <row r="795" spans="1:248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</row>
    <row r="796" spans="1:248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</row>
    <row r="797" spans="1:248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</row>
    <row r="798" spans="1:248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</row>
    <row r="799" spans="1:248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</row>
    <row r="800" spans="1:248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</row>
    <row r="801" spans="1:248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N801" s="1"/>
    </row>
    <row r="802" spans="1:248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N802" s="1"/>
    </row>
    <row r="803" spans="1:248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N803" s="1"/>
    </row>
    <row r="804" spans="1:248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</row>
    <row r="805" spans="1:248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</row>
    <row r="806" spans="1:248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</row>
    <row r="807" spans="1:248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</row>
    <row r="808" spans="1:248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</row>
    <row r="809" spans="1:248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</row>
    <row r="810" spans="1:248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</row>
    <row r="811" spans="1:248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</row>
    <row r="812" spans="1:248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</row>
    <row r="813" spans="1:248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N813" s="1"/>
    </row>
    <row r="814" spans="1:248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N814" s="1"/>
    </row>
    <row r="815" spans="1:248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</row>
    <row r="816" spans="1:248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</row>
    <row r="817" spans="1:248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</row>
    <row r="818" spans="1:248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</row>
    <row r="819" spans="1:248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</row>
    <row r="820" spans="1:248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</row>
    <row r="821" spans="1:248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</row>
    <row r="822" spans="1:248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</row>
    <row r="823" spans="1:248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</row>
    <row r="824" spans="1:248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N824" s="1"/>
    </row>
    <row r="825" spans="1:248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N825" s="1"/>
    </row>
    <row r="826" spans="1:248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</row>
    <row r="827" spans="1:248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</row>
    <row r="828" spans="1:248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</row>
    <row r="829" spans="1:248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</row>
    <row r="830" spans="1:248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</row>
    <row r="831" spans="1:248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</row>
    <row r="832" spans="1:248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</row>
    <row r="833" spans="1:248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N833" s="1"/>
    </row>
    <row r="834" spans="1:248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</row>
    <row r="835" spans="1:248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N835" s="1"/>
    </row>
    <row r="836" spans="1:248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N836" s="1"/>
    </row>
    <row r="837" spans="1:248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</row>
    <row r="838" spans="1:248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</row>
    <row r="839" spans="1:248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</row>
    <row r="840" spans="1:248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</row>
    <row r="841" spans="1:248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</row>
    <row r="842" spans="1:248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</row>
    <row r="843" spans="1:248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</row>
    <row r="844" spans="1:248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</row>
    <row r="845" spans="1:248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</row>
    <row r="846" spans="1:248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</row>
    <row r="847" spans="1:248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</row>
    <row r="848" spans="1:248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</row>
    <row r="849" spans="1:248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</row>
    <row r="850" spans="1:248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</row>
    <row r="851" spans="1:248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</row>
    <row r="852" spans="1:248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</row>
    <row r="853" spans="1:248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N853" s="1"/>
    </row>
    <row r="854" spans="1:248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</row>
    <row r="855" spans="1:248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</row>
    <row r="856" spans="1:248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</row>
    <row r="857" spans="1:248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N857" s="1"/>
    </row>
    <row r="858" spans="1:248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N858" s="1"/>
    </row>
    <row r="859" spans="1:248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N859" s="1"/>
    </row>
    <row r="860" spans="1:248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</row>
    <row r="861" spans="1:248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</row>
    <row r="862" spans="1:248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</row>
    <row r="863" spans="1:248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</row>
    <row r="864" spans="1:248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</row>
    <row r="865" spans="1:248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</row>
    <row r="866" spans="1:248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</row>
    <row r="867" spans="1:248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</row>
    <row r="868" spans="1:248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N868" s="1"/>
    </row>
    <row r="869" spans="1:248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N869" s="1"/>
    </row>
    <row r="870" spans="1:248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</row>
    <row r="871" spans="1:248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</row>
    <row r="872" spans="1:248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</row>
    <row r="873" spans="1:248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N873" s="1"/>
    </row>
    <row r="874" spans="1:248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</row>
    <row r="875" spans="1:248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</row>
    <row r="876" spans="1:248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</row>
    <row r="877" spans="1:248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</row>
    <row r="878" spans="1:248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</row>
    <row r="879" spans="1:248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N879" s="1"/>
    </row>
    <row r="880" spans="1:248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</row>
    <row r="881" spans="1:248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</row>
    <row r="882" spans="1:248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</row>
    <row r="883" spans="1:248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</row>
    <row r="884" spans="1:248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</row>
    <row r="885" spans="1:248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</row>
    <row r="886" spans="1:248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</row>
    <row r="887" spans="1:248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</row>
    <row r="888" spans="1:248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</row>
    <row r="889" spans="1:248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</row>
    <row r="890" spans="1:248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1"/>
      <c r="II890" s="1"/>
      <c r="IJ890" s="1"/>
      <c r="IK890" s="1"/>
      <c r="IL890" s="1"/>
      <c r="IM890" s="1"/>
      <c r="IN890" s="1"/>
    </row>
    <row r="891" spans="1:248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N891" s="1"/>
    </row>
    <row r="892" spans="1:248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</row>
    <row r="893" spans="1:248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</row>
    <row r="894" spans="1:248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</row>
    <row r="895" spans="1:248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</row>
    <row r="896" spans="1:248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</row>
    <row r="897" spans="1:248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</row>
    <row r="898" spans="1:248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</row>
    <row r="899" spans="1:248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</row>
    <row r="900" spans="1:248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</row>
    <row r="901" spans="1:248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</row>
    <row r="902" spans="1:248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</row>
    <row r="903" spans="1:248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</row>
    <row r="904" spans="1:248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N904" s="1"/>
    </row>
    <row r="905" spans="1:248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</row>
    <row r="906" spans="1:248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</row>
    <row r="907" spans="1:248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N907" s="1"/>
    </row>
    <row r="908" spans="1:248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</row>
    <row r="909" spans="1:248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</row>
    <row r="910" spans="1:248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</row>
    <row r="911" spans="1:248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N911" s="1"/>
    </row>
    <row r="912" spans="1:248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N912" s="1"/>
    </row>
    <row r="913" spans="1:248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N913" s="1"/>
    </row>
    <row r="914" spans="1:248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</row>
    <row r="915" spans="1:248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</row>
    <row r="916" spans="1:248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</row>
    <row r="917" spans="1:248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</row>
    <row r="918" spans="1:248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</row>
    <row r="919" spans="1:248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</row>
    <row r="920" spans="1:248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</row>
    <row r="921" spans="1:248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</row>
    <row r="922" spans="1:248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</row>
    <row r="923" spans="1:248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</row>
    <row r="924" spans="1:248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</row>
    <row r="925" spans="1:248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</row>
    <row r="926" spans="1:248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</row>
    <row r="927" spans="1:248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</row>
    <row r="928" spans="1:248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</row>
    <row r="929" spans="1:248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</row>
    <row r="930" spans="1:248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</row>
    <row r="931" spans="1:248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</row>
    <row r="932" spans="1:248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</row>
    <row r="933" spans="1:248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</row>
    <row r="934" spans="1:248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</row>
    <row r="935" spans="1:248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</row>
    <row r="936" spans="1:248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</row>
    <row r="937" spans="1:248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</row>
    <row r="938" spans="1:248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</row>
    <row r="939" spans="1:248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</row>
    <row r="940" spans="1:248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</row>
    <row r="941" spans="1:248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</row>
    <row r="942" spans="1:248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</row>
    <row r="943" spans="1:248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</row>
    <row r="944" spans="1:248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</row>
    <row r="945" spans="1:248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</row>
    <row r="946" spans="1:248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</row>
    <row r="947" spans="1:248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</row>
    <row r="948" spans="1:248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</row>
    <row r="949" spans="1:248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</row>
    <row r="950" spans="1:248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</row>
    <row r="951" spans="1:248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</row>
    <row r="952" spans="1:248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</row>
    <row r="953" spans="1:248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</row>
    <row r="954" spans="1:248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</row>
    <row r="955" spans="1:248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</row>
    <row r="956" spans="1:248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1"/>
      <c r="II956" s="1"/>
      <c r="IJ956" s="1"/>
      <c r="IK956" s="1"/>
      <c r="IL956" s="1"/>
      <c r="IM956" s="1"/>
      <c r="IN956" s="1"/>
    </row>
    <row r="957" spans="1:248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1"/>
      <c r="II957" s="1"/>
      <c r="IJ957" s="1"/>
      <c r="IK957" s="1"/>
      <c r="IL957" s="1"/>
      <c r="IM957" s="1"/>
      <c r="IN957" s="1"/>
    </row>
    <row r="958" spans="1:248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</row>
    <row r="959" spans="1:248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N959" s="1"/>
    </row>
    <row r="960" spans="1:248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</row>
    <row r="961" spans="1:248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</row>
    <row r="962" spans="1:248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</row>
    <row r="963" spans="1:248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</row>
    <row r="964" spans="1:248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</row>
    <row r="965" spans="1:248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N965" s="1"/>
    </row>
    <row r="966" spans="1:248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</row>
    <row r="967" spans="1:248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N967" s="1"/>
    </row>
    <row r="968" spans="1:248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N968" s="1"/>
    </row>
    <row r="969" spans="1:248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</row>
    <row r="970" spans="1:248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</row>
    <row r="971" spans="1:248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</row>
    <row r="972" spans="1:248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</row>
    <row r="973" spans="1:248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</row>
    <row r="974" spans="1:248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</row>
    <row r="975" spans="1:248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</row>
    <row r="976" spans="1:248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</row>
    <row r="977" spans="1:248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</row>
    <row r="978" spans="1:248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N978" s="1"/>
    </row>
    <row r="979" spans="1:248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N979" s="1"/>
    </row>
    <row r="980" spans="1:248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</row>
    <row r="981" spans="1:248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</row>
    <row r="982" spans="1:248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N982" s="1"/>
    </row>
    <row r="983" spans="1:248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N983" s="1"/>
    </row>
    <row r="984" spans="1:248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</row>
    <row r="985" spans="1:248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</row>
    <row r="986" spans="1:248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/>
      <c r="IM986" s="1"/>
      <c r="IN986" s="1"/>
    </row>
    <row r="987" spans="1:248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</row>
    <row r="988" spans="1:248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</row>
    <row r="989" spans="1:248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N989" s="1"/>
    </row>
    <row r="990" spans="1:248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1"/>
      <c r="II990" s="1"/>
      <c r="IJ990" s="1"/>
      <c r="IK990" s="1"/>
      <c r="IL990" s="1"/>
      <c r="IM990" s="1"/>
      <c r="IN990" s="1"/>
    </row>
    <row r="991" spans="1:248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N991" s="1"/>
    </row>
    <row r="992" spans="1:248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</row>
    <row r="993" spans="1:248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</row>
    <row r="994" spans="1:248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/>
      <c r="IL994" s="1"/>
      <c r="IM994" s="1"/>
      <c r="IN994" s="1"/>
    </row>
    <row r="995" spans="1:248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</row>
    <row r="996" spans="1:248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</row>
    <row r="997" spans="1:248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N997" s="1"/>
    </row>
    <row r="998" spans="1:248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N998" s="1"/>
    </row>
    <row r="999" spans="1:248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N999" s="1"/>
    </row>
    <row r="1000" spans="1:248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1"/>
      <c r="II1000" s="1"/>
      <c r="IJ1000" s="1"/>
      <c r="IK1000" s="1"/>
      <c r="IL1000" s="1"/>
      <c r="IM1000" s="1"/>
      <c r="IN1000" s="1"/>
    </row>
    <row r="1001" spans="1:248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1"/>
      <c r="II1001" s="1"/>
      <c r="IJ1001" s="1"/>
      <c r="IK1001" s="1"/>
      <c r="IL1001" s="1"/>
      <c r="IM1001" s="1"/>
      <c r="IN1001" s="1"/>
    </row>
    <row r="1002" spans="1:248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1"/>
      <c r="II1002" s="1"/>
      <c r="IJ1002" s="1"/>
      <c r="IK1002" s="1"/>
      <c r="IL1002" s="1"/>
      <c r="IM1002" s="1"/>
      <c r="IN1002" s="1"/>
    </row>
    <row r="1003" spans="1:248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N1003" s="1"/>
    </row>
    <row r="1004" spans="1:248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N1004" s="1"/>
    </row>
    <row r="1005" spans="1:248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N1005" s="1"/>
    </row>
    <row r="1006" spans="1:248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/>
      <c r="IC1006" s="1"/>
      <c r="ID1006" s="1"/>
      <c r="IE1006" s="1"/>
      <c r="IF1006" s="1"/>
      <c r="IG1006" s="1"/>
      <c r="IH1006" s="1"/>
      <c r="II1006" s="1"/>
      <c r="IJ1006" s="1"/>
      <c r="IK1006" s="1"/>
      <c r="IL1006" s="1"/>
      <c r="IM1006" s="1"/>
      <c r="IN1006" s="1"/>
    </row>
    <row r="1007" spans="1:248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/>
      <c r="GB1007" s="1"/>
      <c r="GC1007" s="1"/>
      <c r="GD1007" s="1"/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/>
      <c r="IF1007" s="1"/>
      <c r="IG1007" s="1"/>
      <c r="IH1007" s="1"/>
      <c r="II1007" s="1"/>
      <c r="IJ1007" s="1"/>
      <c r="IK1007" s="1"/>
      <c r="IL1007" s="1"/>
      <c r="IM1007" s="1"/>
      <c r="IN1007" s="1"/>
    </row>
    <row r="1008" spans="1:248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/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/>
      <c r="IJ1008" s="1"/>
      <c r="IK1008" s="1"/>
      <c r="IL1008" s="1"/>
      <c r="IM1008" s="1"/>
      <c r="IN1008" s="1"/>
    </row>
    <row r="1009" spans="1:248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/>
      <c r="IJ1009" s="1"/>
      <c r="IK1009" s="1"/>
      <c r="IL1009" s="1"/>
      <c r="IM1009" s="1"/>
      <c r="IN1009" s="1"/>
    </row>
    <row r="1010" spans="1:248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N1010" s="1"/>
    </row>
    <row r="1011" spans="1:248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/>
      <c r="HE1011" s="1"/>
      <c r="HF1011" s="1"/>
      <c r="HG1011" s="1"/>
      <c r="HH1011" s="1"/>
      <c r="HI1011" s="1"/>
      <c r="HJ1011" s="1"/>
      <c r="HK1011" s="1"/>
      <c r="HL1011" s="1"/>
      <c r="HM1011" s="1"/>
      <c r="HN1011" s="1"/>
      <c r="HO1011" s="1"/>
      <c r="HP1011" s="1"/>
      <c r="HQ1011" s="1"/>
      <c r="HR1011" s="1"/>
      <c r="HS1011" s="1"/>
      <c r="HT1011" s="1"/>
      <c r="HU1011" s="1"/>
      <c r="HV1011" s="1"/>
      <c r="HW1011" s="1"/>
      <c r="HX1011" s="1"/>
      <c r="HY1011" s="1"/>
      <c r="HZ1011" s="1"/>
      <c r="IA1011" s="1"/>
      <c r="IB1011" s="1"/>
      <c r="IC1011" s="1"/>
      <c r="ID1011" s="1"/>
      <c r="IE1011" s="1"/>
      <c r="IF1011" s="1"/>
      <c r="IG1011" s="1"/>
      <c r="IH1011" s="1"/>
      <c r="II1011" s="1"/>
      <c r="IJ1011" s="1"/>
      <c r="IK1011" s="1"/>
      <c r="IL1011" s="1"/>
      <c r="IM1011" s="1"/>
      <c r="IN1011" s="1"/>
    </row>
    <row r="1012" spans="1:248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1"/>
      <c r="HM1012" s="1"/>
      <c r="HN1012" s="1"/>
      <c r="HO1012" s="1"/>
      <c r="HP1012" s="1"/>
      <c r="HQ1012" s="1"/>
      <c r="HR1012" s="1"/>
      <c r="HS1012" s="1"/>
      <c r="HT1012" s="1"/>
      <c r="HU1012" s="1"/>
      <c r="HV1012" s="1"/>
      <c r="HW1012" s="1"/>
      <c r="HX1012" s="1"/>
      <c r="HY1012" s="1"/>
      <c r="HZ1012" s="1"/>
      <c r="IA1012" s="1"/>
      <c r="IB1012" s="1"/>
      <c r="IC1012" s="1"/>
      <c r="ID1012" s="1"/>
      <c r="IE1012" s="1"/>
      <c r="IF1012" s="1"/>
      <c r="IG1012" s="1"/>
      <c r="IH1012" s="1"/>
      <c r="II1012" s="1"/>
      <c r="IJ1012" s="1"/>
      <c r="IK1012" s="1"/>
      <c r="IL1012" s="1"/>
      <c r="IM1012" s="1"/>
      <c r="IN1012" s="1"/>
    </row>
    <row r="1013" spans="1:248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N1013" s="1"/>
    </row>
    <row r="1014" spans="1:248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/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N1014" s="1"/>
    </row>
    <row r="1015" spans="1:248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/>
    </row>
    <row r="1016" spans="1:248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</row>
    <row r="1017" spans="1:248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/>
      <c r="IM1017" s="1"/>
      <c r="IN1017" s="1"/>
    </row>
    <row r="1018" spans="1:248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</row>
    <row r="1019" spans="1:248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N1019" s="1"/>
    </row>
    <row r="1020" spans="1:248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N1020" s="1"/>
    </row>
    <row r="1021" spans="1:248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</row>
    <row r="1022" spans="1:248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N1022" s="1"/>
    </row>
    <row r="1023" spans="1:248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/>
      <c r="HU1023" s="1"/>
      <c r="HV1023" s="1"/>
      <c r="HW1023" s="1"/>
      <c r="HX1023" s="1"/>
      <c r="HY1023" s="1"/>
      <c r="HZ1023" s="1"/>
      <c r="IA1023" s="1"/>
      <c r="IB1023" s="1"/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/>
      <c r="IN1023" s="1"/>
    </row>
    <row r="1024" spans="1:248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</row>
    <row r="1025" spans="1:248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</row>
    <row r="1026" spans="1:248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</row>
    <row r="1027" spans="1:248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N1027" s="1"/>
    </row>
    <row r="1028" spans="1:248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</row>
    <row r="1029" spans="1:248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</row>
    <row r="1030" spans="1:248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</row>
    <row r="1031" spans="1:248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</row>
    <row r="1032" spans="1:248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</row>
    <row r="1033" spans="1:248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/>
      <c r="IF1033" s="1"/>
      <c r="IG1033" s="1"/>
      <c r="IH1033" s="1"/>
      <c r="II1033" s="1"/>
      <c r="IJ1033" s="1"/>
      <c r="IK1033" s="1"/>
      <c r="IL1033" s="1"/>
      <c r="IM1033" s="1"/>
      <c r="IN1033" s="1"/>
    </row>
    <row r="1034" spans="1:248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/>
      <c r="GB1034" s="1"/>
      <c r="GC1034" s="1"/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/>
      <c r="HF1034" s="1"/>
      <c r="HG1034" s="1"/>
      <c r="HH1034" s="1"/>
      <c r="HI1034" s="1"/>
      <c r="HJ1034" s="1"/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/>
      <c r="IL1034" s="1"/>
      <c r="IM1034" s="1"/>
      <c r="IN1034" s="1"/>
    </row>
    <row r="1035" spans="1:248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</row>
    <row r="1036" spans="1:248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</row>
    <row r="1037" spans="1:248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</row>
    <row r="1038" spans="1:248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</row>
    <row r="1039" spans="1:248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</row>
    <row r="1040" spans="1:248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</row>
    <row r="1041" spans="1:248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</row>
    <row r="1042" spans="1:248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</row>
    <row r="1043" spans="1:248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</row>
    <row r="1044" spans="1:248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/>
      <c r="HM1044" s="1"/>
      <c r="HN1044" s="1"/>
      <c r="HO1044" s="1"/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/>
      <c r="IA1044" s="1"/>
      <c r="IB1044" s="1"/>
      <c r="IC1044" s="1"/>
      <c r="ID1044" s="1"/>
      <c r="IE1044" s="1"/>
      <c r="IF1044" s="1"/>
      <c r="IG1044" s="1"/>
      <c r="IH1044" s="1"/>
      <c r="II1044" s="1"/>
      <c r="IJ1044" s="1"/>
      <c r="IK1044" s="1"/>
      <c r="IL1044" s="1"/>
      <c r="IM1044" s="1"/>
      <c r="IN1044" s="1"/>
    </row>
    <row r="1045" spans="1:248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/>
      <c r="IM1045" s="1"/>
      <c r="IN1045" s="1"/>
    </row>
    <row r="1046" spans="1:248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</row>
    <row r="1047" spans="1:248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</row>
    <row r="1048" spans="1:248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/>
      <c r="HO1048" s="1"/>
      <c r="HP1048" s="1"/>
      <c r="HQ1048" s="1"/>
      <c r="HR1048" s="1"/>
      <c r="HS1048" s="1"/>
      <c r="HT1048" s="1"/>
      <c r="HU1048" s="1"/>
      <c r="HV1048" s="1"/>
      <c r="HW1048" s="1"/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/>
      <c r="IL1048" s="1"/>
      <c r="IM1048" s="1"/>
      <c r="IN1048" s="1"/>
    </row>
    <row r="1049" spans="1:248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N1049" s="1"/>
    </row>
    <row r="1050" spans="1:248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/>
      <c r="IG1050" s="1"/>
      <c r="IH1050" s="1"/>
      <c r="II1050" s="1"/>
      <c r="IJ1050" s="1"/>
      <c r="IK1050" s="1"/>
      <c r="IL1050" s="1"/>
      <c r="IM1050" s="1"/>
      <c r="IN1050" s="1"/>
    </row>
    <row r="1051" spans="1:248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1"/>
      <c r="HM1051" s="1"/>
      <c r="HN1051" s="1"/>
      <c r="HO1051" s="1"/>
      <c r="HP1051" s="1"/>
      <c r="HQ1051" s="1"/>
      <c r="HR1051" s="1"/>
      <c r="HS1051" s="1"/>
      <c r="HT1051" s="1"/>
      <c r="HU1051" s="1"/>
      <c r="HV1051" s="1"/>
      <c r="HW1051" s="1"/>
      <c r="HX1051" s="1"/>
      <c r="HY1051" s="1"/>
      <c r="HZ1051" s="1"/>
      <c r="IA1051" s="1"/>
      <c r="IB1051" s="1"/>
      <c r="IC1051" s="1"/>
      <c r="ID1051" s="1"/>
      <c r="IE1051" s="1"/>
      <c r="IF1051" s="1"/>
      <c r="IG1051" s="1"/>
      <c r="IH1051" s="1"/>
      <c r="II1051" s="1"/>
      <c r="IJ1051" s="1"/>
      <c r="IK1051" s="1"/>
      <c r="IL1051" s="1"/>
      <c r="IM1051" s="1"/>
      <c r="IN1051" s="1"/>
    </row>
    <row r="1052" spans="1:248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/>
      <c r="GB1052" s="1"/>
      <c r="GC1052" s="1"/>
      <c r="GD1052" s="1"/>
      <c r="GE1052" s="1"/>
      <c r="GF1052" s="1"/>
      <c r="GG1052" s="1"/>
      <c r="GH1052" s="1"/>
      <c r="GI1052" s="1"/>
      <c r="GJ1052" s="1"/>
      <c r="GK1052" s="1"/>
      <c r="GL1052" s="1"/>
      <c r="GM1052" s="1"/>
      <c r="GN1052" s="1"/>
      <c r="GO1052" s="1"/>
      <c r="GP1052" s="1"/>
      <c r="GQ1052" s="1"/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/>
      <c r="HC1052" s="1"/>
      <c r="HD1052" s="1"/>
      <c r="HE1052" s="1"/>
      <c r="HF1052" s="1"/>
      <c r="HG1052" s="1"/>
      <c r="HH1052" s="1"/>
      <c r="HI1052" s="1"/>
      <c r="HJ1052" s="1"/>
      <c r="HK1052" s="1"/>
      <c r="HL1052" s="1"/>
      <c r="HM1052" s="1"/>
      <c r="HN1052" s="1"/>
      <c r="HO1052" s="1"/>
      <c r="HP1052" s="1"/>
      <c r="HQ1052" s="1"/>
      <c r="HR1052" s="1"/>
      <c r="HS1052" s="1"/>
      <c r="HT1052" s="1"/>
      <c r="HU1052" s="1"/>
      <c r="HV1052" s="1"/>
      <c r="HW1052" s="1"/>
      <c r="HX1052" s="1"/>
      <c r="HY1052" s="1"/>
      <c r="HZ1052" s="1"/>
      <c r="IA1052" s="1"/>
      <c r="IB1052" s="1"/>
      <c r="IC1052" s="1"/>
      <c r="ID1052" s="1"/>
      <c r="IE1052" s="1"/>
      <c r="IF1052" s="1"/>
      <c r="IG1052" s="1"/>
      <c r="IH1052" s="1"/>
      <c r="II1052" s="1"/>
      <c r="IJ1052" s="1"/>
      <c r="IK1052" s="1"/>
      <c r="IL1052" s="1"/>
      <c r="IM1052" s="1"/>
      <c r="IN1052" s="1"/>
    </row>
    <row r="1053" spans="1:248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1"/>
      <c r="HM1053" s="1"/>
      <c r="HN1053" s="1"/>
      <c r="HO1053" s="1"/>
      <c r="HP1053" s="1"/>
      <c r="HQ1053" s="1"/>
      <c r="HR1053" s="1"/>
      <c r="HS1053" s="1"/>
      <c r="HT1053" s="1"/>
      <c r="HU1053" s="1"/>
      <c r="HV1053" s="1"/>
      <c r="HW1053" s="1"/>
      <c r="HX1053" s="1"/>
      <c r="HY1053" s="1"/>
      <c r="HZ1053" s="1"/>
      <c r="IA1053" s="1"/>
      <c r="IB1053" s="1"/>
      <c r="IC1053" s="1"/>
      <c r="ID1053" s="1"/>
      <c r="IE1053" s="1"/>
      <c r="IF1053" s="1"/>
      <c r="IG1053" s="1"/>
      <c r="IH1053" s="1"/>
      <c r="II1053" s="1"/>
      <c r="IJ1053" s="1"/>
      <c r="IK1053" s="1"/>
      <c r="IL1053" s="1"/>
      <c r="IM1053" s="1"/>
      <c r="IN1053" s="1"/>
    </row>
    <row r="1054" spans="1:248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/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/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1"/>
      <c r="HM1054" s="1"/>
      <c r="HN1054" s="1"/>
      <c r="HO1054" s="1"/>
      <c r="HP1054" s="1"/>
      <c r="HQ1054" s="1"/>
      <c r="HR1054" s="1"/>
      <c r="HS1054" s="1"/>
      <c r="HT1054" s="1"/>
      <c r="HU1054" s="1"/>
      <c r="HV1054" s="1"/>
      <c r="HW1054" s="1"/>
      <c r="HX1054" s="1"/>
      <c r="HY1054" s="1"/>
      <c r="HZ1054" s="1"/>
      <c r="IA1054" s="1"/>
      <c r="IB1054" s="1"/>
      <c r="IC1054" s="1"/>
      <c r="ID1054" s="1"/>
      <c r="IE1054" s="1"/>
      <c r="IF1054" s="1"/>
      <c r="IG1054" s="1"/>
      <c r="IH1054" s="1"/>
      <c r="II1054" s="1"/>
      <c r="IJ1054" s="1"/>
      <c r="IK1054" s="1"/>
      <c r="IL1054" s="1"/>
      <c r="IM1054" s="1"/>
      <c r="IN1054" s="1"/>
    </row>
    <row r="1055" spans="1:248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"/>
      <c r="FL1055" s="1"/>
      <c r="FM1055" s="1"/>
      <c r="FN1055" s="1"/>
      <c r="FO1055" s="1"/>
      <c r="FP1055" s="1"/>
      <c r="FQ1055" s="1"/>
      <c r="FR1055" s="1"/>
      <c r="FS1055" s="1"/>
      <c r="FT1055" s="1"/>
      <c r="FU1055" s="1"/>
      <c r="FV1055" s="1"/>
      <c r="FW1055" s="1"/>
      <c r="FX1055" s="1"/>
      <c r="FY1055" s="1"/>
      <c r="FZ1055" s="1"/>
      <c r="GA1055" s="1"/>
      <c r="GB1055" s="1"/>
      <c r="GC1055" s="1"/>
      <c r="GD1055" s="1"/>
      <c r="GE1055" s="1"/>
      <c r="GF1055" s="1"/>
      <c r="GG1055" s="1"/>
      <c r="GH1055" s="1"/>
      <c r="GI1055" s="1"/>
      <c r="GJ1055" s="1"/>
      <c r="GK1055" s="1"/>
      <c r="GL1055" s="1"/>
      <c r="GM1055" s="1"/>
      <c r="GN1055" s="1"/>
      <c r="GO1055" s="1"/>
      <c r="GP1055" s="1"/>
      <c r="GQ1055" s="1"/>
      <c r="GR1055" s="1"/>
      <c r="GS1055" s="1"/>
      <c r="GT1055" s="1"/>
      <c r="GU1055" s="1"/>
      <c r="GV1055" s="1"/>
      <c r="GW1055" s="1"/>
      <c r="GX1055" s="1"/>
      <c r="GY1055" s="1"/>
      <c r="GZ1055" s="1"/>
      <c r="HA1055" s="1"/>
      <c r="HB1055" s="1"/>
      <c r="HC1055" s="1"/>
      <c r="HD1055" s="1"/>
      <c r="HE1055" s="1"/>
      <c r="HF1055" s="1"/>
      <c r="HG1055" s="1"/>
      <c r="HH1055" s="1"/>
      <c r="HI1055" s="1"/>
      <c r="HJ1055" s="1"/>
      <c r="HK1055" s="1"/>
      <c r="HL1055" s="1"/>
      <c r="HM1055" s="1"/>
      <c r="HN1055" s="1"/>
      <c r="HO1055" s="1"/>
      <c r="HP1055" s="1"/>
      <c r="HQ1055" s="1"/>
      <c r="HR1055" s="1"/>
      <c r="HS1055" s="1"/>
      <c r="HT1055" s="1"/>
      <c r="HU1055" s="1"/>
      <c r="HV1055" s="1"/>
      <c r="HW1055" s="1"/>
      <c r="HX1055" s="1"/>
      <c r="HY1055" s="1"/>
      <c r="HZ1055" s="1"/>
      <c r="IA1055" s="1"/>
      <c r="IB1055" s="1"/>
      <c r="IC1055" s="1"/>
      <c r="ID1055" s="1"/>
      <c r="IE1055" s="1"/>
      <c r="IF1055" s="1"/>
      <c r="IG1055" s="1"/>
      <c r="IH1055" s="1"/>
      <c r="II1055" s="1"/>
      <c r="IJ1055" s="1"/>
      <c r="IK1055" s="1"/>
      <c r="IL1055" s="1"/>
      <c r="IM1055" s="1"/>
      <c r="IN1055" s="1"/>
    </row>
    <row r="1056" spans="1:248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"/>
      <c r="FL1056" s="1"/>
      <c r="FM1056" s="1"/>
      <c r="FN1056" s="1"/>
      <c r="FO1056" s="1"/>
      <c r="FP1056" s="1"/>
      <c r="FQ1056" s="1"/>
      <c r="FR1056" s="1"/>
      <c r="FS1056" s="1"/>
      <c r="FT1056" s="1"/>
      <c r="FU1056" s="1"/>
      <c r="FV1056" s="1"/>
      <c r="FW1056" s="1"/>
      <c r="FX1056" s="1"/>
      <c r="FY1056" s="1"/>
      <c r="FZ1056" s="1"/>
      <c r="GA1056" s="1"/>
      <c r="GB1056" s="1"/>
      <c r="GC1056" s="1"/>
      <c r="GD1056" s="1"/>
      <c r="GE1056" s="1"/>
      <c r="GF1056" s="1"/>
      <c r="GG1056" s="1"/>
      <c r="GH1056" s="1"/>
      <c r="GI1056" s="1"/>
      <c r="GJ1056" s="1"/>
      <c r="GK1056" s="1"/>
      <c r="GL1056" s="1"/>
      <c r="GM1056" s="1"/>
      <c r="GN1056" s="1"/>
      <c r="GO1056" s="1"/>
      <c r="GP1056" s="1"/>
      <c r="GQ1056" s="1"/>
      <c r="GR1056" s="1"/>
      <c r="GS1056" s="1"/>
      <c r="GT1056" s="1"/>
      <c r="GU1056" s="1"/>
      <c r="GV1056" s="1"/>
      <c r="GW1056" s="1"/>
      <c r="GX1056" s="1"/>
      <c r="GY1056" s="1"/>
      <c r="GZ1056" s="1"/>
      <c r="HA1056" s="1"/>
      <c r="HB1056" s="1"/>
      <c r="HC1056" s="1"/>
      <c r="HD1056" s="1"/>
      <c r="HE1056" s="1"/>
      <c r="HF1056" s="1"/>
      <c r="HG1056" s="1"/>
      <c r="HH1056" s="1"/>
      <c r="HI1056" s="1"/>
      <c r="HJ1056" s="1"/>
      <c r="HK1056" s="1"/>
      <c r="HL1056" s="1"/>
      <c r="HM1056" s="1"/>
      <c r="HN1056" s="1"/>
      <c r="HO1056" s="1"/>
      <c r="HP1056" s="1"/>
      <c r="HQ1056" s="1"/>
      <c r="HR1056" s="1"/>
      <c r="HS1056" s="1"/>
      <c r="HT1056" s="1"/>
      <c r="HU1056" s="1"/>
      <c r="HV1056" s="1"/>
      <c r="HW1056" s="1"/>
      <c r="HX1056" s="1"/>
      <c r="HY1056" s="1"/>
      <c r="HZ1056" s="1"/>
      <c r="IA1056" s="1"/>
      <c r="IB1056" s="1"/>
      <c r="IC1056" s="1"/>
      <c r="ID1056" s="1"/>
      <c r="IE1056" s="1"/>
      <c r="IF1056" s="1"/>
      <c r="IG1056" s="1"/>
      <c r="IH1056" s="1"/>
      <c r="II1056" s="1"/>
      <c r="IJ1056" s="1"/>
      <c r="IK1056" s="1"/>
      <c r="IL1056" s="1"/>
      <c r="IM1056" s="1"/>
      <c r="IN1056" s="1"/>
    </row>
    <row r="1057" spans="1:248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  <c r="HZ1057" s="1"/>
      <c r="IA1057" s="1"/>
      <c r="IB1057" s="1"/>
      <c r="IC1057" s="1"/>
      <c r="ID1057" s="1"/>
      <c r="IE1057" s="1"/>
      <c r="IF1057" s="1"/>
      <c r="IG1057" s="1"/>
      <c r="IH1057" s="1"/>
      <c r="II1057" s="1"/>
      <c r="IJ1057" s="1"/>
      <c r="IK1057" s="1"/>
      <c r="IL1057" s="1"/>
      <c r="IM1057" s="1"/>
      <c r="IN1057" s="1"/>
    </row>
    <row r="1058" spans="1:248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1"/>
      <c r="HM1058" s="1"/>
      <c r="HN1058" s="1"/>
      <c r="HO1058" s="1"/>
      <c r="HP1058" s="1"/>
      <c r="HQ1058" s="1"/>
      <c r="HR1058" s="1"/>
      <c r="HS1058" s="1"/>
      <c r="HT1058" s="1"/>
      <c r="HU1058" s="1"/>
      <c r="HV1058" s="1"/>
      <c r="HW1058" s="1"/>
      <c r="HX1058" s="1"/>
      <c r="HY1058" s="1"/>
      <c r="HZ1058" s="1"/>
      <c r="IA1058" s="1"/>
      <c r="IB1058" s="1"/>
      <c r="IC1058" s="1"/>
      <c r="ID1058" s="1"/>
      <c r="IE1058" s="1"/>
      <c r="IF1058" s="1"/>
      <c r="IG1058" s="1"/>
      <c r="IH1058" s="1"/>
      <c r="II1058" s="1"/>
      <c r="IJ1058" s="1"/>
      <c r="IK1058" s="1"/>
      <c r="IL1058" s="1"/>
      <c r="IM1058" s="1"/>
      <c r="IN1058" s="1"/>
    </row>
    <row r="1059" spans="1:248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/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/>
      <c r="FO1059" s="1"/>
      <c r="FP1059" s="1"/>
      <c r="FQ1059" s="1"/>
      <c r="FR1059" s="1"/>
      <c r="FS1059" s="1"/>
      <c r="FT1059" s="1"/>
      <c r="FU1059" s="1"/>
      <c r="FV1059" s="1"/>
      <c r="FW1059" s="1"/>
      <c r="FX1059" s="1"/>
      <c r="FY1059" s="1"/>
      <c r="FZ1059" s="1"/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/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/>
      <c r="HC1059" s="1"/>
      <c r="HD1059" s="1"/>
      <c r="HE1059" s="1"/>
      <c r="HF1059" s="1"/>
      <c r="HG1059" s="1"/>
      <c r="HH1059" s="1"/>
      <c r="HI1059" s="1"/>
      <c r="HJ1059" s="1"/>
      <c r="HK1059" s="1"/>
      <c r="HL1059" s="1"/>
      <c r="HM1059" s="1"/>
      <c r="HN1059" s="1"/>
      <c r="HO1059" s="1"/>
      <c r="HP1059" s="1"/>
      <c r="HQ1059" s="1"/>
      <c r="HR1059" s="1"/>
      <c r="HS1059" s="1"/>
      <c r="HT1059" s="1"/>
      <c r="HU1059" s="1"/>
      <c r="HV1059" s="1"/>
      <c r="HW1059" s="1"/>
      <c r="HX1059" s="1"/>
      <c r="HY1059" s="1"/>
      <c r="HZ1059" s="1"/>
      <c r="IA1059" s="1"/>
      <c r="IB1059" s="1"/>
      <c r="IC1059" s="1"/>
      <c r="ID1059" s="1"/>
      <c r="IE1059" s="1"/>
      <c r="IF1059" s="1"/>
      <c r="IG1059" s="1"/>
      <c r="IH1059" s="1"/>
      <c r="II1059" s="1"/>
      <c r="IJ1059" s="1"/>
      <c r="IK1059" s="1"/>
      <c r="IL1059" s="1"/>
      <c r="IM1059" s="1"/>
      <c r="IN1059" s="1"/>
    </row>
    <row r="1060" spans="1:248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1"/>
      <c r="HM1060" s="1"/>
      <c r="HN1060" s="1"/>
      <c r="HO1060" s="1"/>
      <c r="HP1060" s="1"/>
      <c r="HQ1060" s="1"/>
      <c r="HR1060" s="1"/>
      <c r="HS1060" s="1"/>
      <c r="HT1060" s="1"/>
      <c r="HU1060" s="1"/>
      <c r="HV1060" s="1"/>
      <c r="HW1060" s="1"/>
      <c r="HX1060" s="1"/>
      <c r="HY1060" s="1"/>
      <c r="HZ1060" s="1"/>
      <c r="IA1060" s="1"/>
      <c r="IB1060" s="1"/>
      <c r="IC1060" s="1"/>
      <c r="ID1060" s="1"/>
      <c r="IE1060" s="1"/>
      <c r="IF1060" s="1"/>
      <c r="IG1060" s="1"/>
      <c r="IH1060" s="1"/>
      <c r="II1060" s="1"/>
      <c r="IJ1060" s="1"/>
      <c r="IK1060" s="1"/>
      <c r="IL1060" s="1"/>
      <c r="IM1060" s="1"/>
      <c r="IN1060" s="1"/>
    </row>
    <row r="1061" spans="1:248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"/>
      <c r="FL1061" s="1"/>
      <c r="FM1061" s="1"/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/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/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1"/>
      <c r="HM1061" s="1"/>
      <c r="HN1061" s="1"/>
      <c r="HO1061" s="1"/>
      <c r="HP1061" s="1"/>
      <c r="HQ1061" s="1"/>
      <c r="HR1061" s="1"/>
      <c r="HS1061" s="1"/>
      <c r="HT1061" s="1"/>
      <c r="HU1061" s="1"/>
      <c r="HV1061" s="1"/>
      <c r="HW1061" s="1"/>
      <c r="HX1061" s="1"/>
      <c r="HY1061" s="1"/>
      <c r="HZ1061" s="1"/>
      <c r="IA1061" s="1"/>
      <c r="IB1061" s="1"/>
      <c r="IC1061" s="1"/>
      <c r="ID1061" s="1"/>
      <c r="IE1061" s="1"/>
      <c r="IF1061" s="1"/>
      <c r="IG1061" s="1"/>
      <c r="IH1061" s="1"/>
      <c r="II1061" s="1"/>
      <c r="IJ1061" s="1"/>
      <c r="IK1061" s="1"/>
      <c r="IL1061" s="1"/>
      <c r="IM1061" s="1"/>
      <c r="IN1061" s="1"/>
    </row>
    <row r="1062" spans="1:248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1"/>
      <c r="HM1062" s="1"/>
      <c r="HN1062" s="1"/>
      <c r="HO1062" s="1"/>
      <c r="HP1062" s="1"/>
      <c r="HQ1062" s="1"/>
      <c r="HR1062" s="1"/>
      <c r="HS1062" s="1"/>
      <c r="HT1062" s="1"/>
      <c r="HU1062" s="1"/>
      <c r="HV1062" s="1"/>
      <c r="HW1062" s="1"/>
      <c r="HX1062" s="1"/>
      <c r="HY1062" s="1"/>
      <c r="HZ1062" s="1"/>
      <c r="IA1062" s="1"/>
      <c r="IB1062" s="1"/>
      <c r="IC1062" s="1"/>
      <c r="ID1062" s="1"/>
      <c r="IE1062" s="1"/>
      <c r="IF1062" s="1"/>
      <c r="IG1062" s="1"/>
      <c r="IH1062" s="1"/>
      <c r="II1062" s="1"/>
      <c r="IJ1062" s="1"/>
      <c r="IK1062" s="1"/>
      <c r="IL1062" s="1"/>
      <c r="IM1062" s="1"/>
      <c r="IN1062" s="1"/>
    </row>
    <row r="1063" spans="1:248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"/>
      <c r="FL1063" s="1"/>
      <c r="FM1063" s="1"/>
      <c r="FN1063" s="1"/>
      <c r="FO1063" s="1"/>
      <c r="FP1063" s="1"/>
      <c r="FQ1063" s="1"/>
      <c r="FR1063" s="1"/>
      <c r="FS1063" s="1"/>
      <c r="FT1063" s="1"/>
      <c r="FU1063" s="1"/>
      <c r="FV1063" s="1"/>
      <c r="FW1063" s="1"/>
      <c r="FX1063" s="1"/>
      <c r="FY1063" s="1"/>
      <c r="FZ1063" s="1"/>
      <c r="GA1063" s="1"/>
      <c r="GB1063" s="1"/>
      <c r="GC1063" s="1"/>
      <c r="GD1063" s="1"/>
      <c r="GE1063" s="1"/>
      <c r="GF1063" s="1"/>
      <c r="GG1063" s="1"/>
      <c r="GH1063" s="1"/>
      <c r="GI1063" s="1"/>
      <c r="GJ1063" s="1"/>
      <c r="GK1063" s="1"/>
      <c r="GL1063" s="1"/>
      <c r="GM1063" s="1"/>
      <c r="GN1063" s="1"/>
      <c r="GO1063" s="1"/>
      <c r="GP1063" s="1"/>
      <c r="GQ1063" s="1"/>
      <c r="GR1063" s="1"/>
      <c r="GS1063" s="1"/>
      <c r="GT1063" s="1"/>
      <c r="GU1063" s="1"/>
      <c r="GV1063" s="1"/>
      <c r="GW1063" s="1"/>
      <c r="GX1063" s="1"/>
      <c r="GY1063" s="1"/>
      <c r="GZ1063" s="1"/>
      <c r="HA1063" s="1"/>
      <c r="HB1063" s="1"/>
      <c r="HC1063" s="1"/>
      <c r="HD1063" s="1"/>
      <c r="HE1063" s="1"/>
      <c r="HF1063" s="1"/>
      <c r="HG1063" s="1"/>
      <c r="HH1063" s="1"/>
      <c r="HI1063" s="1"/>
      <c r="HJ1063" s="1"/>
      <c r="HK1063" s="1"/>
      <c r="HL1063" s="1"/>
      <c r="HM1063" s="1"/>
      <c r="HN1063" s="1"/>
      <c r="HO1063" s="1"/>
      <c r="HP1063" s="1"/>
      <c r="HQ1063" s="1"/>
      <c r="HR1063" s="1"/>
      <c r="HS1063" s="1"/>
      <c r="HT1063" s="1"/>
      <c r="HU1063" s="1"/>
      <c r="HV1063" s="1"/>
      <c r="HW1063" s="1"/>
      <c r="HX1063" s="1"/>
      <c r="HY1063" s="1"/>
      <c r="HZ1063" s="1"/>
      <c r="IA1063" s="1"/>
      <c r="IB1063" s="1"/>
      <c r="IC1063" s="1"/>
      <c r="ID1063" s="1"/>
      <c r="IE1063" s="1"/>
      <c r="IF1063" s="1"/>
      <c r="IG1063" s="1"/>
      <c r="IH1063" s="1"/>
      <c r="II1063" s="1"/>
      <c r="IJ1063" s="1"/>
      <c r="IK1063" s="1"/>
      <c r="IL1063" s="1"/>
      <c r="IM1063" s="1"/>
      <c r="IN1063" s="1"/>
    </row>
    <row r="1064" spans="1:248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"/>
      <c r="FL1064" s="1"/>
      <c r="FM1064" s="1"/>
      <c r="FN1064" s="1"/>
      <c r="FO1064" s="1"/>
      <c r="FP1064" s="1"/>
      <c r="FQ1064" s="1"/>
      <c r="FR1064" s="1"/>
      <c r="FS1064" s="1"/>
      <c r="FT1064" s="1"/>
      <c r="FU1064" s="1"/>
      <c r="FV1064" s="1"/>
      <c r="FW1064" s="1"/>
      <c r="FX1064" s="1"/>
      <c r="FY1064" s="1"/>
      <c r="FZ1064" s="1"/>
      <c r="GA1064" s="1"/>
      <c r="GB1064" s="1"/>
      <c r="GC1064" s="1"/>
      <c r="GD1064" s="1"/>
      <c r="GE1064" s="1"/>
      <c r="GF1064" s="1"/>
      <c r="GG1064" s="1"/>
      <c r="GH1064" s="1"/>
      <c r="GI1064" s="1"/>
      <c r="GJ1064" s="1"/>
      <c r="GK1064" s="1"/>
      <c r="GL1064" s="1"/>
      <c r="GM1064" s="1"/>
      <c r="GN1064" s="1"/>
      <c r="GO1064" s="1"/>
      <c r="GP1064" s="1"/>
      <c r="GQ1064" s="1"/>
      <c r="GR1064" s="1"/>
      <c r="GS1064" s="1"/>
      <c r="GT1064" s="1"/>
      <c r="GU1064" s="1"/>
      <c r="GV1064" s="1"/>
      <c r="GW1064" s="1"/>
      <c r="GX1064" s="1"/>
      <c r="GY1064" s="1"/>
      <c r="GZ1064" s="1"/>
      <c r="HA1064" s="1"/>
      <c r="HB1064" s="1"/>
      <c r="HC1064" s="1"/>
      <c r="HD1064" s="1"/>
      <c r="HE1064" s="1"/>
      <c r="HF1064" s="1"/>
      <c r="HG1064" s="1"/>
      <c r="HH1064" s="1"/>
      <c r="HI1064" s="1"/>
      <c r="HJ1064" s="1"/>
      <c r="HK1064" s="1"/>
      <c r="HL1064" s="1"/>
      <c r="HM1064" s="1"/>
      <c r="HN1064" s="1"/>
      <c r="HO1064" s="1"/>
      <c r="HP1064" s="1"/>
      <c r="HQ1064" s="1"/>
      <c r="HR1064" s="1"/>
      <c r="HS1064" s="1"/>
      <c r="HT1064" s="1"/>
      <c r="HU1064" s="1"/>
      <c r="HV1064" s="1"/>
      <c r="HW1064" s="1"/>
      <c r="HX1064" s="1"/>
      <c r="HY1064" s="1"/>
      <c r="HZ1064" s="1"/>
      <c r="IA1064" s="1"/>
      <c r="IB1064" s="1"/>
      <c r="IC1064" s="1"/>
      <c r="ID1064" s="1"/>
      <c r="IE1064" s="1"/>
      <c r="IF1064" s="1"/>
      <c r="IG1064" s="1"/>
      <c r="IH1064" s="1"/>
      <c r="II1064" s="1"/>
      <c r="IJ1064" s="1"/>
      <c r="IK1064" s="1"/>
      <c r="IL1064" s="1"/>
      <c r="IM1064" s="1"/>
      <c r="IN1064" s="1"/>
    </row>
    <row r="1065" spans="1:248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  <c r="EW1065" s="1"/>
      <c r="EX1065" s="1"/>
      <c r="EY1065" s="1"/>
      <c r="EZ1065" s="1"/>
      <c r="FA1065" s="1"/>
      <c r="FB1065" s="1"/>
      <c r="FC1065" s="1"/>
      <c r="FD1065" s="1"/>
      <c r="FE1065" s="1"/>
      <c r="FF1065" s="1"/>
      <c r="FG1065" s="1"/>
      <c r="FH1065" s="1"/>
      <c r="FI1065" s="1"/>
      <c r="FJ1065" s="1"/>
      <c r="FK1065" s="1"/>
      <c r="FL1065" s="1"/>
      <c r="FM1065" s="1"/>
      <c r="FN1065" s="1"/>
      <c r="FO1065" s="1"/>
      <c r="FP1065" s="1"/>
      <c r="FQ1065" s="1"/>
      <c r="FR1065" s="1"/>
      <c r="FS1065" s="1"/>
      <c r="FT1065" s="1"/>
      <c r="FU1065" s="1"/>
      <c r="FV1065" s="1"/>
      <c r="FW1065" s="1"/>
      <c r="FX1065" s="1"/>
      <c r="FY1065" s="1"/>
      <c r="FZ1065" s="1"/>
      <c r="GA1065" s="1"/>
      <c r="GB1065" s="1"/>
      <c r="GC1065" s="1"/>
      <c r="GD1065" s="1"/>
      <c r="GE1065" s="1"/>
      <c r="GF1065" s="1"/>
      <c r="GG1065" s="1"/>
      <c r="GH1065" s="1"/>
      <c r="GI1065" s="1"/>
      <c r="GJ1065" s="1"/>
      <c r="GK1065" s="1"/>
      <c r="GL1065" s="1"/>
      <c r="GM1065" s="1"/>
      <c r="GN1065" s="1"/>
      <c r="GO1065" s="1"/>
      <c r="GP1065" s="1"/>
      <c r="GQ1065" s="1"/>
      <c r="GR1065" s="1"/>
      <c r="GS1065" s="1"/>
      <c r="GT1065" s="1"/>
      <c r="GU1065" s="1"/>
      <c r="GV1065" s="1"/>
      <c r="GW1065" s="1"/>
      <c r="GX1065" s="1"/>
      <c r="GY1065" s="1"/>
      <c r="GZ1065" s="1"/>
      <c r="HA1065" s="1"/>
      <c r="HB1065" s="1"/>
      <c r="HC1065" s="1"/>
      <c r="HD1065" s="1"/>
      <c r="HE1065" s="1"/>
      <c r="HF1065" s="1"/>
      <c r="HG1065" s="1"/>
      <c r="HH1065" s="1"/>
      <c r="HI1065" s="1"/>
      <c r="HJ1065" s="1"/>
      <c r="HK1065" s="1"/>
      <c r="HL1065" s="1"/>
      <c r="HM1065" s="1"/>
      <c r="HN1065" s="1"/>
      <c r="HO1065" s="1"/>
      <c r="HP1065" s="1"/>
      <c r="HQ1065" s="1"/>
      <c r="HR1065" s="1"/>
      <c r="HS1065" s="1"/>
      <c r="HT1065" s="1"/>
      <c r="HU1065" s="1"/>
      <c r="HV1065" s="1"/>
      <c r="HW1065" s="1"/>
      <c r="HX1065" s="1"/>
      <c r="HY1065" s="1"/>
      <c r="HZ1065" s="1"/>
      <c r="IA1065" s="1"/>
      <c r="IB1065" s="1"/>
      <c r="IC1065" s="1"/>
      <c r="ID1065" s="1"/>
      <c r="IE1065" s="1"/>
      <c r="IF1065" s="1"/>
      <c r="IG1065" s="1"/>
      <c r="IH1065" s="1"/>
      <c r="II1065" s="1"/>
      <c r="IJ1065" s="1"/>
      <c r="IK1065" s="1"/>
      <c r="IL1065" s="1"/>
      <c r="IM1065" s="1"/>
      <c r="IN1065" s="1"/>
    </row>
    <row r="1066" spans="1:248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  <c r="DZ1066" s="1"/>
      <c r="EA1066" s="1"/>
      <c r="EB1066" s="1"/>
      <c r="EC1066" s="1"/>
      <c r="ED1066" s="1"/>
      <c r="EE1066" s="1"/>
      <c r="EF1066" s="1"/>
      <c r="EG1066" s="1"/>
      <c r="EH1066" s="1"/>
      <c r="EI1066" s="1"/>
      <c r="EJ1066" s="1"/>
      <c r="EK1066" s="1"/>
      <c r="EL1066" s="1"/>
      <c r="EM1066" s="1"/>
      <c r="EN1066" s="1"/>
      <c r="EO1066" s="1"/>
      <c r="EP1066" s="1"/>
      <c r="EQ1066" s="1"/>
      <c r="ER1066" s="1"/>
      <c r="ES1066" s="1"/>
      <c r="ET1066" s="1"/>
      <c r="EU1066" s="1"/>
      <c r="EV1066" s="1"/>
      <c r="EW1066" s="1"/>
      <c r="EX1066" s="1"/>
      <c r="EY1066" s="1"/>
      <c r="EZ1066" s="1"/>
      <c r="FA1066" s="1"/>
      <c r="FB1066" s="1"/>
      <c r="FC1066" s="1"/>
      <c r="FD1066" s="1"/>
      <c r="FE1066" s="1"/>
      <c r="FF1066" s="1"/>
      <c r="FG1066" s="1"/>
      <c r="FH1066" s="1"/>
      <c r="FI1066" s="1"/>
      <c r="FJ1066" s="1"/>
      <c r="FK1066" s="1"/>
      <c r="FL1066" s="1"/>
      <c r="FM1066" s="1"/>
      <c r="FN1066" s="1"/>
      <c r="FO1066" s="1"/>
      <c r="FP1066" s="1"/>
      <c r="FQ1066" s="1"/>
      <c r="FR1066" s="1"/>
      <c r="FS1066" s="1"/>
      <c r="FT1066" s="1"/>
      <c r="FU1066" s="1"/>
      <c r="FV1066" s="1"/>
      <c r="FW1066" s="1"/>
      <c r="FX1066" s="1"/>
      <c r="FY1066" s="1"/>
      <c r="FZ1066" s="1"/>
      <c r="GA1066" s="1"/>
      <c r="GB1066" s="1"/>
      <c r="GC1066" s="1"/>
      <c r="GD1066" s="1"/>
      <c r="GE1066" s="1"/>
      <c r="GF1066" s="1"/>
      <c r="GG1066" s="1"/>
      <c r="GH1066" s="1"/>
      <c r="GI1066" s="1"/>
      <c r="GJ1066" s="1"/>
      <c r="GK1066" s="1"/>
      <c r="GL1066" s="1"/>
      <c r="GM1066" s="1"/>
      <c r="GN1066" s="1"/>
      <c r="GO1066" s="1"/>
      <c r="GP1066" s="1"/>
      <c r="GQ1066" s="1"/>
      <c r="GR1066" s="1"/>
      <c r="GS1066" s="1"/>
      <c r="GT1066" s="1"/>
      <c r="GU1066" s="1"/>
      <c r="GV1066" s="1"/>
      <c r="GW1066" s="1"/>
      <c r="GX1066" s="1"/>
      <c r="GY1066" s="1"/>
      <c r="GZ1066" s="1"/>
      <c r="HA1066" s="1"/>
      <c r="HB1066" s="1"/>
      <c r="HC1066" s="1"/>
      <c r="HD1066" s="1"/>
      <c r="HE1066" s="1"/>
      <c r="HF1066" s="1"/>
      <c r="HG1066" s="1"/>
      <c r="HH1066" s="1"/>
      <c r="HI1066" s="1"/>
      <c r="HJ1066" s="1"/>
      <c r="HK1066" s="1"/>
      <c r="HL1066" s="1"/>
      <c r="HM1066" s="1"/>
      <c r="HN1066" s="1"/>
      <c r="HO1066" s="1"/>
      <c r="HP1066" s="1"/>
      <c r="HQ1066" s="1"/>
      <c r="HR1066" s="1"/>
      <c r="HS1066" s="1"/>
      <c r="HT1066" s="1"/>
      <c r="HU1066" s="1"/>
      <c r="HV1066" s="1"/>
      <c r="HW1066" s="1"/>
      <c r="HX1066" s="1"/>
      <c r="HY1066" s="1"/>
      <c r="HZ1066" s="1"/>
      <c r="IA1066" s="1"/>
      <c r="IB1066" s="1"/>
      <c r="IC1066" s="1"/>
      <c r="ID1066" s="1"/>
      <c r="IE1066" s="1"/>
      <c r="IF1066" s="1"/>
      <c r="IG1066" s="1"/>
      <c r="IH1066" s="1"/>
      <c r="II1066" s="1"/>
      <c r="IJ1066" s="1"/>
      <c r="IK1066" s="1"/>
      <c r="IL1066" s="1"/>
      <c r="IM1066" s="1"/>
      <c r="IN1066" s="1"/>
    </row>
    <row r="1067" spans="1:248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  <c r="DZ1067" s="1"/>
      <c r="EA1067" s="1"/>
      <c r="EB1067" s="1"/>
      <c r="EC1067" s="1"/>
      <c r="ED1067" s="1"/>
      <c r="EE1067" s="1"/>
      <c r="EF1067" s="1"/>
      <c r="EG1067" s="1"/>
      <c r="EH1067" s="1"/>
      <c r="EI1067" s="1"/>
      <c r="EJ1067" s="1"/>
      <c r="EK1067" s="1"/>
      <c r="EL1067" s="1"/>
      <c r="EM1067" s="1"/>
      <c r="EN1067" s="1"/>
      <c r="EO1067" s="1"/>
      <c r="EP1067" s="1"/>
      <c r="EQ1067" s="1"/>
      <c r="ER1067" s="1"/>
      <c r="ES1067" s="1"/>
      <c r="ET1067" s="1"/>
      <c r="EU1067" s="1"/>
      <c r="EV1067" s="1"/>
      <c r="EW1067" s="1"/>
      <c r="EX1067" s="1"/>
      <c r="EY1067" s="1"/>
      <c r="EZ1067" s="1"/>
      <c r="FA1067" s="1"/>
      <c r="FB1067" s="1"/>
      <c r="FC1067" s="1"/>
      <c r="FD1067" s="1"/>
      <c r="FE1067" s="1"/>
      <c r="FF1067" s="1"/>
      <c r="FG1067" s="1"/>
      <c r="FH1067" s="1"/>
      <c r="FI1067" s="1"/>
      <c r="FJ1067" s="1"/>
      <c r="FK1067" s="1"/>
      <c r="FL1067" s="1"/>
      <c r="FM1067" s="1"/>
      <c r="FN1067" s="1"/>
      <c r="FO1067" s="1"/>
      <c r="FP1067" s="1"/>
      <c r="FQ1067" s="1"/>
      <c r="FR1067" s="1"/>
      <c r="FS1067" s="1"/>
      <c r="FT1067" s="1"/>
      <c r="FU1067" s="1"/>
      <c r="FV1067" s="1"/>
      <c r="FW1067" s="1"/>
      <c r="FX1067" s="1"/>
      <c r="FY1067" s="1"/>
      <c r="FZ1067" s="1"/>
      <c r="GA1067" s="1"/>
      <c r="GB1067" s="1"/>
      <c r="GC1067" s="1"/>
      <c r="GD1067" s="1"/>
      <c r="GE1067" s="1"/>
      <c r="GF1067" s="1"/>
      <c r="GG1067" s="1"/>
      <c r="GH1067" s="1"/>
      <c r="GI1067" s="1"/>
      <c r="GJ1067" s="1"/>
      <c r="GK1067" s="1"/>
      <c r="GL1067" s="1"/>
      <c r="GM1067" s="1"/>
      <c r="GN1067" s="1"/>
      <c r="GO1067" s="1"/>
      <c r="GP1067" s="1"/>
      <c r="GQ1067" s="1"/>
      <c r="GR1067" s="1"/>
      <c r="GS1067" s="1"/>
      <c r="GT1067" s="1"/>
      <c r="GU1067" s="1"/>
      <c r="GV1067" s="1"/>
      <c r="GW1067" s="1"/>
      <c r="GX1067" s="1"/>
      <c r="GY1067" s="1"/>
      <c r="GZ1067" s="1"/>
      <c r="HA1067" s="1"/>
      <c r="HB1067" s="1"/>
      <c r="HC1067" s="1"/>
      <c r="HD1067" s="1"/>
      <c r="HE1067" s="1"/>
      <c r="HF1067" s="1"/>
      <c r="HG1067" s="1"/>
      <c r="HH1067" s="1"/>
      <c r="HI1067" s="1"/>
      <c r="HJ1067" s="1"/>
      <c r="HK1067" s="1"/>
      <c r="HL1067" s="1"/>
      <c r="HM1067" s="1"/>
      <c r="HN1067" s="1"/>
      <c r="HO1067" s="1"/>
      <c r="HP1067" s="1"/>
      <c r="HQ1067" s="1"/>
      <c r="HR1067" s="1"/>
      <c r="HS1067" s="1"/>
      <c r="HT1067" s="1"/>
      <c r="HU1067" s="1"/>
      <c r="HV1067" s="1"/>
      <c r="HW1067" s="1"/>
      <c r="HX1067" s="1"/>
      <c r="HY1067" s="1"/>
      <c r="HZ1067" s="1"/>
      <c r="IA1067" s="1"/>
      <c r="IB1067" s="1"/>
      <c r="IC1067" s="1"/>
      <c r="ID1067" s="1"/>
      <c r="IE1067" s="1"/>
      <c r="IF1067" s="1"/>
      <c r="IG1067" s="1"/>
      <c r="IH1067" s="1"/>
      <c r="II1067" s="1"/>
      <c r="IJ1067" s="1"/>
      <c r="IK1067" s="1"/>
      <c r="IL1067" s="1"/>
      <c r="IM1067" s="1"/>
      <c r="IN1067" s="1"/>
    </row>
    <row r="1068" spans="1:248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/>
      <c r="EL1068" s="1"/>
      <c r="EM1068" s="1"/>
      <c r="EN1068" s="1"/>
      <c r="EO1068" s="1"/>
      <c r="EP1068" s="1"/>
      <c r="EQ1068" s="1"/>
      <c r="ER1068" s="1"/>
      <c r="ES1068" s="1"/>
      <c r="ET1068" s="1"/>
      <c r="EU1068" s="1"/>
      <c r="EV1068" s="1"/>
      <c r="EW1068" s="1"/>
      <c r="EX1068" s="1"/>
      <c r="EY1068" s="1"/>
      <c r="EZ1068" s="1"/>
      <c r="FA1068" s="1"/>
      <c r="FB1068" s="1"/>
      <c r="FC1068" s="1"/>
      <c r="FD1068" s="1"/>
      <c r="FE1068" s="1"/>
      <c r="FF1068" s="1"/>
      <c r="FG1068" s="1"/>
      <c r="FH1068" s="1"/>
      <c r="FI1068" s="1"/>
      <c r="FJ1068" s="1"/>
      <c r="FK1068" s="1"/>
      <c r="FL1068" s="1"/>
      <c r="FM1068" s="1"/>
      <c r="FN1068" s="1"/>
      <c r="FO1068" s="1"/>
      <c r="FP1068" s="1"/>
      <c r="FQ1068" s="1"/>
      <c r="FR1068" s="1"/>
      <c r="FS1068" s="1"/>
      <c r="FT1068" s="1"/>
      <c r="FU1068" s="1"/>
      <c r="FV1068" s="1"/>
      <c r="FW1068" s="1"/>
      <c r="FX1068" s="1"/>
      <c r="FY1068" s="1"/>
      <c r="FZ1068" s="1"/>
      <c r="GA1068" s="1"/>
      <c r="GB1068" s="1"/>
      <c r="GC1068" s="1"/>
      <c r="GD1068" s="1"/>
      <c r="GE1068" s="1"/>
      <c r="GF1068" s="1"/>
      <c r="GG1068" s="1"/>
      <c r="GH1068" s="1"/>
      <c r="GI1068" s="1"/>
      <c r="GJ1068" s="1"/>
      <c r="GK1068" s="1"/>
      <c r="GL1068" s="1"/>
      <c r="GM1068" s="1"/>
      <c r="GN1068" s="1"/>
      <c r="GO1068" s="1"/>
      <c r="GP1068" s="1"/>
      <c r="GQ1068" s="1"/>
      <c r="GR1068" s="1"/>
      <c r="GS1068" s="1"/>
      <c r="GT1068" s="1"/>
      <c r="GU1068" s="1"/>
      <c r="GV1068" s="1"/>
      <c r="GW1068" s="1"/>
      <c r="GX1068" s="1"/>
      <c r="GY1068" s="1"/>
      <c r="GZ1068" s="1"/>
      <c r="HA1068" s="1"/>
      <c r="HB1068" s="1"/>
      <c r="HC1068" s="1"/>
      <c r="HD1068" s="1"/>
      <c r="HE1068" s="1"/>
      <c r="HF1068" s="1"/>
      <c r="HG1068" s="1"/>
      <c r="HH1068" s="1"/>
      <c r="HI1068" s="1"/>
      <c r="HJ1068" s="1"/>
      <c r="HK1068" s="1"/>
      <c r="HL1068" s="1"/>
      <c r="HM1068" s="1"/>
      <c r="HN1068" s="1"/>
      <c r="HO1068" s="1"/>
      <c r="HP1068" s="1"/>
      <c r="HQ1068" s="1"/>
      <c r="HR1068" s="1"/>
      <c r="HS1068" s="1"/>
      <c r="HT1068" s="1"/>
      <c r="HU1068" s="1"/>
      <c r="HV1068" s="1"/>
      <c r="HW1068" s="1"/>
      <c r="HX1068" s="1"/>
      <c r="HY1068" s="1"/>
      <c r="HZ1068" s="1"/>
      <c r="IA1068" s="1"/>
      <c r="IB1068" s="1"/>
      <c r="IC1068" s="1"/>
      <c r="ID1068" s="1"/>
      <c r="IE1068" s="1"/>
      <c r="IF1068" s="1"/>
      <c r="IG1068" s="1"/>
      <c r="IH1068" s="1"/>
      <c r="II1068" s="1"/>
      <c r="IJ1068" s="1"/>
      <c r="IK1068" s="1"/>
      <c r="IL1068" s="1"/>
      <c r="IM1068" s="1"/>
      <c r="IN1068" s="1"/>
    </row>
    <row r="1069" spans="1:248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  <c r="DZ1069" s="1"/>
      <c r="EA1069" s="1"/>
      <c r="EB1069" s="1"/>
      <c r="EC1069" s="1"/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/>
      <c r="EQ1069" s="1"/>
      <c r="ER1069" s="1"/>
      <c r="ES1069" s="1"/>
      <c r="ET1069" s="1"/>
      <c r="EU1069" s="1"/>
      <c r="EV1069" s="1"/>
      <c r="EW1069" s="1"/>
      <c r="EX1069" s="1"/>
      <c r="EY1069" s="1"/>
      <c r="EZ1069" s="1"/>
      <c r="FA1069" s="1"/>
      <c r="FB1069" s="1"/>
      <c r="FC1069" s="1"/>
      <c r="FD1069" s="1"/>
      <c r="FE1069" s="1"/>
      <c r="FF1069" s="1"/>
      <c r="FG1069" s="1"/>
      <c r="FH1069" s="1"/>
      <c r="FI1069" s="1"/>
      <c r="FJ1069" s="1"/>
      <c r="FK1069" s="1"/>
      <c r="FL1069" s="1"/>
      <c r="FM1069" s="1"/>
      <c r="FN1069" s="1"/>
      <c r="FO1069" s="1"/>
      <c r="FP1069" s="1"/>
      <c r="FQ1069" s="1"/>
      <c r="FR1069" s="1"/>
      <c r="FS1069" s="1"/>
      <c r="FT1069" s="1"/>
      <c r="FU1069" s="1"/>
      <c r="FV1069" s="1"/>
      <c r="FW1069" s="1"/>
      <c r="FX1069" s="1"/>
      <c r="FY1069" s="1"/>
      <c r="FZ1069" s="1"/>
      <c r="GA1069" s="1"/>
      <c r="GB1069" s="1"/>
      <c r="GC1069" s="1"/>
      <c r="GD1069" s="1"/>
      <c r="GE1069" s="1"/>
      <c r="GF1069" s="1"/>
      <c r="GG1069" s="1"/>
      <c r="GH1069" s="1"/>
      <c r="GI1069" s="1"/>
      <c r="GJ1069" s="1"/>
      <c r="GK1069" s="1"/>
      <c r="GL1069" s="1"/>
      <c r="GM1069" s="1"/>
      <c r="GN1069" s="1"/>
      <c r="GO1069" s="1"/>
      <c r="GP1069" s="1"/>
      <c r="GQ1069" s="1"/>
      <c r="GR1069" s="1"/>
      <c r="GS1069" s="1"/>
      <c r="GT1069" s="1"/>
      <c r="GU1069" s="1"/>
      <c r="GV1069" s="1"/>
      <c r="GW1069" s="1"/>
      <c r="GX1069" s="1"/>
      <c r="GY1069" s="1"/>
      <c r="GZ1069" s="1"/>
      <c r="HA1069" s="1"/>
      <c r="HB1069" s="1"/>
      <c r="HC1069" s="1"/>
      <c r="HD1069" s="1"/>
      <c r="HE1069" s="1"/>
      <c r="HF1069" s="1"/>
      <c r="HG1069" s="1"/>
      <c r="HH1069" s="1"/>
      <c r="HI1069" s="1"/>
      <c r="HJ1069" s="1"/>
      <c r="HK1069" s="1"/>
      <c r="HL1069" s="1"/>
      <c r="HM1069" s="1"/>
      <c r="HN1069" s="1"/>
      <c r="HO1069" s="1"/>
      <c r="HP1069" s="1"/>
      <c r="HQ1069" s="1"/>
      <c r="HR1069" s="1"/>
      <c r="HS1069" s="1"/>
      <c r="HT1069" s="1"/>
      <c r="HU1069" s="1"/>
      <c r="HV1069" s="1"/>
      <c r="HW1069" s="1"/>
      <c r="HX1069" s="1"/>
      <c r="HY1069" s="1"/>
      <c r="HZ1069" s="1"/>
      <c r="IA1069" s="1"/>
      <c r="IB1069" s="1"/>
      <c r="IC1069" s="1"/>
      <c r="ID1069" s="1"/>
      <c r="IE1069" s="1"/>
      <c r="IF1069" s="1"/>
      <c r="IG1069" s="1"/>
      <c r="IH1069" s="1"/>
      <c r="II1069" s="1"/>
      <c r="IJ1069" s="1"/>
      <c r="IK1069" s="1"/>
      <c r="IL1069" s="1"/>
      <c r="IM1069" s="1"/>
      <c r="IN1069" s="1"/>
    </row>
    <row r="1070" spans="1:248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/>
      <c r="EL1070" s="1"/>
      <c r="EM1070" s="1"/>
      <c r="EN1070" s="1"/>
      <c r="EO1070" s="1"/>
      <c r="EP1070" s="1"/>
      <c r="EQ1070" s="1"/>
      <c r="ER1070" s="1"/>
      <c r="ES1070" s="1"/>
      <c r="ET1070" s="1"/>
      <c r="EU1070" s="1"/>
      <c r="EV1070" s="1"/>
      <c r="EW1070" s="1"/>
      <c r="EX1070" s="1"/>
      <c r="EY1070" s="1"/>
      <c r="EZ1070" s="1"/>
      <c r="FA1070" s="1"/>
      <c r="FB1070" s="1"/>
      <c r="FC1070" s="1"/>
      <c r="FD1070" s="1"/>
      <c r="FE1070" s="1"/>
      <c r="FF1070" s="1"/>
      <c r="FG1070" s="1"/>
      <c r="FH1070" s="1"/>
      <c r="FI1070" s="1"/>
      <c r="FJ1070" s="1"/>
      <c r="FK1070" s="1"/>
      <c r="FL1070" s="1"/>
      <c r="FM1070" s="1"/>
      <c r="FN1070" s="1"/>
      <c r="FO1070" s="1"/>
      <c r="FP1070" s="1"/>
      <c r="FQ1070" s="1"/>
      <c r="FR1070" s="1"/>
      <c r="FS1070" s="1"/>
      <c r="FT1070" s="1"/>
      <c r="FU1070" s="1"/>
      <c r="FV1070" s="1"/>
      <c r="FW1070" s="1"/>
      <c r="FX1070" s="1"/>
      <c r="FY1070" s="1"/>
      <c r="FZ1070" s="1"/>
      <c r="GA1070" s="1"/>
      <c r="GB1070" s="1"/>
      <c r="GC1070" s="1"/>
      <c r="GD1070" s="1"/>
      <c r="GE1070" s="1"/>
      <c r="GF1070" s="1"/>
      <c r="GG1070" s="1"/>
      <c r="GH1070" s="1"/>
      <c r="GI1070" s="1"/>
      <c r="GJ1070" s="1"/>
      <c r="GK1070" s="1"/>
      <c r="GL1070" s="1"/>
      <c r="GM1070" s="1"/>
      <c r="GN1070" s="1"/>
      <c r="GO1070" s="1"/>
      <c r="GP1070" s="1"/>
      <c r="GQ1070" s="1"/>
      <c r="GR1070" s="1"/>
      <c r="GS1070" s="1"/>
      <c r="GT1070" s="1"/>
      <c r="GU1070" s="1"/>
      <c r="GV1070" s="1"/>
      <c r="GW1070" s="1"/>
      <c r="GX1070" s="1"/>
      <c r="GY1070" s="1"/>
      <c r="GZ1070" s="1"/>
      <c r="HA1070" s="1"/>
      <c r="HB1070" s="1"/>
      <c r="HC1070" s="1"/>
      <c r="HD1070" s="1"/>
      <c r="HE1070" s="1"/>
      <c r="HF1070" s="1"/>
      <c r="HG1070" s="1"/>
      <c r="HH1070" s="1"/>
      <c r="HI1070" s="1"/>
      <c r="HJ1070" s="1"/>
      <c r="HK1070" s="1"/>
      <c r="HL1070" s="1"/>
      <c r="HM1070" s="1"/>
      <c r="HN1070" s="1"/>
      <c r="HO1070" s="1"/>
      <c r="HP1070" s="1"/>
      <c r="HQ1070" s="1"/>
      <c r="HR1070" s="1"/>
      <c r="HS1070" s="1"/>
      <c r="HT1070" s="1"/>
      <c r="HU1070" s="1"/>
      <c r="HV1070" s="1"/>
      <c r="HW1070" s="1"/>
      <c r="HX1070" s="1"/>
      <c r="HY1070" s="1"/>
      <c r="HZ1070" s="1"/>
      <c r="IA1070" s="1"/>
      <c r="IB1070" s="1"/>
      <c r="IC1070" s="1"/>
      <c r="ID1070" s="1"/>
      <c r="IE1070" s="1"/>
      <c r="IF1070" s="1"/>
      <c r="IG1070" s="1"/>
      <c r="IH1070" s="1"/>
      <c r="II1070" s="1"/>
      <c r="IJ1070" s="1"/>
      <c r="IK1070" s="1"/>
      <c r="IL1070" s="1"/>
      <c r="IM1070" s="1"/>
      <c r="IN1070" s="1"/>
    </row>
    <row r="1071" spans="1:248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  <c r="DZ1071" s="1"/>
      <c r="EA1071" s="1"/>
      <c r="EB1071" s="1"/>
      <c r="EC1071" s="1"/>
      <c r="ED1071" s="1"/>
      <c r="EE1071" s="1"/>
      <c r="EF1071" s="1"/>
      <c r="EG1071" s="1"/>
      <c r="EH1071" s="1"/>
      <c r="EI1071" s="1"/>
      <c r="EJ1071" s="1"/>
      <c r="EK1071" s="1"/>
      <c r="EL1071" s="1"/>
      <c r="EM1071" s="1"/>
      <c r="EN1071" s="1"/>
      <c r="EO1071" s="1"/>
      <c r="EP1071" s="1"/>
      <c r="EQ1071" s="1"/>
      <c r="ER1071" s="1"/>
      <c r="ES1071" s="1"/>
      <c r="ET1071" s="1"/>
      <c r="EU1071" s="1"/>
      <c r="EV1071" s="1"/>
      <c r="EW1071" s="1"/>
      <c r="EX1071" s="1"/>
      <c r="EY1071" s="1"/>
      <c r="EZ1071" s="1"/>
      <c r="FA1071" s="1"/>
      <c r="FB1071" s="1"/>
      <c r="FC1071" s="1"/>
      <c r="FD1071" s="1"/>
      <c r="FE1071" s="1"/>
      <c r="FF1071" s="1"/>
      <c r="FG1071" s="1"/>
      <c r="FH1071" s="1"/>
      <c r="FI1071" s="1"/>
      <c r="FJ1071" s="1"/>
      <c r="FK1071" s="1"/>
      <c r="FL1071" s="1"/>
      <c r="FM1071" s="1"/>
      <c r="FN1071" s="1"/>
      <c r="FO1071" s="1"/>
      <c r="FP1071" s="1"/>
      <c r="FQ1071" s="1"/>
      <c r="FR1071" s="1"/>
      <c r="FS1071" s="1"/>
      <c r="FT1071" s="1"/>
      <c r="FU1071" s="1"/>
      <c r="FV1071" s="1"/>
      <c r="FW1071" s="1"/>
      <c r="FX1071" s="1"/>
      <c r="FY1071" s="1"/>
      <c r="FZ1071" s="1"/>
      <c r="GA1071" s="1"/>
      <c r="GB1071" s="1"/>
      <c r="GC1071" s="1"/>
      <c r="GD1071" s="1"/>
      <c r="GE1071" s="1"/>
      <c r="GF1071" s="1"/>
      <c r="GG1071" s="1"/>
      <c r="GH1071" s="1"/>
      <c r="GI1071" s="1"/>
      <c r="GJ1071" s="1"/>
      <c r="GK1071" s="1"/>
      <c r="GL1071" s="1"/>
      <c r="GM1071" s="1"/>
      <c r="GN1071" s="1"/>
      <c r="GO1071" s="1"/>
      <c r="GP1071" s="1"/>
      <c r="GQ1071" s="1"/>
      <c r="GR1071" s="1"/>
      <c r="GS1071" s="1"/>
      <c r="GT1071" s="1"/>
      <c r="GU1071" s="1"/>
      <c r="GV1071" s="1"/>
      <c r="GW1071" s="1"/>
      <c r="GX1071" s="1"/>
      <c r="GY1071" s="1"/>
      <c r="GZ1071" s="1"/>
      <c r="HA1071" s="1"/>
      <c r="HB1071" s="1"/>
      <c r="HC1071" s="1"/>
      <c r="HD1071" s="1"/>
      <c r="HE1071" s="1"/>
      <c r="HF1071" s="1"/>
      <c r="HG1071" s="1"/>
      <c r="HH1071" s="1"/>
      <c r="HI1071" s="1"/>
      <c r="HJ1071" s="1"/>
      <c r="HK1071" s="1"/>
      <c r="HL1071" s="1"/>
      <c r="HM1071" s="1"/>
      <c r="HN1071" s="1"/>
      <c r="HO1071" s="1"/>
      <c r="HP1071" s="1"/>
      <c r="HQ1071" s="1"/>
      <c r="HR1071" s="1"/>
      <c r="HS1071" s="1"/>
      <c r="HT1071" s="1"/>
      <c r="HU1071" s="1"/>
      <c r="HV1071" s="1"/>
      <c r="HW1071" s="1"/>
      <c r="HX1071" s="1"/>
      <c r="HY1071" s="1"/>
      <c r="HZ1071" s="1"/>
      <c r="IA1071" s="1"/>
      <c r="IB1071" s="1"/>
      <c r="IC1071" s="1"/>
      <c r="ID1071" s="1"/>
      <c r="IE1071" s="1"/>
      <c r="IF1071" s="1"/>
      <c r="IG1071" s="1"/>
      <c r="IH1071" s="1"/>
      <c r="II1071" s="1"/>
      <c r="IJ1071" s="1"/>
      <c r="IK1071" s="1"/>
      <c r="IL1071" s="1"/>
      <c r="IM1071" s="1"/>
      <c r="IN1071" s="1"/>
    </row>
    <row r="1072" spans="1:248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  <c r="DZ1072" s="1"/>
      <c r="EA1072" s="1"/>
      <c r="EB1072" s="1"/>
      <c r="EC1072" s="1"/>
      <c r="ED1072" s="1"/>
      <c r="EE1072" s="1"/>
      <c r="EF1072" s="1"/>
      <c r="EG1072" s="1"/>
      <c r="EH1072" s="1"/>
      <c r="EI1072" s="1"/>
      <c r="EJ1072" s="1"/>
      <c r="EK1072" s="1"/>
      <c r="EL1072" s="1"/>
      <c r="EM1072" s="1"/>
      <c r="EN1072" s="1"/>
      <c r="EO1072" s="1"/>
      <c r="EP1072" s="1"/>
      <c r="EQ1072" s="1"/>
      <c r="ER1072" s="1"/>
      <c r="ES1072" s="1"/>
      <c r="ET1072" s="1"/>
      <c r="EU1072" s="1"/>
      <c r="EV1072" s="1"/>
      <c r="EW1072" s="1"/>
      <c r="EX1072" s="1"/>
      <c r="EY1072" s="1"/>
      <c r="EZ1072" s="1"/>
      <c r="FA1072" s="1"/>
      <c r="FB1072" s="1"/>
      <c r="FC1072" s="1"/>
      <c r="FD1072" s="1"/>
      <c r="FE1072" s="1"/>
      <c r="FF1072" s="1"/>
      <c r="FG1072" s="1"/>
      <c r="FH1072" s="1"/>
      <c r="FI1072" s="1"/>
      <c r="FJ1072" s="1"/>
      <c r="FK1072" s="1"/>
      <c r="FL1072" s="1"/>
      <c r="FM1072" s="1"/>
      <c r="FN1072" s="1"/>
      <c r="FO1072" s="1"/>
      <c r="FP1072" s="1"/>
      <c r="FQ1072" s="1"/>
      <c r="FR1072" s="1"/>
      <c r="FS1072" s="1"/>
      <c r="FT1072" s="1"/>
      <c r="FU1072" s="1"/>
      <c r="FV1072" s="1"/>
      <c r="FW1072" s="1"/>
      <c r="FX1072" s="1"/>
      <c r="FY1072" s="1"/>
      <c r="FZ1072" s="1"/>
      <c r="GA1072" s="1"/>
      <c r="GB1072" s="1"/>
      <c r="GC1072" s="1"/>
      <c r="GD1072" s="1"/>
      <c r="GE1072" s="1"/>
      <c r="GF1072" s="1"/>
      <c r="GG1072" s="1"/>
      <c r="GH1072" s="1"/>
      <c r="GI1072" s="1"/>
      <c r="GJ1072" s="1"/>
      <c r="GK1072" s="1"/>
      <c r="GL1072" s="1"/>
      <c r="GM1072" s="1"/>
      <c r="GN1072" s="1"/>
      <c r="GO1072" s="1"/>
      <c r="GP1072" s="1"/>
      <c r="GQ1072" s="1"/>
      <c r="GR1072" s="1"/>
      <c r="GS1072" s="1"/>
      <c r="GT1072" s="1"/>
      <c r="GU1072" s="1"/>
      <c r="GV1072" s="1"/>
      <c r="GW1072" s="1"/>
      <c r="GX1072" s="1"/>
      <c r="GY1072" s="1"/>
      <c r="GZ1072" s="1"/>
      <c r="HA1072" s="1"/>
      <c r="HB1072" s="1"/>
      <c r="HC1072" s="1"/>
      <c r="HD1072" s="1"/>
      <c r="HE1072" s="1"/>
      <c r="HF1072" s="1"/>
      <c r="HG1072" s="1"/>
      <c r="HH1072" s="1"/>
      <c r="HI1072" s="1"/>
      <c r="HJ1072" s="1"/>
      <c r="HK1072" s="1"/>
      <c r="HL1072" s="1"/>
      <c r="HM1072" s="1"/>
      <c r="HN1072" s="1"/>
      <c r="HO1072" s="1"/>
      <c r="HP1072" s="1"/>
      <c r="HQ1072" s="1"/>
      <c r="HR1072" s="1"/>
      <c r="HS1072" s="1"/>
      <c r="HT1072" s="1"/>
      <c r="HU1072" s="1"/>
      <c r="HV1072" s="1"/>
      <c r="HW1072" s="1"/>
      <c r="HX1072" s="1"/>
      <c r="HY1072" s="1"/>
      <c r="HZ1072" s="1"/>
      <c r="IA1072" s="1"/>
      <c r="IB1072" s="1"/>
      <c r="IC1072" s="1"/>
      <c r="ID1072" s="1"/>
      <c r="IE1072" s="1"/>
      <c r="IF1072" s="1"/>
      <c r="IG1072" s="1"/>
      <c r="IH1072" s="1"/>
      <c r="II1072" s="1"/>
      <c r="IJ1072" s="1"/>
      <c r="IK1072" s="1"/>
      <c r="IL1072" s="1"/>
      <c r="IM1072" s="1"/>
      <c r="IN1072" s="1"/>
    </row>
    <row r="1073" spans="1:248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  <c r="DZ1073" s="1"/>
      <c r="EA1073" s="1"/>
      <c r="EB1073" s="1"/>
      <c r="EC1073" s="1"/>
      <c r="ED1073" s="1"/>
      <c r="EE1073" s="1"/>
      <c r="EF1073" s="1"/>
      <c r="EG1073" s="1"/>
      <c r="EH1073" s="1"/>
      <c r="EI1073" s="1"/>
      <c r="EJ1073" s="1"/>
      <c r="EK1073" s="1"/>
      <c r="EL1073" s="1"/>
      <c r="EM1073" s="1"/>
      <c r="EN1073" s="1"/>
      <c r="EO1073" s="1"/>
      <c r="EP1073" s="1"/>
      <c r="EQ1073" s="1"/>
      <c r="ER1073" s="1"/>
      <c r="ES1073" s="1"/>
      <c r="ET1073" s="1"/>
      <c r="EU1073" s="1"/>
      <c r="EV1073" s="1"/>
      <c r="EW1073" s="1"/>
      <c r="EX1073" s="1"/>
      <c r="EY1073" s="1"/>
      <c r="EZ1073" s="1"/>
      <c r="FA1073" s="1"/>
      <c r="FB1073" s="1"/>
      <c r="FC1073" s="1"/>
      <c r="FD1073" s="1"/>
      <c r="FE1073" s="1"/>
      <c r="FF1073" s="1"/>
      <c r="FG1073" s="1"/>
      <c r="FH1073" s="1"/>
      <c r="FI1073" s="1"/>
      <c r="FJ1073" s="1"/>
      <c r="FK1073" s="1"/>
      <c r="FL1073" s="1"/>
      <c r="FM1073" s="1"/>
      <c r="FN1073" s="1"/>
      <c r="FO1073" s="1"/>
      <c r="FP1073" s="1"/>
      <c r="FQ1073" s="1"/>
      <c r="FR1073" s="1"/>
      <c r="FS1073" s="1"/>
      <c r="FT1073" s="1"/>
      <c r="FU1073" s="1"/>
      <c r="FV1073" s="1"/>
      <c r="FW1073" s="1"/>
      <c r="FX1073" s="1"/>
      <c r="FY1073" s="1"/>
      <c r="FZ1073" s="1"/>
      <c r="GA1073" s="1"/>
      <c r="GB1073" s="1"/>
      <c r="GC1073" s="1"/>
      <c r="GD1073" s="1"/>
      <c r="GE1073" s="1"/>
      <c r="GF1073" s="1"/>
      <c r="GG1073" s="1"/>
      <c r="GH1073" s="1"/>
      <c r="GI1073" s="1"/>
      <c r="GJ1073" s="1"/>
      <c r="GK1073" s="1"/>
      <c r="GL1073" s="1"/>
      <c r="GM1073" s="1"/>
      <c r="GN1073" s="1"/>
      <c r="GO1073" s="1"/>
      <c r="GP1073" s="1"/>
      <c r="GQ1073" s="1"/>
      <c r="GR1073" s="1"/>
      <c r="GS1073" s="1"/>
      <c r="GT1073" s="1"/>
      <c r="GU1073" s="1"/>
      <c r="GV1073" s="1"/>
      <c r="GW1073" s="1"/>
      <c r="GX1073" s="1"/>
      <c r="GY1073" s="1"/>
      <c r="GZ1073" s="1"/>
      <c r="HA1073" s="1"/>
      <c r="HB1073" s="1"/>
      <c r="HC1073" s="1"/>
      <c r="HD1073" s="1"/>
      <c r="HE1073" s="1"/>
      <c r="HF1073" s="1"/>
      <c r="HG1073" s="1"/>
      <c r="HH1073" s="1"/>
      <c r="HI1073" s="1"/>
      <c r="HJ1073" s="1"/>
      <c r="HK1073" s="1"/>
      <c r="HL1073" s="1"/>
      <c r="HM1073" s="1"/>
      <c r="HN1073" s="1"/>
      <c r="HO1073" s="1"/>
      <c r="HP1073" s="1"/>
      <c r="HQ1073" s="1"/>
      <c r="HR1073" s="1"/>
      <c r="HS1073" s="1"/>
      <c r="HT1073" s="1"/>
      <c r="HU1073" s="1"/>
      <c r="HV1073" s="1"/>
      <c r="HW1073" s="1"/>
      <c r="HX1073" s="1"/>
      <c r="HY1073" s="1"/>
      <c r="HZ1073" s="1"/>
      <c r="IA1073" s="1"/>
      <c r="IB1073" s="1"/>
      <c r="IC1073" s="1"/>
      <c r="ID1073" s="1"/>
      <c r="IE1073" s="1"/>
      <c r="IF1073" s="1"/>
      <c r="IG1073" s="1"/>
      <c r="IH1073" s="1"/>
      <c r="II1073" s="1"/>
      <c r="IJ1073" s="1"/>
      <c r="IK1073" s="1"/>
      <c r="IL1073" s="1"/>
      <c r="IM1073" s="1"/>
      <c r="IN1073" s="1"/>
    </row>
    <row r="1074" spans="1:248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  <c r="DZ1074" s="1"/>
      <c r="EA1074" s="1"/>
      <c r="EB1074" s="1"/>
      <c r="EC1074" s="1"/>
      <c r="ED1074" s="1"/>
      <c r="EE1074" s="1"/>
      <c r="EF1074" s="1"/>
      <c r="EG1074" s="1"/>
      <c r="EH1074" s="1"/>
      <c r="EI1074" s="1"/>
      <c r="EJ1074" s="1"/>
      <c r="EK1074" s="1"/>
      <c r="EL1074" s="1"/>
      <c r="EM1074" s="1"/>
      <c r="EN1074" s="1"/>
      <c r="EO1074" s="1"/>
      <c r="EP1074" s="1"/>
      <c r="EQ1074" s="1"/>
      <c r="ER1074" s="1"/>
      <c r="ES1074" s="1"/>
      <c r="ET1074" s="1"/>
      <c r="EU1074" s="1"/>
      <c r="EV1074" s="1"/>
      <c r="EW1074" s="1"/>
      <c r="EX1074" s="1"/>
      <c r="EY1074" s="1"/>
      <c r="EZ1074" s="1"/>
      <c r="FA1074" s="1"/>
      <c r="FB1074" s="1"/>
      <c r="FC1074" s="1"/>
      <c r="FD1074" s="1"/>
      <c r="FE1074" s="1"/>
      <c r="FF1074" s="1"/>
      <c r="FG1074" s="1"/>
      <c r="FH1074" s="1"/>
      <c r="FI1074" s="1"/>
      <c r="FJ1074" s="1"/>
      <c r="FK1074" s="1"/>
      <c r="FL1074" s="1"/>
      <c r="FM1074" s="1"/>
      <c r="FN1074" s="1"/>
      <c r="FO1074" s="1"/>
      <c r="FP1074" s="1"/>
      <c r="FQ1074" s="1"/>
      <c r="FR1074" s="1"/>
      <c r="FS1074" s="1"/>
      <c r="FT1074" s="1"/>
      <c r="FU1074" s="1"/>
      <c r="FV1074" s="1"/>
      <c r="FW1074" s="1"/>
      <c r="FX1074" s="1"/>
      <c r="FY1074" s="1"/>
      <c r="FZ1074" s="1"/>
      <c r="GA1074" s="1"/>
      <c r="GB1074" s="1"/>
      <c r="GC1074" s="1"/>
      <c r="GD1074" s="1"/>
      <c r="GE1074" s="1"/>
      <c r="GF1074" s="1"/>
      <c r="GG1074" s="1"/>
      <c r="GH1074" s="1"/>
      <c r="GI1074" s="1"/>
      <c r="GJ1074" s="1"/>
      <c r="GK1074" s="1"/>
      <c r="GL1074" s="1"/>
      <c r="GM1074" s="1"/>
      <c r="GN1074" s="1"/>
      <c r="GO1074" s="1"/>
      <c r="GP1074" s="1"/>
      <c r="GQ1074" s="1"/>
      <c r="GR1074" s="1"/>
      <c r="GS1074" s="1"/>
      <c r="GT1074" s="1"/>
      <c r="GU1074" s="1"/>
      <c r="GV1074" s="1"/>
      <c r="GW1074" s="1"/>
      <c r="GX1074" s="1"/>
      <c r="GY1074" s="1"/>
      <c r="GZ1074" s="1"/>
      <c r="HA1074" s="1"/>
      <c r="HB1074" s="1"/>
      <c r="HC1074" s="1"/>
      <c r="HD1074" s="1"/>
      <c r="HE1074" s="1"/>
      <c r="HF1074" s="1"/>
      <c r="HG1074" s="1"/>
      <c r="HH1074" s="1"/>
      <c r="HI1074" s="1"/>
      <c r="HJ1074" s="1"/>
      <c r="HK1074" s="1"/>
      <c r="HL1074" s="1"/>
      <c r="HM1074" s="1"/>
      <c r="HN1074" s="1"/>
      <c r="HO1074" s="1"/>
      <c r="HP1074" s="1"/>
      <c r="HQ1074" s="1"/>
      <c r="HR1074" s="1"/>
      <c r="HS1074" s="1"/>
      <c r="HT1074" s="1"/>
      <c r="HU1074" s="1"/>
      <c r="HV1074" s="1"/>
      <c r="HW1074" s="1"/>
      <c r="HX1074" s="1"/>
      <c r="HY1074" s="1"/>
      <c r="HZ1074" s="1"/>
      <c r="IA1074" s="1"/>
      <c r="IB1074" s="1"/>
      <c r="IC1074" s="1"/>
      <c r="ID1074" s="1"/>
      <c r="IE1074" s="1"/>
      <c r="IF1074" s="1"/>
      <c r="IG1074" s="1"/>
      <c r="IH1074" s="1"/>
      <c r="II1074" s="1"/>
      <c r="IJ1074" s="1"/>
      <c r="IK1074" s="1"/>
      <c r="IL1074" s="1"/>
      <c r="IM1074" s="1"/>
      <c r="IN1074" s="1"/>
    </row>
    <row r="1075" spans="1:248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  <c r="DZ1075" s="1"/>
      <c r="EA1075" s="1"/>
      <c r="EB1075" s="1"/>
      <c r="EC1075" s="1"/>
      <c r="ED1075" s="1"/>
      <c r="EE1075" s="1"/>
      <c r="EF1075" s="1"/>
      <c r="EG1075" s="1"/>
      <c r="EH1075" s="1"/>
      <c r="EI1075" s="1"/>
      <c r="EJ1075" s="1"/>
      <c r="EK1075" s="1"/>
      <c r="EL1075" s="1"/>
      <c r="EM1075" s="1"/>
      <c r="EN1075" s="1"/>
      <c r="EO1075" s="1"/>
      <c r="EP1075" s="1"/>
      <c r="EQ1075" s="1"/>
      <c r="ER1075" s="1"/>
      <c r="ES1075" s="1"/>
      <c r="ET1075" s="1"/>
      <c r="EU1075" s="1"/>
      <c r="EV1075" s="1"/>
      <c r="EW1075" s="1"/>
      <c r="EX1075" s="1"/>
      <c r="EY1075" s="1"/>
      <c r="EZ1075" s="1"/>
      <c r="FA1075" s="1"/>
      <c r="FB1075" s="1"/>
      <c r="FC1075" s="1"/>
      <c r="FD1075" s="1"/>
      <c r="FE1075" s="1"/>
      <c r="FF1075" s="1"/>
      <c r="FG1075" s="1"/>
      <c r="FH1075" s="1"/>
      <c r="FI1075" s="1"/>
      <c r="FJ1075" s="1"/>
      <c r="FK1075" s="1"/>
      <c r="FL1075" s="1"/>
      <c r="FM1075" s="1"/>
      <c r="FN1075" s="1"/>
      <c r="FO1075" s="1"/>
      <c r="FP1075" s="1"/>
      <c r="FQ1075" s="1"/>
      <c r="FR1075" s="1"/>
      <c r="FS1075" s="1"/>
      <c r="FT1075" s="1"/>
      <c r="FU1075" s="1"/>
      <c r="FV1075" s="1"/>
      <c r="FW1075" s="1"/>
      <c r="FX1075" s="1"/>
      <c r="FY1075" s="1"/>
      <c r="FZ1075" s="1"/>
      <c r="GA1075" s="1"/>
      <c r="GB1075" s="1"/>
      <c r="GC1075" s="1"/>
      <c r="GD1075" s="1"/>
      <c r="GE1075" s="1"/>
      <c r="GF1075" s="1"/>
      <c r="GG1075" s="1"/>
      <c r="GH1075" s="1"/>
      <c r="GI1075" s="1"/>
      <c r="GJ1075" s="1"/>
      <c r="GK1075" s="1"/>
      <c r="GL1075" s="1"/>
      <c r="GM1075" s="1"/>
      <c r="GN1075" s="1"/>
      <c r="GO1075" s="1"/>
      <c r="GP1075" s="1"/>
      <c r="GQ1075" s="1"/>
      <c r="GR1075" s="1"/>
      <c r="GS1075" s="1"/>
      <c r="GT1075" s="1"/>
      <c r="GU1075" s="1"/>
      <c r="GV1075" s="1"/>
      <c r="GW1075" s="1"/>
      <c r="GX1075" s="1"/>
      <c r="GY1075" s="1"/>
      <c r="GZ1075" s="1"/>
      <c r="HA1075" s="1"/>
      <c r="HB1075" s="1"/>
      <c r="HC1075" s="1"/>
      <c r="HD1075" s="1"/>
      <c r="HE1075" s="1"/>
      <c r="HF1075" s="1"/>
      <c r="HG1075" s="1"/>
      <c r="HH1075" s="1"/>
      <c r="HI1075" s="1"/>
      <c r="HJ1075" s="1"/>
      <c r="HK1075" s="1"/>
      <c r="HL1075" s="1"/>
      <c r="HM1075" s="1"/>
      <c r="HN1075" s="1"/>
      <c r="HO1075" s="1"/>
      <c r="HP1075" s="1"/>
      <c r="HQ1075" s="1"/>
      <c r="HR1075" s="1"/>
      <c r="HS1075" s="1"/>
      <c r="HT1075" s="1"/>
      <c r="HU1075" s="1"/>
      <c r="HV1075" s="1"/>
      <c r="HW1075" s="1"/>
      <c r="HX1075" s="1"/>
      <c r="HY1075" s="1"/>
      <c r="HZ1075" s="1"/>
      <c r="IA1075" s="1"/>
      <c r="IB1075" s="1"/>
      <c r="IC1075" s="1"/>
      <c r="ID1075" s="1"/>
      <c r="IE1075" s="1"/>
      <c r="IF1075" s="1"/>
      <c r="IG1075" s="1"/>
      <c r="IH1075" s="1"/>
      <c r="II1075" s="1"/>
      <c r="IJ1075" s="1"/>
      <c r="IK1075" s="1"/>
      <c r="IL1075" s="1"/>
      <c r="IM1075" s="1"/>
      <c r="IN1075" s="1"/>
    </row>
    <row r="1076" spans="1:248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  <c r="DX1076" s="1"/>
      <c r="DY1076" s="1"/>
      <c r="DZ1076" s="1"/>
      <c r="EA1076" s="1"/>
      <c r="EB1076" s="1"/>
      <c r="EC1076" s="1"/>
      <c r="ED1076" s="1"/>
      <c r="EE1076" s="1"/>
      <c r="EF1076" s="1"/>
      <c r="EG1076" s="1"/>
      <c r="EH1076" s="1"/>
      <c r="EI1076" s="1"/>
      <c r="EJ1076" s="1"/>
      <c r="EK1076" s="1"/>
      <c r="EL1076" s="1"/>
      <c r="EM1076" s="1"/>
      <c r="EN1076" s="1"/>
      <c r="EO1076" s="1"/>
      <c r="EP1076" s="1"/>
      <c r="EQ1076" s="1"/>
      <c r="ER1076" s="1"/>
      <c r="ES1076" s="1"/>
      <c r="ET1076" s="1"/>
      <c r="EU1076" s="1"/>
      <c r="EV1076" s="1"/>
      <c r="EW1076" s="1"/>
      <c r="EX1076" s="1"/>
      <c r="EY1076" s="1"/>
      <c r="EZ1076" s="1"/>
      <c r="FA1076" s="1"/>
      <c r="FB1076" s="1"/>
      <c r="FC1076" s="1"/>
      <c r="FD1076" s="1"/>
      <c r="FE1076" s="1"/>
      <c r="FF1076" s="1"/>
      <c r="FG1076" s="1"/>
      <c r="FH1076" s="1"/>
      <c r="FI1076" s="1"/>
      <c r="FJ1076" s="1"/>
      <c r="FK1076" s="1"/>
      <c r="FL1076" s="1"/>
      <c r="FM1076" s="1"/>
      <c r="FN1076" s="1"/>
      <c r="FO1076" s="1"/>
      <c r="FP1076" s="1"/>
      <c r="FQ1076" s="1"/>
      <c r="FR1076" s="1"/>
      <c r="FS1076" s="1"/>
      <c r="FT1076" s="1"/>
      <c r="FU1076" s="1"/>
      <c r="FV1076" s="1"/>
      <c r="FW1076" s="1"/>
      <c r="FX1076" s="1"/>
      <c r="FY1076" s="1"/>
      <c r="FZ1076" s="1"/>
      <c r="GA1076" s="1"/>
      <c r="GB1076" s="1"/>
      <c r="GC1076" s="1"/>
      <c r="GD1076" s="1"/>
      <c r="GE1076" s="1"/>
      <c r="GF1076" s="1"/>
      <c r="GG1076" s="1"/>
      <c r="GH1076" s="1"/>
      <c r="GI1076" s="1"/>
      <c r="GJ1076" s="1"/>
      <c r="GK1076" s="1"/>
      <c r="GL1076" s="1"/>
      <c r="GM1076" s="1"/>
      <c r="GN1076" s="1"/>
      <c r="GO1076" s="1"/>
      <c r="GP1076" s="1"/>
      <c r="GQ1076" s="1"/>
      <c r="GR1076" s="1"/>
      <c r="GS1076" s="1"/>
      <c r="GT1076" s="1"/>
      <c r="GU1076" s="1"/>
      <c r="GV1076" s="1"/>
      <c r="GW1076" s="1"/>
      <c r="GX1076" s="1"/>
      <c r="GY1076" s="1"/>
      <c r="GZ1076" s="1"/>
      <c r="HA1076" s="1"/>
      <c r="HB1076" s="1"/>
      <c r="HC1076" s="1"/>
      <c r="HD1076" s="1"/>
      <c r="HE1076" s="1"/>
      <c r="HF1076" s="1"/>
      <c r="HG1076" s="1"/>
      <c r="HH1076" s="1"/>
      <c r="HI1076" s="1"/>
      <c r="HJ1076" s="1"/>
      <c r="HK1076" s="1"/>
      <c r="HL1076" s="1"/>
      <c r="HM1076" s="1"/>
      <c r="HN1076" s="1"/>
      <c r="HO1076" s="1"/>
      <c r="HP1076" s="1"/>
      <c r="HQ1076" s="1"/>
      <c r="HR1076" s="1"/>
      <c r="HS1076" s="1"/>
      <c r="HT1076" s="1"/>
      <c r="HU1076" s="1"/>
      <c r="HV1076" s="1"/>
      <c r="HW1076" s="1"/>
      <c r="HX1076" s="1"/>
      <c r="HY1076" s="1"/>
      <c r="HZ1076" s="1"/>
      <c r="IA1076" s="1"/>
      <c r="IB1076" s="1"/>
      <c r="IC1076" s="1"/>
      <c r="ID1076" s="1"/>
      <c r="IE1076" s="1"/>
      <c r="IF1076" s="1"/>
      <c r="IG1076" s="1"/>
      <c r="IH1076" s="1"/>
      <c r="II1076" s="1"/>
      <c r="IJ1076" s="1"/>
      <c r="IK1076" s="1"/>
      <c r="IL1076" s="1"/>
      <c r="IM1076" s="1"/>
      <c r="IN1076" s="1"/>
    </row>
    <row r="1077" spans="1:248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  <c r="DX1077" s="1"/>
      <c r="DY1077" s="1"/>
      <c r="DZ1077" s="1"/>
      <c r="EA1077" s="1"/>
      <c r="EB1077" s="1"/>
      <c r="EC1077" s="1"/>
      <c r="ED1077" s="1"/>
      <c r="EE1077" s="1"/>
      <c r="EF1077" s="1"/>
      <c r="EG1077" s="1"/>
      <c r="EH1077" s="1"/>
      <c r="EI1077" s="1"/>
      <c r="EJ1077" s="1"/>
      <c r="EK1077" s="1"/>
      <c r="EL1077" s="1"/>
      <c r="EM1077" s="1"/>
      <c r="EN1077" s="1"/>
      <c r="EO1077" s="1"/>
      <c r="EP1077" s="1"/>
      <c r="EQ1077" s="1"/>
      <c r="ER1077" s="1"/>
      <c r="ES1077" s="1"/>
      <c r="ET1077" s="1"/>
      <c r="EU1077" s="1"/>
      <c r="EV1077" s="1"/>
      <c r="EW1077" s="1"/>
      <c r="EX1077" s="1"/>
      <c r="EY1077" s="1"/>
      <c r="EZ1077" s="1"/>
      <c r="FA1077" s="1"/>
      <c r="FB1077" s="1"/>
      <c r="FC1077" s="1"/>
      <c r="FD1077" s="1"/>
      <c r="FE1077" s="1"/>
      <c r="FF1077" s="1"/>
      <c r="FG1077" s="1"/>
      <c r="FH1077" s="1"/>
      <c r="FI1077" s="1"/>
      <c r="FJ1077" s="1"/>
      <c r="FK1077" s="1"/>
      <c r="FL1077" s="1"/>
      <c r="FM1077" s="1"/>
      <c r="FN1077" s="1"/>
      <c r="FO1077" s="1"/>
      <c r="FP1077" s="1"/>
      <c r="FQ1077" s="1"/>
      <c r="FR1077" s="1"/>
      <c r="FS1077" s="1"/>
      <c r="FT1077" s="1"/>
      <c r="FU1077" s="1"/>
      <c r="FV1077" s="1"/>
      <c r="FW1077" s="1"/>
      <c r="FX1077" s="1"/>
      <c r="FY1077" s="1"/>
      <c r="FZ1077" s="1"/>
      <c r="GA1077" s="1"/>
      <c r="GB1077" s="1"/>
      <c r="GC1077" s="1"/>
      <c r="GD1077" s="1"/>
      <c r="GE1077" s="1"/>
      <c r="GF1077" s="1"/>
      <c r="GG1077" s="1"/>
      <c r="GH1077" s="1"/>
      <c r="GI1077" s="1"/>
      <c r="GJ1077" s="1"/>
      <c r="GK1077" s="1"/>
      <c r="GL1077" s="1"/>
      <c r="GM1077" s="1"/>
      <c r="GN1077" s="1"/>
      <c r="GO1077" s="1"/>
      <c r="GP1077" s="1"/>
      <c r="GQ1077" s="1"/>
      <c r="GR1077" s="1"/>
      <c r="GS1077" s="1"/>
      <c r="GT1077" s="1"/>
      <c r="GU1077" s="1"/>
      <c r="GV1077" s="1"/>
      <c r="GW1077" s="1"/>
      <c r="GX1077" s="1"/>
      <c r="GY1077" s="1"/>
      <c r="GZ1077" s="1"/>
      <c r="HA1077" s="1"/>
      <c r="HB1077" s="1"/>
      <c r="HC1077" s="1"/>
      <c r="HD1077" s="1"/>
      <c r="HE1077" s="1"/>
      <c r="HF1077" s="1"/>
      <c r="HG1077" s="1"/>
      <c r="HH1077" s="1"/>
      <c r="HI1077" s="1"/>
      <c r="HJ1077" s="1"/>
      <c r="HK1077" s="1"/>
      <c r="HL1077" s="1"/>
      <c r="HM1077" s="1"/>
      <c r="HN1077" s="1"/>
      <c r="HO1077" s="1"/>
      <c r="HP1077" s="1"/>
      <c r="HQ1077" s="1"/>
      <c r="HR1077" s="1"/>
      <c r="HS1077" s="1"/>
      <c r="HT1077" s="1"/>
      <c r="HU1077" s="1"/>
      <c r="HV1077" s="1"/>
      <c r="HW1077" s="1"/>
      <c r="HX1077" s="1"/>
      <c r="HY1077" s="1"/>
      <c r="HZ1077" s="1"/>
      <c r="IA1077" s="1"/>
      <c r="IB1077" s="1"/>
      <c r="IC1077" s="1"/>
      <c r="ID1077" s="1"/>
      <c r="IE1077" s="1"/>
      <c r="IF1077" s="1"/>
      <c r="IG1077" s="1"/>
      <c r="IH1077" s="1"/>
      <c r="II1077" s="1"/>
      <c r="IJ1077" s="1"/>
      <c r="IK1077" s="1"/>
      <c r="IL1077" s="1"/>
      <c r="IM1077" s="1"/>
      <c r="IN1077" s="1"/>
    </row>
    <row r="1078" spans="1:248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  <c r="DZ1078" s="1"/>
      <c r="EA1078" s="1"/>
      <c r="EB1078" s="1"/>
      <c r="EC1078" s="1"/>
      <c r="ED1078" s="1"/>
      <c r="EE1078" s="1"/>
      <c r="EF1078" s="1"/>
      <c r="EG1078" s="1"/>
      <c r="EH1078" s="1"/>
      <c r="EI1078" s="1"/>
      <c r="EJ1078" s="1"/>
      <c r="EK1078" s="1"/>
      <c r="EL1078" s="1"/>
      <c r="EM1078" s="1"/>
      <c r="EN1078" s="1"/>
      <c r="EO1078" s="1"/>
      <c r="EP1078" s="1"/>
      <c r="EQ1078" s="1"/>
      <c r="ER1078" s="1"/>
      <c r="ES1078" s="1"/>
      <c r="ET1078" s="1"/>
      <c r="EU1078" s="1"/>
      <c r="EV1078" s="1"/>
      <c r="EW1078" s="1"/>
      <c r="EX1078" s="1"/>
      <c r="EY1078" s="1"/>
      <c r="EZ1078" s="1"/>
      <c r="FA1078" s="1"/>
      <c r="FB1078" s="1"/>
      <c r="FC1078" s="1"/>
      <c r="FD1078" s="1"/>
      <c r="FE1078" s="1"/>
      <c r="FF1078" s="1"/>
      <c r="FG1078" s="1"/>
      <c r="FH1078" s="1"/>
      <c r="FI1078" s="1"/>
      <c r="FJ1078" s="1"/>
      <c r="FK1078" s="1"/>
      <c r="FL1078" s="1"/>
      <c r="FM1078" s="1"/>
      <c r="FN1078" s="1"/>
      <c r="FO1078" s="1"/>
      <c r="FP1078" s="1"/>
      <c r="FQ1078" s="1"/>
      <c r="FR1078" s="1"/>
      <c r="FS1078" s="1"/>
      <c r="FT1078" s="1"/>
      <c r="FU1078" s="1"/>
      <c r="FV1078" s="1"/>
      <c r="FW1078" s="1"/>
      <c r="FX1078" s="1"/>
      <c r="FY1078" s="1"/>
      <c r="FZ1078" s="1"/>
      <c r="GA1078" s="1"/>
      <c r="GB1078" s="1"/>
      <c r="GC1078" s="1"/>
      <c r="GD1078" s="1"/>
      <c r="GE1078" s="1"/>
      <c r="GF1078" s="1"/>
      <c r="GG1078" s="1"/>
      <c r="GH1078" s="1"/>
      <c r="GI1078" s="1"/>
      <c r="GJ1078" s="1"/>
      <c r="GK1078" s="1"/>
      <c r="GL1078" s="1"/>
      <c r="GM1078" s="1"/>
      <c r="GN1078" s="1"/>
      <c r="GO1078" s="1"/>
      <c r="GP1078" s="1"/>
      <c r="GQ1078" s="1"/>
      <c r="GR1078" s="1"/>
      <c r="GS1078" s="1"/>
      <c r="GT1078" s="1"/>
      <c r="GU1078" s="1"/>
      <c r="GV1078" s="1"/>
      <c r="GW1078" s="1"/>
      <c r="GX1078" s="1"/>
      <c r="GY1078" s="1"/>
      <c r="GZ1078" s="1"/>
      <c r="HA1078" s="1"/>
      <c r="HB1078" s="1"/>
      <c r="HC1078" s="1"/>
      <c r="HD1078" s="1"/>
      <c r="HE1078" s="1"/>
      <c r="HF1078" s="1"/>
      <c r="HG1078" s="1"/>
      <c r="HH1078" s="1"/>
      <c r="HI1078" s="1"/>
      <c r="HJ1078" s="1"/>
      <c r="HK1078" s="1"/>
      <c r="HL1078" s="1"/>
      <c r="HM1078" s="1"/>
      <c r="HN1078" s="1"/>
      <c r="HO1078" s="1"/>
      <c r="HP1078" s="1"/>
      <c r="HQ1078" s="1"/>
      <c r="HR1078" s="1"/>
      <c r="HS1078" s="1"/>
      <c r="HT1078" s="1"/>
      <c r="HU1078" s="1"/>
      <c r="HV1078" s="1"/>
      <c r="HW1078" s="1"/>
      <c r="HX1078" s="1"/>
      <c r="HY1078" s="1"/>
      <c r="HZ1078" s="1"/>
      <c r="IA1078" s="1"/>
      <c r="IB1078" s="1"/>
      <c r="IC1078" s="1"/>
      <c r="ID1078" s="1"/>
      <c r="IE1078" s="1"/>
      <c r="IF1078" s="1"/>
      <c r="IG1078" s="1"/>
      <c r="IH1078" s="1"/>
      <c r="II1078" s="1"/>
      <c r="IJ1078" s="1"/>
      <c r="IK1078" s="1"/>
      <c r="IL1078" s="1"/>
      <c r="IM1078" s="1"/>
      <c r="IN1078" s="1"/>
    </row>
    <row r="1079" spans="1:248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  <c r="DZ1079" s="1"/>
      <c r="EA1079" s="1"/>
      <c r="EB1079" s="1"/>
      <c r="EC1079" s="1"/>
      <c r="ED1079" s="1"/>
      <c r="EE1079" s="1"/>
      <c r="EF1079" s="1"/>
      <c r="EG1079" s="1"/>
      <c r="EH1079" s="1"/>
      <c r="EI1079" s="1"/>
      <c r="EJ1079" s="1"/>
      <c r="EK1079" s="1"/>
      <c r="EL1079" s="1"/>
      <c r="EM1079" s="1"/>
      <c r="EN1079" s="1"/>
      <c r="EO1079" s="1"/>
      <c r="EP1079" s="1"/>
      <c r="EQ1079" s="1"/>
      <c r="ER1079" s="1"/>
      <c r="ES1079" s="1"/>
      <c r="ET1079" s="1"/>
      <c r="EU1079" s="1"/>
      <c r="EV1079" s="1"/>
      <c r="EW1079" s="1"/>
      <c r="EX1079" s="1"/>
      <c r="EY1079" s="1"/>
      <c r="EZ1079" s="1"/>
      <c r="FA1079" s="1"/>
      <c r="FB1079" s="1"/>
      <c r="FC1079" s="1"/>
      <c r="FD1079" s="1"/>
      <c r="FE1079" s="1"/>
      <c r="FF1079" s="1"/>
      <c r="FG1079" s="1"/>
      <c r="FH1079" s="1"/>
      <c r="FI1079" s="1"/>
      <c r="FJ1079" s="1"/>
      <c r="FK1079" s="1"/>
      <c r="FL1079" s="1"/>
      <c r="FM1079" s="1"/>
      <c r="FN1079" s="1"/>
      <c r="FO1079" s="1"/>
      <c r="FP1079" s="1"/>
      <c r="FQ1079" s="1"/>
      <c r="FR1079" s="1"/>
      <c r="FS1079" s="1"/>
      <c r="FT1079" s="1"/>
      <c r="FU1079" s="1"/>
      <c r="FV1079" s="1"/>
      <c r="FW1079" s="1"/>
      <c r="FX1079" s="1"/>
      <c r="FY1079" s="1"/>
      <c r="FZ1079" s="1"/>
      <c r="GA1079" s="1"/>
      <c r="GB1079" s="1"/>
      <c r="GC1079" s="1"/>
      <c r="GD1079" s="1"/>
      <c r="GE1079" s="1"/>
      <c r="GF1079" s="1"/>
      <c r="GG1079" s="1"/>
      <c r="GH1079" s="1"/>
      <c r="GI1079" s="1"/>
      <c r="GJ1079" s="1"/>
      <c r="GK1079" s="1"/>
      <c r="GL1079" s="1"/>
      <c r="GM1079" s="1"/>
      <c r="GN1079" s="1"/>
      <c r="GO1079" s="1"/>
      <c r="GP1079" s="1"/>
      <c r="GQ1079" s="1"/>
      <c r="GR1079" s="1"/>
      <c r="GS1079" s="1"/>
      <c r="GT1079" s="1"/>
      <c r="GU1079" s="1"/>
      <c r="GV1079" s="1"/>
      <c r="GW1079" s="1"/>
      <c r="GX1079" s="1"/>
      <c r="GY1079" s="1"/>
      <c r="GZ1079" s="1"/>
      <c r="HA1079" s="1"/>
      <c r="HB1079" s="1"/>
      <c r="HC1079" s="1"/>
      <c r="HD1079" s="1"/>
      <c r="HE1079" s="1"/>
      <c r="HF1079" s="1"/>
      <c r="HG1079" s="1"/>
      <c r="HH1079" s="1"/>
      <c r="HI1079" s="1"/>
      <c r="HJ1079" s="1"/>
      <c r="HK1079" s="1"/>
      <c r="HL1079" s="1"/>
      <c r="HM1079" s="1"/>
      <c r="HN1079" s="1"/>
      <c r="HO1079" s="1"/>
      <c r="HP1079" s="1"/>
      <c r="HQ1079" s="1"/>
      <c r="HR1079" s="1"/>
      <c r="HS1079" s="1"/>
      <c r="HT1079" s="1"/>
      <c r="HU1079" s="1"/>
      <c r="HV1079" s="1"/>
      <c r="HW1079" s="1"/>
      <c r="HX1079" s="1"/>
      <c r="HY1079" s="1"/>
      <c r="HZ1079" s="1"/>
      <c r="IA1079" s="1"/>
      <c r="IB1079" s="1"/>
      <c r="IC1079" s="1"/>
      <c r="ID1079" s="1"/>
      <c r="IE1079" s="1"/>
      <c r="IF1079" s="1"/>
      <c r="IG1079" s="1"/>
      <c r="IH1079" s="1"/>
      <c r="II1079" s="1"/>
      <c r="IJ1079" s="1"/>
      <c r="IK1079" s="1"/>
      <c r="IL1079" s="1"/>
      <c r="IM1079" s="1"/>
      <c r="IN1079" s="1"/>
    </row>
    <row r="1080" spans="1:248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  <c r="DZ1080" s="1"/>
      <c r="EA1080" s="1"/>
      <c r="EB1080" s="1"/>
      <c r="EC1080" s="1"/>
      <c r="ED1080" s="1"/>
      <c r="EE1080" s="1"/>
      <c r="EF1080" s="1"/>
      <c r="EG1080" s="1"/>
      <c r="EH1080" s="1"/>
      <c r="EI1080" s="1"/>
      <c r="EJ1080" s="1"/>
      <c r="EK1080" s="1"/>
      <c r="EL1080" s="1"/>
      <c r="EM1080" s="1"/>
      <c r="EN1080" s="1"/>
      <c r="EO1080" s="1"/>
      <c r="EP1080" s="1"/>
      <c r="EQ1080" s="1"/>
      <c r="ER1080" s="1"/>
      <c r="ES1080" s="1"/>
      <c r="ET1080" s="1"/>
      <c r="EU1080" s="1"/>
      <c r="EV1080" s="1"/>
      <c r="EW1080" s="1"/>
      <c r="EX1080" s="1"/>
      <c r="EY1080" s="1"/>
      <c r="EZ1080" s="1"/>
      <c r="FA1080" s="1"/>
      <c r="FB1080" s="1"/>
      <c r="FC1080" s="1"/>
      <c r="FD1080" s="1"/>
      <c r="FE1080" s="1"/>
      <c r="FF1080" s="1"/>
      <c r="FG1080" s="1"/>
      <c r="FH1080" s="1"/>
      <c r="FI1080" s="1"/>
      <c r="FJ1080" s="1"/>
      <c r="FK1080" s="1"/>
      <c r="FL1080" s="1"/>
      <c r="FM1080" s="1"/>
      <c r="FN1080" s="1"/>
      <c r="FO1080" s="1"/>
      <c r="FP1080" s="1"/>
      <c r="FQ1080" s="1"/>
      <c r="FR1080" s="1"/>
      <c r="FS1080" s="1"/>
      <c r="FT1080" s="1"/>
      <c r="FU1080" s="1"/>
      <c r="FV1080" s="1"/>
      <c r="FW1080" s="1"/>
      <c r="FX1080" s="1"/>
      <c r="FY1080" s="1"/>
      <c r="FZ1080" s="1"/>
      <c r="GA1080" s="1"/>
      <c r="GB1080" s="1"/>
      <c r="GC1080" s="1"/>
      <c r="GD1080" s="1"/>
      <c r="GE1080" s="1"/>
      <c r="GF1080" s="1"/>
      <c r="GG1080" s="1"/>
      <c r="GH1080" s="1"/>
      <c r="GI1080" s="1"/>
      <c r="GJ1080" s="1"/>
      <c r="GK1080" s="1"/>
      <c r="GL1080" s="1"/>
      <c r="GM1080" s="1"/>
      <c r="GN1080" s="1"/>
      <c r="GO1080" s="1"/>
      <c r="GP1080" s="1"/>
      <c r="GQ1080" s="1"/>
      <c r="GR1080" s="1"/>
      <c r="GS1080" s="1"/>
      <c r="GT1080" s="1"/>
      <c r="GU1080" s="1"/>
      <c r="GV1080" s="1"/>
      <c r="GW1080" s="1"/>
      <c r="GX1080" s="1"/>
      <c r="GY1080" s="1"/>
      <c r="GZ1080" s="1"/>
      <c r="HA1080" s="1"/>
      <c r="HB1080" s="1"/>
      <c r="HC1080" s="1"/>
      <c r="HD1080" s="1"/>
      <c r="HE1080" s="1"/>
      <c r="HF1080" s="1"/>
      <c r="HG1080" s="1"/>
      <c r="HH1080" s="1"/>
      <c r="HI1080" s="1"/>
      <c r="HJ1080" s="1"/>
      <c r="HK1080" s="1"/>
      <c r="HL1080" s="1"/>
      <c r="HM1080" s="1"/>
      <c r="HN1080" s="1"/>
      <c r="HO1080" s="1"/>
      <c r="HP1080" s="1"/>
      <c r="HQ1080" s="1"/>
      <c r="HR1080" s="1"/>
      <c r="HS1080" s="1"/>
      <c r="HT1080" s="1"/>
      <c r="HU1080" s="1"/>
      <c r="HV1080" s="1"/>
      <c r="HW1080" s="1"/>
      <c r="HX1080" s="1"/>
      <c r="HY1080" s="1"/>
      <c r="HZ1080" s="1"/>
      <c r="IA1080" s="1"/>
      <c r="IB1080" s="1"/>
      <c r="IC1080" s="1"/>
      <c r="ID1080" s="1"/>
      <c r="IE1080" s="1"/>
      <c r="IF1080" s="1"/>
      <c r="IG1080" s="1"/>
      <c r="IH1080" s="1"/>
      <c r="II1080" s="1"/>
      <c r="IJ1080" s="1"/>
      <c r="IK1080" s="1"/>
      <c r="IL1080" s="1"/>
      <c r="IM1080" s="1"/>
      <c r="IN1080" s="1"/>
    </row>
    <row r="1081" spans="1:248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  <c r="DZ1081" s="1"/>
      <c r="EA1081" s="1"/>
      <c r="EB1081" s="1"/>
      <c r="EC1081" s="1"/>
      <c r="ED1081" s="1"/>
      <c r="EE1081" s="1"/>
      <c r="EF1081" s="1"/>
      <c r="EG1081" s="1"/>
      <c r="EH1081" s="1"/>
      <c r="EI1081" s="1"/>
      <c r="EJ1081" s="1"/>
      <c r="EK1081" s="1"/>
      <c r="EL1081" s="1"/>
      <c r="EM1081" s="1"/>
      <c r="EN1081" s="1"/>
      <c r="EO1081" s="1"/>
      <c r="EP1081" s="1"/>
      <c r="EQ1081" s="1"/>
      <c r="ER1081" s="1"/>
      <c r="ES1081" s="1"/>
      <c r="ET1081" s="1"/>
      <c r="EU1081" s="1"/>
      <c r="EV1081" s="1"/>
      <c r="EW1081" s="1"/>
      <c r="EX1081" s="1"/>
      <c r="EY1081" s="1"/>
      <c r="EZ1081" s="1"/>
      <c r="FA1081" s="1"/>
      <c r="FB1081" s="1"/>
      <c r="FC1081" s="1"/>
      <c r="FD1081" s="1"/>
      <c r="FE1081" s="1"/>
      <c r="FF1081" s="1"/>
      <c r="FG1081" s="1"/>
      <c r="FH1081" s="1"/>
      <c r="FI1081" s="1"/>
      <c r="FJ1081" s="1"/>
      <c r="FK1081" s="1"/>
      <c r="FL1081" s="1"/>
      <c r="FM1081" s="1"/>
      <c r="FN1081" s="1"/>
      <c r="FO1081" s="1"/>
      <c r="FP1081" s="1"/>
      <c r="FQ1081" s="1"/>
      <c r="FR1081" s="1"/>
      <c r="FS1081" s="1"/>
      <c r="FT1081" s="1"/>
      <c r="FU1081" s="1"/>
      <c r="FV1081" s="1"/>
      <c r="FW1081" s="1"/>
      <c r="FX1081" s="1"/>
      <c r="FY1081" s="1"/>
      <c r="FZ1081" s="1"/>
      <c r="GA1081" s="1"/>
      <c r="GB1081" s="1"/>
      <c r="GC1081" s="1"/>
      <c r="GD1081" s="1"/>
      <c r="GE1081" s="1"/>
      <c r="GF1081" s="1"/>
      <c r="GG1081" s="1"/>
      <c r="GH1081" s="1"/>
      <c r="GI1081" s="1"/>
      <c r="GJ1081" s="1"/>
      <c r="GK1081" s="1"/>
      <c r="GL1081" s="1"/>
      <c r="GM1081" s="1"/>
      <c r="GN1081" s="1"/>
      <c r="GO1081" s="1"/>
      <c r="GP1081" s="1"/>
      <c r="GQ1081" s="1"/>
      <c r="GR1081" s="1"/>
      <c r="GS1081" s="1"/>
      <c r="GT1081" s="1"/>
      <c r="GU1081" s="1"/>
      <c r="GV1081" s="1"/>
      <c r="GW1081" s="1"/>
      <c r="GX1081" s="1"/>
      <c r="GY1081" s="1"/>
      <c r="GZ1081" s="1"/>
      <c r="HA1081" s="1"/>
      <c r="HB1081" s="1"/>
      <c r="HC1081" s="1"/>
      <c r="HD1081" s="1"/>
      <c r="HE1081" s="1"/>
      <c r="HF1081" s="1"/>
      <c r="HG1081" s="1"/>
      <c r="HH1081" s="1"/>
      <c r="HI1081" s="1"/>
      <c r="HJ1081" s="1"/>
      <c r="HK1081" s="1"/>
      <c r="HL1081" s="1"/>
      <c r="HM1081" s="1"/>
      <c r="HN1081" s="1"/>
      <c r="HO1081" s="1"/>
      <c r="HP1081" s="1"/>
      <c r="HQ1081" s="1"/>
      <c r="HR1081" s="1"/>
      <c r="HS1081" s="1"/>
      <c r="HT1081" s="1"/>
      <c r="HU1081" s="1"/>
      <c r="HV1081" s="1"/>
      <c r="HW1081" s="1"/>
      <c r="HX1081" s="1"/>
      <c r="HY1081" s="1"/>
      <c r="HZ1081" s="1"/>
      <c r="IA1081" s="1"/>
      <c r="IB1081" s="1"/>
      <c r="IC1081" s="1"/>
      <c r="ID1081" s="1"/>
      <c r="IE1081" s="1"/>
      <c r="IF1081" s="1"/>
      <c r="IG1081" s="1"/>
      <c r="IH1081" s="1"/>
      <c r="II1081" s="1"/>
      <c r="IJ1081" s="1"/>
      <c r="IK1081" s="1"/>
      <c r="IL1081" s="1"/>
      <c r="IM1081" s="1"/>
      <c r="IN1081" s="1"/>
    </row>
    <row r="1082" spans="1:248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  <c r="DZ1082" s="1"/>
      <c r="EA1082" s="1"/>
      <c r="EB1082" s="1"/>
      <c r="EC1082" s="1"/>
      <c r="ED1082" s="1"/>
      <c r="EE1082" s="1"/>
      <c r="EF1082" s="1"/>
      <c r="EG1082" s="1"/>
      <c r="EH1082" s="1"/>
      <c r="EI1082" s="1"/>
      <c r="EJ1082" s="1"/>
      <c r="EK1082" s="1"/>
      <c r="EL1082" s="1"/>
      <c r="EM1082" s="1"/>
      <c r="EN1082" s="1"/>
      <c r="EO1082" s="1"/>
      <c r="EP1082" s="1"/>
      <c r="EQ1082" s="1"/>
      <c r="ER1082" s="1"/>
      <c r="ES1082" s="1"/>
      <c r="ET1082" s="1"/>
      <c r="EU1082" s="1"/>
      <c r="EV1082" s="1"/>
      <c r="EW1082" s="1"/>
      <c r="EX1082" s="1"/>
      <c r="EY1082" s="1"/>
      <c r="EZ1082" s="1"/>
      <c r="FA1082" s="1"/>
      <c r="FB1082" s="1"/>
      <c r="FC1082" s="1"/>
      <c r="FD1082" s="1"/>
      <c r="FE1082" s="1"/>
      <c r="FF1082" s="1"/>
      <c r="FG1082" s="1"/>
      <c r="FH1082" s="1"/>
      <c r="FI1082" s="1"/>
      <c r="FJ1082" s="1"/>
      <c r="FK1082" s="1"/>
      <c r="FL1082" s="1"/>
      <c r="FM1082" s="1"/>
      <c r="FN1082" s="1"/>
      <c r="FO1082" s="1"/>
      <c r="FP1082" s="1"/>
      <c r="FQ1082" s="1"/>
      <c r="FR1082" s="1"/>
      <c r="FS1082" s="1"/>
      <c r="FT1082" s="1"/>
      <c r="FU1082" s="1"/>
      <c r="FV1082" s="1"/>
      <c r="FW1082" s="1"/>
      <c r="FX1082" s="1"/>
      <c r="FY1082" s="1"/>
      <c r="FZ1082" s="1"/>
      <c r="GA1082" s="1"/>
      <c r="GB1082" s="1"/>
      <c r="GC1082" s="1"/>
      <c r="GD1082" s="1"/>
      <c r="GE1082" s="1"/>
      <c r="GF1082" s="1"/>
      <c r="GG1082" s="1"/>
      <c r="GH1082" s="1"/>
      <c r="GI1082" s="1"/>
      <c r="GJ1082" s="1"/>
      <c r="GK1082" s="1"/>
      <c r="GL1082" s="1"/>
      <c r="GM1082" s="1"/>
      <c r="GN1082" s="1"/>
      <c r="GO1082" s="1"/>
      <c r="GP1082" s="1"/>
      <c r="GQ1082" s="1"/>
      <c r="GR1082" s="1"/>
      <c r="GS1082" s="1"/>
      <c r="GT1082" s="1"/>
      <c r="GU1082" s="1"/>
      <c r="GV1082" s="1"/>
      <c r="GW1082" s="1"/>
      <c r="GX1082" s="1"/>
      <c r="GY1082" s="1"/>
      <c r="GZ1082" s="1"/>
      <c r="HA1082" s="1"/>
      <c r="HB1082" s="1"/>
      <c r="HC1082" s="1"/>
      <c r="HD1082" s="1"/>
      <c r="HE1082" s="1"/>
      <c r="HF1082" s="1"/>
      <c r="HG1082" s="1"/>
      <c r="HH1082" s="1"/>
      <c r="HI1082" s="1"/>
      <c r="HJ1082" s="1"/>
      <c r="HK1082" s="1"/>
      <c r="HL1082" s="1"/>
      <c r="HM1082" s="1"/>
      <c r="HN1082" s="1"/>
      <c r="HO1082" s="1"/>
      <c r="HP1082" s="1"/>
      <c r="HQ1082" s="1"/>
      <c r="HR1082" s="1"/>
      <c r="HS1082" s="1"/>
      <c r="HT1082" s="1"/>
      <c r="HU1082" s="1"/>
      <c r="HV1082" s="1"/>
      <c r="HW1082" s="1"/>
      <c r="HX1082" s="1"/>
      <c r="HY1082" s="1"/>
      <c r="HZ1082" s="1"/>
      <c r="IA1082" s="1"/>
      <c r="IB1082" s="1"/>
      <c r="IC1082" s="1"/>
      <c r="ID1082" s="1"/>
      <c r="IE1082" s="1"/>
      <c r="IF1082" s="1"/>
      <c r="IG1082" s="1"/>
      <c r="IH1082" s="1"/>
      <c r="II1082" s="1"/>
      <c r="IJ1082" s="1"/>
      <c r="IK1082" s="1"/>
      <c r="IL1082" s="1"/>
      <c r="IM1082" s="1"/>
      <c r="IN1082" s="1"/>
    </row>
    <row r="1083" spans="1:248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  <c r="DZ1083" s="1"/>
      <c r="EA1083" s="1"/>
      <c r="EB1083" s="1"/>
      <c r="EC1083" s="1"/>
      <c r="ED1083" s="1"/>
      <c r="EE1083" s="1"/>
      <c r="EF1083" s="1"/>
      <c r="EG1083" s="1"/>
      <c r="EH1083" s="1"/>
      <c r="EI1083" s="1"/>
      <c r="EJ1083" s="1"/>
      <c r="EK1083" s="1"/>
      <c r="EL1083" s="1"/>
      <c r="EM1083" s="1"/>
      <c r="EN1083" s="1"/>
      <c r="EO1083" s="1"/>
      <c r="EP1083" s="1"/>
      <c r="EQ1083" s="1"/>
      <c r="ER1083" s="1"/>
      <c r="ES1083" s="1"/>
      <c r="ET1083" s="1"/>
      <c r="EU1083" s="1"/>
      <c r="EV1083" s="1"/>
      <c r="EW1083" s="1"/>
      <c r="EX1083" s="1"/>
      <c r="EY1083" s="1"/>
      <c r="EZ1083" s="1"/>
      <c r="FA1083" s="1"/>
      <c r="FB1083" s="1"/>
      <c r="FC1083" s="1"/>
      <c r="FD1083" s="1"/>
      <c r="FE1083" s="1"/>
      <c r="FF1083" s="1"/>
      <c r="FG1083" s="1"/>
      <c r="FH1083" s="1"/>
      <c r="FI1083" s="1"/>
      <c r="FJ1083" s="1"/>
      <c r="FK1083" s="1"/>
      <c r="FL1083" s="1"/>
      <c r="FM1083" s="1"/>
      <c r="FN1083" s="1"/>
      <c r="FO1083" s="1"/>
      <c r="FP1083" s="1"/>
      <c r="FQ1083" s="1"/>
      <c r="FR1083" s="1"/>
      <c r="FS1083" s="1"/>
      <c r="FT1083" s="1"/>
      <c r="FU1083" s="1"/>
      <c r="FV1083" s="1"/>
      <c r="FW1083" s="1"/>
      <c r="FX1083" s="1"/>
      <c r="FY1083" s="1"/>
      <c r="FZ1083" s="1"/>
      <c r="GA1083" s="1"/>
      <c r="GB1083" s="1"/>
      <c r="GC1083" s="1"/>
      <c r="GD1083" s="1"/>
      <c r="GE1083" s="1"/>
      <c r="GF1083" s="1"/>
      <c r="GG1083" s="1"/>
      <c r="GH1083" s="1"/>
      <c r="GI1083" s="1"/>
      <c r="GJ1083" s="1"/>
      <c r="GK1083" s="1"/>
      <c r="GL1083" s="1"/>
      <c r="GM1083" s="1"/>
      <c r="GN1083" s="1"/>
      <c r="GO1083" s="1"/>
      <c r="GP1083" s="1"/>
      <c r="GQ1083" s="1"/>
      <c r="GR1083" s="1"/>
      <c r="GS1083" s="1"/>
      <c r="GT1083" s="1"/>
      <c r="GU1083" s="1"/>
      <c r="GV1083" s="1"/>
      <c r="GW1083" s="1"/>
      <c r="GX1083" s="1"/>
      <c r="GY1083" s="1"/>
      <c r="GZ1083" s="1"/>
      <c r="HA1083" s="1"/>
      <c r="HB1083" s="1"/>
      <c r="HC1083" s="1"/>
      <c r="HD1083" s="1"/>
      <c r="HE1083" s="1"/>
      <c r="HF1083" s="1"/>
      <c r="HG1083" s="1"/>
      <c r="HH1083" s="1"/>
      <c r="HI1083" s="1"/>
      <c r="HJ1083" s="1"/>
      <c r="HK1083" s="1"/>
      <c r="HL1083" s="1"/>
      <c r="HM1083" s="1"/>
      <c r="HN1083" s="1"/>
      <c r="HO1083" s="1"/>
      <c r="HP1083" s="1"/>
      <c r="HQ1083" s="1"/>
      <c r="HR1083" s="1"/>
      <c r="HS1083" s="1"/>
      <c r="HT1083" s="1"/>
      <c r="HU1083" s="1"/>
      <c r="HV1083" s="1"/>
      <c r="HW1083" s="1"/>
      <c r="HX1083" s="1"/>
      <c r="HY1083" s="1"/>
      <c r="HZ1083" s="1"/>
      <c r="IA1083" s="1"/>
      <c r="IB1083" s="1"/>
      <c r="IC1083" s="1"/>
      <c r="ID1083" s="1"/>
      <c r="IE1083" s="1"/>
      <c r="IF1083" s="1"/>
      <c r="IG1083" s="1"/>
      <c r="IH1083" s="1"/>
      <c r="II1083" s="1"/>
      <c r="IJ1083" s="1"/>
      <c r="IK1083" s="1"/>
      <c r="IL1083" s="1"/>
      <c r="IM1083" s="1"/>
      <c r="IN1083" s="1"/>
    </row>
    <row r="1084" spans="1:248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  <c r="DZ1084" s="1"/>
      <c r="EA1084" s="1"/>
      <c r="EB1084" s="1"/>
      <c r="EC1084" s="1"/>
      <c r="ED1084" s="1"/>
      <c r="EE1084" s="1"/>
      <c r="EF1084" s="1"/>
      <c r="EG1084" s="1"/>
      <c r="EH1084" s="1"/>
      <c r="EI1084" s="1"/>
      <c r="EJ1084" s="1"/>
      <c r="EK1084" s="1"/>
      <c r="EL1084" s="1"/>
      <c r="EM1084" s="1"/>
      <c r="EN1084" s="1"/>
      <c r="EO1084" s="1"/>
      <c r="EP1084" s="1"/>
      <c r="EQ1084" s="1"/>
      <c r="ER1084" s="1"/>
      <c r="ES1084" s="1"/>
      <c r="ET1084" s="1"/>
      <c r="EU1084" s="1"/>
      <c r="EV1084" s="1"/>
      <c r="EW1084" s="1"/>
      <c r="EX1084" s="1"/>
      <c r="EY1084" s="1"/>
      <c r="EZ1084" s="1"/>
      <c r="FA1084" s="1"/>
      <c r="FB1084" s="1"/>
      <c r="FC1084" s="1"/>
      <c r="FD1084" s="1"/>
      <c r="FE1084" s="1"/>
      <c r="FF1084" s="1"/>
      <c r="FG1084" s="1"/>
      <c r="FH1084" s="1"/>
      <c r="FI1084" s="1"/>
      <c r="FJ1084" s="1"/>
      <c r="FK1084" s="1"/>
      <c r="FL1084" s="1"/>
      <c r="FM1084" s="1"/>
      <c r="FN1084" s="1"/>
      <c r="FO1084" s="1"/>
      <c r="FP1084" s="1"/>
      <c r="FQ1084" s="1"/>
      <c r="FR1084" s="1"/>
      <c r="FS1084" s="1"/>
      <c r="FT1084" s="1"/>
      <c r="FU1084" s="1"/>
      <c r="FV1084" s="1"/>
      <c r="FW1084" s="1"/>
      <c r="FX1084" s="1"/>
      <c r="FY1084" s="1"/>
      <c r="FZ1084" s="1"/>
      <c r="GA1084" s="1"/>
      <c r="GB1084" s="1"/>
      <c r="GC1084" s="1"/>
      <c r="GD1084" s="1"/>
      <c r="GE1084" s="1"/>
      <c r="GF1084" s="1"/>
      <c r="GG1084" s="1"/>
      <c r="GH1084" s="1"/>
      <c r="GI1084" s="1"/>
      <c r="GJ1084" s="1"/>
      <c r="GK1084" s="1"/>
      <c r="GL1084" s="1"/>
      <c r="GM1084" s="1"/>
      <c r="GN1084" s="1"/>
      <c r="GO1084" s="1"/>
      <c r="GP1084" s="1"/>
      <c r="GQ1084" s="1"/>
      <c r="GR1084" s="1"/>
      <c r="GS1084" s="1"/>
      <c r="GT1084" s="1"/>
      <c r="GU1084" s="1"/>
      <c r="GV1084" s="1"/>
      <c r="GW1084" s="1"/>
      <c r="GX1084" s="1"/>
      <c r="GY1084" s="1"/>
      <c r="GZ1084" s="1"/>
      <c r="HA1084" s="1"/>
      <c r="HB1084" s="1"/>
      <c r="HC1084" s="1"/>
      <c r="HD1084" s="1"/>
      <c r="HE1084" s="1"/>
      <c r="HF1084" s="1"/>
      <c r="HG1084" s="1"/>
      <c r="HH1084" s="1"/>
      <c r="HI1084" s="1"/>
      <c r="HJ1084" s="1"/>
      <c r="HK1084" s="1"/>
      <c r="HL1084" s="1"/>
      <c r="HM1084" s="1"/>
      <c r="HN1084" s="1"/>
      <c r="HO1084" s="1"/>
      <c r="HP1084" s="1"/>
      <c r="HQ1084" s="1"/>
      <c r="HR1084" s="1"/>
      <c r="HS1084" s="1"/>
      <c r="HT1084" s="1"/>
      <c r="HU1084" s="1"/>
      <c r="HV1084" s="1"/>
      <c r="HW1084" s="1"/>
      <c r="HX1084" s="1"/>
      <c r="HY1084" s="1"/>
      <c r="HZ1084" s="1"/>
      <c r="IA1084" s="1"/>
      <c r="IB1084" s="1"/>
      <c r="IC1084" s="1"/>
      <c r="ID1084" s="1"/>
      <c r="IE1084" s="1"/>
      <c r="IF1084" s="1"/>
      <c r="IG1084" s="1"/>
      <c r="IH1084" s="1"/>
      <c r="II1084" s="1"/>
      <c r="IJ1084" s="1"/>
      <c r="IK1084" s="1"/>
      <c r="IL1084" s="1"/>
      <c r="IM1084" s="1"/>
      <c r="IN1084" s="1"/>
    </row>
    <row r="1085" spans="1:248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  <c r="DZ1085" s="1"/>
      <c r="EA1085" s="1"/>
      <c r="EB1085" s="1"/>
      <c r="EC1085" s="1"/>
      <c r="ED1085" s="1"/>
      <c r="EE1085" s="1"/>
      <c r="EF1085" s="1"/>
      <c r="EG1085" s="1"/>
      <c r="EH1085" s="1"/>
      <c r="EI1085" s="1"/>
      <c r="EJ1085" s="1"/>
      <c r="EK1085" s="1"/>
      <c r="EL1085" s="1"/>
      <c r="EM1085" s="1"/>
      <c r="EN1085" s="1"/>
      <c r="EO1085" s="1"/>
      <c r="EP1085" s="1"/>
      <c r="EQ1085" s="1"/>
      <c r="ER1085" s="1"/>
      <c r="ES1085" s="1"/>
      <c r="ET1085" s="1"/>
      <c r="EU1085" s="1"/>
      <c r="EV1085" s="1"/>
      <c r="EW1085" s="1"/>
      <c r="EX1085" s="1"/>
      <c r="EY1085" s="1"/>
      <c r="EZ1085" s="1"/>
      <c r="FA1085" s="1"/>
      <c r="FB1085" s="1"/>
      <c r="FC1085" s="1"/>
      <c r="FD1085" s="1"/>
      <c r="FE1085" s="1"/>
      <c r="FF1085" s="1"/>
      <c r="FG1085" s="1"/>
      <c r="FH1085" s="1"/>
      <c r="FI1085" s="1"/>
      <c r="FJ1085" s="1"/>
      <c r="FK1085" s="1"/>
      <c r="FL1085" s="1"/>
      <c r="FM1085" s="1"/>
      <c r="FN1085" s="1"/>
      <c r="FO1085" s="1"/>
      <c r="FP1085" s="1"/>
      <c r="FQ1085" s="1"/>
      <c r="FR1085" s="1"/>
      <c r="FS1085" s="1"/>
      <c r="FT1085" s="1"/>
      <c r="FU1085" s="1"/>
      <c r="FV1085" s="1"/>
      <c r="FW1085" s="1"/>
      <c r="FX1085" s="1"/>
      <c r="FY1085" s="1"/>
      <c r="FZ1085" s="1"/>
      <c r="GA1085" s="1"/>
      <c r="GB1085" s="1"/>
      <c r="GC1085" s="1"/>
      <c r="GD1085" s="1"/>
      <c r="GE1085" s="1"/>
      <c r="GF1085" s="1"/>
      <c r="GG1085" s="1"/>
      <c r="GH1085" s="1"/>
      <c r="GI1085" s="1"/>
      <c r="GJ1085" s="1"/>
      <c r="GK1085" s="1"/>
      <c r="GL1085" s="1"/>
      <c r="GM1085" s="1"/>
      <c r="GN1085" s="1"/>
      <c r="GO1085" s="1"/>
      <c r="GP1085" s="1"/>
      <c r="GQ1085" s="1"/>
      <c r="GR1085" s="1"/>
      <c r="GS1085" s="1"/>
      <c r="GT1085" s="1"/>
      <c r="GU1085" s="1"/>
      <c r="GV1085" s="1"/>
      <c r="GW1085" s="1"/>
      <c r="GX1085" s="1"/>
      <c r="GY1085" s="1"/>
      <c r="GZ1085" s="1"/>
      <c r="HA1085" s="1"/>
      <c r="HB1085" s="1"/>
      <c r="HC1085" s="1"/>
      <c r="HD1085" s="1"/>
      <c r="HE1085" s="1"/>
      <c r="HF1085" s="1"/>
      <c r="HG1085" s="1"/>
      <c r="HH1085" s="1"/>
      <c r="HI1085" s="1"/>
      <c r="HJ1085" s="1"/>
      <c r="HK1085" s="1"/>
      <c r="HL1085" s="1"/>
      <c r="HM1085" s="1"/>
      <c r="HN1085" s="1"/>
      <c r="HO1085" s="1"/>
      <c r="HP1085" s="1"/>
      <c r="HQ1085" s="1"/>
      <c r="HR1085" s="1"/>
      <c r="HS1085" s="1"/>
      <c r="HT1085" s="1"/>
      <c r="HU1085" s="1"/>
      <c r="HV1085" s="1"/>
      <c r="HW1085" s="1"/>
      <c r="HX1085" s="1"/>
      <c r="HY1085" s="1"/>
      <c r="HZ1085" s="1"/>
      <c r="IA1085" s="1"/>
      <c r="IB1085" s="1"/>
      <c r="IC1085" s="1"/>
      <c r="ID1085" s="1"/>
      <c r="IE1085" s="1"/>
      <c r="IF1085" s="1"/>
      <c r="IG1085" s="1"/>
      <c r="IH1085" s="1"/>
      <c r="II1085" s="1"/>
      <c r="IJ1085" s="1"/>
      <c r="IK1085" s="1"/>
      <c r="IL1085" s="1"/>
      <c r="IM1085" s="1"/>
      <c r="IN1085" s="1"/>
    </row>
    <row r="1086" spans="1:248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/>
      <c r="DY1086" s="1"/>
      <c r="DZ1086" s="1"/>
      <c r="EA1086" s="1"/>
      <c r="EB1086" s="1"/>
      <c r="EC1086" s="1"/>
      <c r="ED1086" s="1"/>
      <c r="EE1086" s="1"/>
      <c r="EF1086" s="1"/>
      <c r="EG1086" s="1"/>
      <c r="EH1086" s="1"/>
      <c r="EI1086" s="1"/>
      <c r="EJ1086" s="1"/>
      <c r="EK1086" s="1"/>
      <c r="EL1086" s="1"/>
      <c r="EM1086" s="1"/>
      <c r="EN1086" s="1"/>
      <c r="EO1086" s="1"/>
      <c r="EP1086" s="1"/>
      <c r="EQ1086" s="1"/>
      <c r="ER1086" s="1"/>
      <c r="ES1086" s="1"/>
      <c r="ET1086" s="1"/>
      <c r="EU1086" s="1"/>
      <c r="EV1086" s="1"/>
      <c r="EW1086" s="1"/>
      <c r="EX1086" s="1"/>
      <c r="EY1086" s="1"/>
      <c r="EZ1086" s="1"/>
      <c r="FA1086" s="1"/>
      <c r="FB1086" s="1"/>
      <c r="FC1086" s="1"/>
      <c r="FD1086" s="1"/>
      <c r="FE1086" s="1"/>
      <c r="FF1086" s="1"/>
      <c r="FG1086" s="1"/>
      <c r="FH1086" s="1"/>
      <c r="FI1086" s="1"/>
      <c r="FJ1086" s="1"/>
      <c r="FK1086" s="1"/>
      <c r="FL1086" s="1"/>
      <c r="FM1086" s="1"/>
      <c r="FN1086" s="1"/>
      <c r="FO1086" s="1"/>
      <c r="FP1086" s="1"/>
      <c r="FQ1086" s="1"/>
      <c r="FR1086" s="1"/>
      <c r="FS1086" s="1"/>
      <c r="FT1086" s="1"/>
      <c r="FU1086" s="1"/>
      <c r="FV1086" s="1"/>
      <c r="FW1086" s="1"/>
      <c r="FX1086" s="1"/>
      <c r="FY1086" s="1"/>
      <c r="FZ1086" s="1"/>
      <c r="GA1086" s="1"/>
      <c r="GB1086" s="1"/>
      <c r="GC1086" s="1"/>
      <c r="GD1086" s="1"/>
      <c r="GE1086" s="1"/>
      <c r="GF1086" s="1"/>
      <c r="GG1086" s="1"/>
      <c r="GH1086" s="1"/>
      <c r="GI1086" s="1"/>
      <c r="GJ1086" s="1"/>
      <c r="GK1086" s="1"/>
      <c r="GL1086" s="1"/>
      <c r="GM1086" s="1"/>
      <c r="GN1086" s="1"/>
      <c r="GO1086" s="1"/>
      <c r="GP1086" s="1"/>
      <c r="GQ1086" s="1"/>
      <c r="GR1086" s="1"/>
      <c r="GS1086" s="1"/>
      <c r="GT1086" s="1"/>
      <c r="GU1086" s="1"/>
      <c r="GV1086" s="1"/>
      <c r="GW1086" s="1"/>
      <c r="GX1086" s="1"/>
      <c r="GY1086" s="1"/>
      <c r="GZ1086" s="1"/>
      <c r="HA1086" s="1"/>
      <c r="HB1086" s="1"/>
      <c r="HC1086" s="1"/>
      <c r="HD1086" s="1"/>
      <c r="HE1086" s="1"/>
      <c r="HF1086" s="1"/>
      <c r="HG1086" s="1"/>
      <c r="HH1086" s="1"/>
      <c r="HI1086" s="1"/>
      <c r="HJ1086" s="1"/>
      <c r="HK1086" s="1"/>
      <c r="HL1086" s="1"/>
      <c r="HM1086" s="1"/>
      <c r="HN1086" s="1"/>
      <c r="HO1086" s="1"/>
      <c r="HP1086" s="1"/>
      <c r="HQ1086" s="1"/>
      <c r="HR1086" s="1"/>
      <c r="HS1086" s="1"/>
      <c r="HT1086" s="1"/>
      <c r="HU1086" s="1"/>
      <c r="HV1086" s="1"/>
      <c r="HW1086" s="1"/>
      <c r="HX1086" s="1"/>
      <c r="HY1086" s="1"/>
      <c r="HZ1086" s="1"/>
      <c r="IA1086" s="1"/>
      <c r="IB1086" s="1"/>
      <c r="IC1086" s="1"/>
      <c r="ID1086" s="1"/>
      <c r="IE1086" s="1"/>
      <c r="IF1086" s="1"/>
      <c r="IG1086" s="1"/>
      <c r="IH1086" s="1"/>
      <c r="II1086" s="1"/>
      <c r="IJ1086" s="1"/>
      <c r="IK1086" s="1"/>
      <c r="IL1086" s="1"/>
      <c r="IM1086" s="1"/>
      <c r="IN1086" s="1"/>
    </row>
    <row r="1087" spans="1:248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  <c r="DZ1087" s="1"/>
      <c r="EA1087" s="1"/>
      <c r="EB1087" s="1"/>
      <c r="EC1087" s="1"/>
      <c r="ED1087" s="1"/>
      <c r="EE1087" s="1"/>
      <c r="EF1087" s="1"/>
      <c r="EG1087" s="1"/>
      <c r="EH1087" s="1"/>
      <c r="EI1087" s="1"/>
      <c r="EJ1087" s="1"/>
      <c r="EK1087" s="1"/>
      <c r="EL1087" s="1"/>
      <c r="EM1087" s="1"/>
      <c r="EN1087" s="1"/>
      <c r="EO1087" s="1"/>
      <c r="EP1087" s="1"/>
      <c r="EQ1087" s="1"/>
      <c r="ER1087" s="1"/>
      <c r="ES1087" s="1"/>
      <c r="ET1087" s="1"/>
      <c r="EU1087" s="1"/>
      <c r="EV1087" s="1"/>
      <c r="EW1087" s="1"/>
      <c r="EX1087" s="1"/>
      <c r="EY1087" s="1"/>
      <c r="EZ1087" s="1"/>
      <c r="FA1087" s="1"/>
      <c r="FB1087" s="1"/>
      <c r="FC1087" s="1"/>
      <c r="FD1087" s="1"/>
      <c r="FE1087" s="1"/>
      <c r="FF1087" s="1"/>
      <c r="FG1087" s="1"/>
      <c r="FH1087" s="1"/>
      <c r="FI1087" s="1"/>
      <c r="FJ1087" s="1"/>
      <c r="FK1087" s="1"/>
      <c r="FL1087" s="1"/>
      <c r="FM1087" s="1"/>
      <c r="FN1087" s="1"/>
      <c r="FO1087" s="1"/>
      <c r="FP1087" s="1"/>
      <c r="FQ1087" s="1"/>
      <c r="FR1087" s="1"/>
      <c r="FS1087" s="1"/>
      <c r="FT1087" s="1"/>
      <c r="FU1087" s="1"/>
      <c r="FV1087" s="1"/>
      <c r="FW1087" s="1"/>
      <c r="FX1087" s="1"/>
      <c r="FY1087" s="1"/>
      <c r="FZ1087" s="1"/>
      <c r="GA1087" s="1"/>
      <c r="GB1087" s="1"/>
      <c r="GC1087" s="1"/>
      <c r="GD1087" s="1"/>
      <c r="GE1087" s="1"/>
      <c r="GF1087" s="1"/>
      <c r="GG1087" s="1"/>
      <c r="GH1087" s="1"/>
      <c r="GI1087" s="1"/>
      <c r="GJ1087" s="1"/>
      <c r="GK1087" s="1"/>
      <c r="GL1087" s="1"/>
      <c r="GM1087" s="1"/>
      <c r="GN1087" s="1"/>
      <c r="GO1087" s="1"/>
      <c r="GP1087" s="1"/>
      <c r="GQ1087" s="1"/>
      <c r="GR1087" s="1"/>
      <c r="GS1087" s="1"/>
      <c r="GT1087" s="1"/>
      <c r="GU1087" s="1"/>
      <c r="GV1087" s="1"/>
      <c r="GW1087" s="1"/>
      <c r="GX1087" s="1"/>
      <c r="GY1087" s="1"/>
      <c r="GZ1087" s="1"/>
      <c r="HA1087" s="1"/>
      <c r="HB1087" s="1"/>
      <c r="HC1087" s="1"/>
      <c r="HD1087" s="1"/>
      <c r="HE1087" s="1"/>
      <c r="HF1087" s="1"/>
      <c r="HG1087" s="1"/>
      <c r="HH1087" s="1"/>
      <c r="HI1087" s="1"/>
      <c r="HJ1087" s="1"/>
      <c r="HK1087" s="1"/>
      <c r="HL1087" s="1"/>
      <c r="HM1087" s="1"/>
      <c r="HN1087" s="1"/>
      <c r="HO1087" s="1"/>
      <c r="HP1087" s="1"/>
      <c r="HQ1087" s="1"/>
      <c r="HR1087" s="1"/>
      <c r="HS1087" s="1"/>
      <c r="HT1087" s="1"/>
      <c r="HU1087" s="1"/>
      <c r="HV1087" s="1"/>
      <c r="HW1087" s="1"/>
      <c r="HX1087" s="1"/>
      <c r="HY1087" s="1"/>
      <c r="HZ1087" s="1"/>
      <c r="IA1087" s="1"/>
      <c r="IB1087" s="1"/>
      <c r="IC1087" s="1"/>
      <c r="ID1087" s="1"/>
      <c r="IE1087" s="1"/>
      <c r="IF1087" s="1"/>
      <c r="IG1087" s="1"/>
      <c r="IH1087" s="1"/>
      <c r="II1087" s="1"/>
      <c r="IJ1087" s="1"/>
      <c r="IK1087" s="1"/>
      <c r="IL1087" s="1"/>
      <c r="IM1087" s="1"/>
      <c r="IN1087" s="1"/>
    </row>
    <row r="1088" spans="1:248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  <c r="DX1088" s="1"/>
      <c r="DY1088" s="1"/>
      <c r="DZ1088" s="1"/>
      <c r="EA1088" s="1"/>
      <c r="EB1088" s="1"/>
      <c r="EC1088" s="1"/>
      <c r="ED1088" s="1"/>
      <c r="EE1088" s="1"/>
      <c r="EF1088" s="1"/>
      <c r="EG1088" s="1"/>
      <c r="EH1088" s="1"/>
      <c r="EI1088" s="1"/>
      <c r="EJ1088" s="1"/>
      <c r="EK1088" s="1"/>
      <c r="EL1088" s="1"/>
      <c r="EM1088" s="1"/>
      <c r="EN1088" s="1"/>
      <c r="EO1088" s="1"/>
      <c r="EP1088" s="1"/>
      <c r="EQ1088" s="1"/>
      <c r="ER1088" s="1"/>
      <c r="ES1088" s="1"/>
      <c r="ET1088" s="1"/>
      <c r="EU1088" s="1"/>
      <c r="EV1088" s="1"/>
      <c r="EW1088" s="1"/>
      <c r="EX1088" s="1"/>
      <c r="EY1088" s="1"/>
      <c r="EZ1088" s="1"/>
      <c r="FA1088" s="1"/>
      <c r="FB1088" s="1"/>
      <c r="FC1088" s="1"/>
      <c r="FD1088" s="1"/>
      <c r="FE1088" s="1"/>
      <c r="FF1088" s="1"/>
      <c r="FG1088" s="1"/>
      <c r="FH1088" s="1"/>
      <c r="FI1088" s="1"/>
      <c r="FJ1088" s="1"/>
      <c r="FK1088" s="1"/>
      <c r="FL1088" s="1"/>
      <c r="FM1088" s="1"/>
      <c r="FN1088" s="1"/>
      <c r="FO1088" s="1"/>
      <c r="FP1088" s="1"/>
      <c r="FQ1088" s="1"/>
      <c r="FR1088" s="1"/>
      <c r="FS1088" s="1"/>
      <c r="FT1088" s="1"/>
      <c r="FU1088" s="1"/>
      <c r="FV1088" s="1"/>
      <c r="FW1088" s="1"/>
      <c r="FX1088" s="1"/>
      <c r="FY1088" s="1"/>
      <c r="FZ1088" s="1"/>
      <c r="GA1088" s="1"/>
      <c r="GB1088" s="1"/>
      <c r="GC1088" s="1"/>
      <c r="GD1088" s="1"/>
      <c r="GE1088" s="1"/>
      <c r="GF1088" s="1"/>
      <c r="GG1088" s="1"/>
      <c r="GH1088" s="1"/>
      <c r="GI1088" s="1"/>
      <c r="GJ1088" s="1"/>
      <c r="GK1088" s="1"/>
      <c r="GL1088" s="1"/>
      <c r="GM1088" s="1"/>
      <c r="GN1088" s="1"/>
      <c r="GO1088" s="1"/>
      <c r="GP1088" s="1"/>
      <c r="GQ1088" s="1"/>
      <c r="GR1088" s="1"/>
      <c r="GS1088" s="1"/>
      <c r="GT1088" s="1"/>
      <c r="GU1088" s="1"/>
      <c r="GV1088" s="1"/>
      <c r="GW1088" s="1"/>
      <c r="GX1088" s="1"/>
      <c r="GY1088" s="1"/>
      <c r="GZ1088" s="1"/>
      <c r="HA1088" s="1"/>
      <c r="HB1088" s="1"/>
      <c r="HC1088" s="1"/>
      <c r="HD1088" s="1"/>
      <c r="HE1088" s="1"/>
      <c r="HF1088" s="1"/>
      <c r="HG1088" s="1"/>
      <c r="HH1088" s="1"/>
      <c r="HI1088" s="1"/>
      <c r="HJ1088" s="1"/>
      <c r="HK1088" s="1"/>
      <c r="HL1088" s="1"/>
      <c r="HM1088" s="1"/>
      <c r="HN1088" s="1"/>
      <c r="HO1088" s="1"/>
      <c r="HP1088" s="1"/>
      <c r="HQ1088" s="1"/>
      <c r="HR1088" s="1"/>
      <c r="HS1088" s="1"/>
      <c r="HT1088" s="1"/>
      <c r="HU1088" s="1"/>
      <c r="HV1088" s="1"/>
      <c r="HW1088" s="1"/>
      <c r="HX1088" s="1"/>
      <c r="HY1088" s="1"/>
      <c r="HZ1088" s="1"/>
      <c r="IA1088" s="1"/>
      <c r="IB1088" s="1"/>
      <c r="IC1088" s="1"/>
      <c r="ID1088" s="1"/>
      <c r="IE1088" s="1"/>
      <c r="IF1088" s="1"/>
      <c r="IG1088" s="1"/>
      <c r="IH1088" s="1"/>
      <c r="II1088" s="1"/>
      <c r="IJ1088" s="1"/>
      <c r="IK1088" s="1"/>
      <c r="IL1088" s="1"/>
      <c r="IM1088" s="1"/>
      <c r="IN1088" s="1"/>
    </row>
    <row r="1089" spans="1:248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  <c r="DX1089" s="1"/>
      <c r="DY1089" s="1"/>
      <c r="DZ1089" s="1"/>
      <c r="EA1089" s="1"/>
      <c r="EB1089" s="1"/>
      <c r="EC1089" s="1"/>
      <c r="ED1089" s="1"/>
      <c r="EE1089" s="1"/>
      <c r="EF1089" s="1"/>
      <c r="EG1089" s="1"/>
      <c r="EH1089" s="1"/>
      <c r="EI1089" s="1"/>
      <c r="EJ1089" s="1"/>
      <c r="EK1089" s="1"/>
      <c r="EL1089" s="1"/>
      <c r="EM1089" s="1"/>
      <c r="EN1089" s="1"/>
      <c r="EO1089" s="1"/>
      <c r="EP1089" s="1"/>
      <c r="EQ1089" s="1"/>
      <c r="ER1089" s="1"/>
      <c r="ES1089" s="1"/>
      <c r="ET1089" s="1"/>
      <c r="EU1089" s="1"/>
      <c r="EV1089" s="1"/>
      <c r="EW1089" s="1"/>
      <c r="EX1089" s="1"/>
      <c r="EY1089" s="1"/>
      <c r="EZ1089" s="1"/>
      <c r="FA1089" s="1"/>
      <c r="FB1089" s="1"/>
      <c r="FC1089" s="1"/>
      <c r="FD1089" s="1"/>
      <c r="FE1089" s="1"/>
      <c r="FF1089" s="1"/>
      <c r="FG1089" s="1"/>
      <c r="FH1089" s="1"/>
      <c r="FI1089" s="1"/>
      <c r="FJ1089" s="1"/>
      <c r="FK1089" s="1"/>
      <c r="FL1089" s="1"/>
      <c r="FM1089" s="1"/>
      <c r="FN1089" s="1"/>
      <c r="FO1089" s="1"/>
      <c r="FP1089" s="1"/>
      <c r="FQ1089" s="1"/>
      <c r="FR1089" s="1"/>
      <c r="FS1089" s="1"/>
      <c r="FT1089" s="1"/>
      <c r="FU1089" s="1"/>
      <c r="FV1089" s="1"/>
      <c r="FW1089" s="1"/>
      <c r="FX1089" s="1"/>
      <c r="FY1089" s="1"/>
      <c r="FZ1089" s="1"/>
      <c r="GA1089" s="1"/>
      <c r="GB1089" s="1"/>
      <c r="GC1089" s="1"/>
      <c r="GD1089" s="1"/>
      <c r="GE1089" s="1"/>
      <c r="GF1089" s="1"/>
      <c r="GG1089" s="1"/>
      <c r="GH1089" s="1"/>
      <c r="GI1089" s="1"/>
      <c r="GJ1089" s="1"/>
      <c r="GK1089" s="1"/>
      <c r="GL1089" s="1"/>
      <c r="GM1089" s="1"/>
      <c r="GN1089" s="1"/>
      <c r="GO1089" s="1"/>
      <c r="GP1089" s="1"/>
      <c r="GQ1089" s="1"/>
      <c r="GR1089" s="1"/>
      <c r="GS1089" s="1"/>
      <c r="GT1089" s="1"/>
      <c r="GU1089" s="1"/>
      <c r="GV1089" s="1"/>
      <c r="GW1089" s="1"/>
      <c r="GX1089" s="1"/>
      <c r="GY1089" s="1"/>
      <c r="GZ1089" s="1"/>
      <c r="HA1089" s="1"/>
      <c r="HB1089" s="1"/>
      <c r="HC1089" s="1"/>
      <c r="HD1089" s="1"/>
      <c r="HE1089" s="1"/>
      <c r="HF1089" s="1"/>
      <c r="HG1089" s="1"/>
      <c r="HH1089" s="1"/>
      <c r="HI1089" s="1"/>
      <c r="HJ1089" s="1"/>
      <c r="HK1089" s="1"/>
      <c r="HL1089" s="1"/>
      <c r="HM1089" s="1"/>
      <c r="HN1089" s="1"/>
      <c r="HO1089" s="1"/>
      <c r="HP1089" s="1"/>
      <c r="HQ1089" s="1"/>
      <c r="HR1089" s="1"/>
      <c r="HS1089" s="1"/>
      <c r="HT1089" s="1"/>
      <c r="HU1089" s="1"/>
      <c r="HV1089" s="1"/>
      <c r="HW1089" s="1"/>
      <c r="HX1089" s="1"/>
      <c r="HY1089" s="1"/>
      <c r="HZ1089" s="1"/>
      <c r="IA1089" s="1"/>
      <c r="IB1089" s="1"/>
      <c r="IC1089" s="1"/>
      <c r="ID1089" s="1"/>
      <c r="IE1089" s="1"/>
      <c r="IF1089" s="1"/>
      <c r="IG1089" s="1"/>
      <c r="IH1089" s="1"/>
      <c r="II1089" s="1"/>
      <c r="IJ1089" s="1"/>
      <c r="IK1089" s="1"/>
      <c r="IL1089" s="1"/>
      <c r="IM1089" s="1"/>
      <c r="IN1089" s="1"/>
    </row>
    <row r="1090" spans="1:248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  <c r="DZ1090" s="1"/>
      <c r="EA1090" s="1"/>
      <c r="EB1090" s="1"/>
      <c r="EC1090" s="1"/>
      <c r="ED1090" s="1"/>
      <c r="EE1090" s="1"/>
      <c r="EF1090" s="1"/>
      <c r="EG1090" s="1"/>
      <c r="EH1090" s="1"/>
      <c r="EI1090" s="1"/>
      <c r="EJ1090" s="1"/>
      <c r="EK1090" s="1"/>
      <c r="EL1090" s="1"/>
      <c r="EM1090" s="1"/>
      <c r="EN1090" s="1"/>
      <c r="EO1090" s="1"/>
      <c r="EP1090" s="1"/>
      <c r="EQ1090" s="1"/>
      <c r="ER1090" s="1"/>
      <c r="ES1090" s="1"/>
      <c r="ET1090" s="1"/>
      <c r="EU1090" s="1"/>
      <c r="EV1090" s="1"/>
      <c r="EW1090" s="1"/>
      <c r="EX1090" s="1"/>
      <c r="EY1090" s="1"/>
      <c r="EZ1090" s="1"/>
      <c r="FA1090" s="1"/>
      <c r="FB1090" s="1"/>
      <c r="FC1090" s="1"/>
      <c r="FD1090" s="1"/>
      <c r="FE1090" s="1"/>
      <c r="FF1090" s="1"/>
      <c r="FG1090" s="1"/>
      <c r="FH1090" s="1"/>
      <c r="FI1090" s="1"/>
      <c r="FJ1090" s="1"/>
      <c r="FK1090" s="1"/>
      <c r="FL1090" s="1"/>
      <c r="FM1090" s="1"/>
      <c r="FN1090" s="1"/>
      <c r="FO1090" s="1"/>
      <c r="FP1090" s="1"/>
      <c r="FQ1090" s="1"/>
      <c r="FR1090" s="1"/>
      <c r="FS1090" s="1"/>
      <c r="FT1090" s="1"/>
      <c r="FU1090" s="1"/>
      <c r="FV1090" s="1"/>
      <c r="FW1090" s="1"/>
      <c r="FX1090" s="1"/>
      <c r="FY1090" s="1"/>
      <c r="FZ1090" s="1"/>
      <c r="GA1090" s="1"/>
      <c r="GB1090" s="1"/>
      <c r="GC1090" s="1"/>
      <c r="GD1090" s="1"/>
      <c r="GE1090" s="1"/>
      <c r="GF1090" s="1"/>
      <c r="GG1090" s="1"/>
      <c r="GH1090" s="1"/>
      <c r="GI1090" s="1"/>
      <c r="GJ1090" s="1"/>
      <c r="GK1090" s="1"/>
      <c r="GL1090" s="1"/>
      <c r="GM1090" s="1"/>
      <c r="GN1090" s="1"/>
      <c r="GO1090" s="1"/>
      <c r="GP1090" s="1"/>
      <c r="GQ1090" s="1"/>
      <c r="GR1090" s="1"/>
      <c r="GS1090" s="1"/>
      <c r="GT1090" s="1"/>
      <c r="GU1090" s="1"/>
      <c r="GV1090" s="1"/>
      <c r="GW1090" s="1"/>
      <c r="GX1090" s="1"/>
      <c r="GY1090" s="1"/>
      <c r="GZ1090" s="1"/>
      <c r="HA1090" s="1"/>
      <c r="HB1090" s="1"/>
      <c r="HC1090" s="1"/>
      <c r="HD1090" s="1"/>
      <c r="HE1090" s="1"/>
      <c r="HF1090" s="1"/>
      <c r="HG1090" s="1"/>
      <c r="HH1090" s="1"/>
      <c r="HI1090" s="1"/>
      <c r="HJ1090" s="1"/>
      <c r="HK1090" s="1"/>
      <c r="HL1090" s="1"/>
      <c r="HM1090" s="1"/>
      <c r="HN1090" s="1"/>
      <c r="HO1090" s="1"/>
      <c r="HP1090" s="1"/>
      <c r="HQ1090" s="1"/>
      <c r="HR1090" s="1"/>
      <c r="HS1090" s="1"/>
      <c r="HT1090" s="1"/>
      <c r="HU1090" s="1"/>
      <c r="HV1090" s="1"/>
      <c r="HW1090" s="1"/>
      <c r="HX1090" s="1"/>
      <c r="HY1090" s="1"/>
      <c r="HZ1090" s="1"/>
      <c r="IA1090" s="1"/>
      <c r="IB1090" s="1"/>
      <c r="IC1090" s="1"/>
      <c r="ID1090" s="1"/>
      <c r="IE1090" s="1"/>
      <c r="IF1090" s="1"/>
      <c r="IG1090" s="1"/>
      <c r="IH1090" s="1"/>
      <c r="II1090" s="1"/>
      <c r="IJ1090" s="1"/>
      <c r="IK1090" s="1"/>
      <c r="IL1090" s="1"/>
      <c r="IM1090" s="1"/>
      <c r="IN1090" s="1"/>
    </row>
    <row r="1091" spans="1:248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  <c r="DX1091" s="1"/>
      <c r="DY1091" s="1"/>
      <c r="DZ1091" s="1"/>
      <c r="EA1091" s="1"/>
      <c r="EB1091" s="1"/>
      <c r="EC1091" s="1"/>
      <c r="ED1091" s="1"/>
      <c r="EE1091" s="1"/>
      <c r="EF1091" s="1"/>
      <c r="EG1091" s="1"/>
      <c r="EH1091" s="1"/>
      <c r="EI1091" s="1"/>
      <c r="EJ1091" s="1"/>
      <c r="EK1091" s="1"/>
      <c r="EL1091" s="1"/>
      <c r="EM1091" s="1"/>
      <c r="EN1091" s="1"/>
      <c r="EO1091" s="1"/>
      <c r="EP1091" s="1"/>
      <c r="EQ1091" s="1"/>
      <c r="ER1091" s="1"/>
      <c r="ES1091" s="1"/>
      <c r="ET1091" s="1"/>
      <c r="EU1091" s="1"/>
      <c r="EV1091" s="1"/>
      <c r="EW1091" s="1"/>
      <c r="EX1091" s="1"/>
      <c r="EY1091" s="1"/>
      <c r="EZ1091" s="1"/>
      <c r="FA1091" s="1"/>
      <c r="FB1091" s="1"/>
      <c r="FC1091" s="1"/>
      <c r="FD1091" s="1"/>
      <c r="FE1091" s="1"/>
      <c r="FF1091" s="1"/>
      <c r="FG1091" s="1"/>
      <c r="FH1091" s="1"/>
      <c r="FI1091" s="1"/>
      <c r="FJ1091" s="1"/>
      <c r="FK1091" s="1"/>
      <c r="FL1091" s="1"/>
      <c r="FM1091" s="1"/>
      <c r="FN1091" s="1"/>
      <c r="FO1091" s="1"/>
      <c r="FP1091" s="1"/>
      <c r="FQ1091" s="1"/>
      <c r="FR1091" s="1"/>
      <c r="FS1091" s="1"/>
      <c r="FT1091" s="1"/>
      <c r="FU1091" s="1"/>
      <c r="FV1091" s="1"/>
      <c r="FW1091" s="1"/>
      <c r="FX1091" s="1"/>
      <c r="FY1091" s="1"/>
      <c r="FZ1091" s="1"/>
      <c r="GA1091" s="1"/>
      <c r="GB1091" s="1"/>
      <c r="GC1091" s="1"/>
      <c r="GD1091" s="1"/>
      <c r="GE1091" s="1"/>
      <c r="GF1091" s="1"/>
      <c r="GG1091" s="1"/>
      <c r="GH1091" s="1"/>
      <c r="GI1091" s="1"/>
      <c r="GJ1091" s="1"/>
      <c r="GK1091" s="1"/>
      <c r="GL1091" s="1"/>
      <c r="GM1091" s="1"/>
      <c r="GN1091" s="1"/>
      <c r="GO1091" s="1"/>
      <c r="GP1091" s="1"/>
      <c r="GQ1091" s="1"/>
      <c r="GR1091" s="1"/>
      <c r="GS1091" s="1"/>
      <c r="GT1091" s="1"/>
      <c r="GU1091" s="1"/>
      <c r="GV1091" s="1"/>
      <c r="GW1091" s="1"/>
      <c r="GX1091" s="1"/>
      <c r="GY1091" s="1"/>
      <c r="GZ1091" s="1"/>
      <c r="HA1091" s="1"/>
      <c r="HB1091" s="1"/>
      <c r="HC1091" s="1"/>
      <c r="HD1091" s="1"/>
      <c r="HE1091" s="1"/>
      <c r="HF1091" s="1"/>
      <c r="HG1091" s="1"/>
      <c r="HH1091" s="1"/>
      <c r="HI1091" s="1"/>
      <c r="HJ1091" s="1"/>
      <c r="HK1091" s="1"/>
      <c r="HL1091" s="1"/>
      <c r="HM1091" s="1"/>
      <c r="HN1091" s="1"/>
      <c r="HO1091" s="1"/>
      <c r="HP1091" s="1"/>
      <c r="HQ1091" s="1"/>
      <c r="HR1091" s="1"/>
      <c r="HS1091" s="1"/>
      <c r="HT1091" s="1"/>
      <c r="HU1091" s="1"/>
      <c r="HV1091" s="1"/>
      <c r="HW1091" s="1"/>
      <c r="HX1091" s="1"/>
      <c r="HY1091" s="1"/>
      <c r="HZ1091" s="1"/>
      <c r="IA1091" s="1"/>
      <c r="IB1091" s="1"/>
      <c r="IC1091" s="1"/>
      <c r="ID1091" s="1"/>
      <c r="IE1091" s="1"/>
      <c r="IF1091" s="1"/>
      <c r="IG1091" s="1"/>
      <c r="IH1091" s="1"/>
      <c r="II1091" s="1"/>
      <c r="IJ1091" s="1"/>
      <c r="IK1091" s="1"/>
      <c r="IL1091" s="1"/>
      <c r="IM1091" s="1"/>
      <c r="IN1091" s="1"/>
    </row>
    <row r="1092" spans="1:248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  <c r="DX1092" s="1"/>
      <c r="DY1092" s="1"/>
      <c r="DZ1092" s="1"/>
      <c r="EA1092" s="1"/>
      <c r="EB1092" s="1"/>
      <c r="EC1092" s="1"/>
      <c r="ED1092" s="1"/>
      <c r="EE1092" s="1"/>
      <c r="EF1092" s="1"/>
      <c r="EG1092" s="1"/>
      <c r="EH1092" s="1"/>
      <c r="EI1092" s="1"/>
      <c r="EJ1092" s="1"/>
      <c r="EK1092" s="1"/>
      <c r="EL1092" s="1"/>
      <c r="EM1092" s="1"/>
      <c r="EN1092" s="1"/>
      <c r="EO1092" s="1"/>
      <c r="EP1092" s="1"/>
      <c r="EQ1092" s="1"/>
      <c r="ER1092" s="1"/>
      <c r="ES1092" s="1"/>
      <c r="ET1092" s="1"/>
      <c r="EU1092" s="1"/>
      <c r="EV1092" s="1"/>
      <c r="EW1092" s="1"/>
      <c r="EX1092" s="1"/>
      <c r="EY1092" s="1"/>
      <c r="EZ1092" s="1"/>
      <c r="FA1092" s="1"/>
      <c r="FB1092" s="1"/>
      <c r="FC1092" s="1"/>
      <c r="FD1092" s="1"/>
      <c r="FE1092" s="1"/>
      <c r="FF1092" s="1"/>
      <c r="FG1092" s="1"/>
      <c r="FH1092" s="1"/>
      <c r="FI1092" s="1"/>
      <c r="FJ1092" s="1"/>
      <c r="FK1092" s="1"/>
      <c r="FL1092" s="1"/>
      <c r="FM1092" s="1"/>
      <c r="FN1092" s="1"/>
      <c r="FO1092" s="1"/>
      <c r="FP1092" s="1"/>
      <c r="FQ1092" s="1"/>
      <c r="FR1092" s="1"/>
      <c r="FS1092" s="1"/>
      <c r="FT1092" s="1"/>
      <c r="FU1092" s="1"/>
      <c r="FV1092" s="1"/>
      <c r="FW1092" s="1"/>
      <c r="FX1092" s="1"/>
      <c r="FY1092" s="1"/>
      <c r="FZ1092" s="1"/>
      <c r="GA1092" s="1"/>
      <c r="GB1092" s="1"/>
      <c r="GC1092" s="1"/>
      <c r="GD1092" s="1"/>
      <c r="GE1092" s="1"/>
      <c r="GF1092" s="1"/>
      <c r="GG1092" s="1"/>
      <c r="GH1092" s="1"/>
      <c r="GI1092" s="1"/>
      <c r="GJ1092" s="1"/>
      <c r="GK1092" s="1"/>
      <c r="GL1092" s="1"/>
      <c r="GM1092" s="1"/>
      <c r="GN1092" s="1"/>
      <c r="GO1092" s="1"/>
      <c r="GP1092" s="1"/>
      <c r="GQ1092" s="1"/>
      <c r="GR1092" s="1"/>
      <c r="GS1092" s="1"/>
      <c r="GT1092" s="1"/>
      <c r="GU1092" s="1"/>
      <c r="GV1092" s="1"/>
      <c r="GW1092" s="1"/>
      <c r="GX1092" s="1"/>
      <c r="GY1092" s="1"/>
      <c r="GZ1092" s="1"/>
      <c r="HA1092" s="1"/>
      <c r="HB1092" s="1"/>
      <c r="HC1092" s="1"/>
      <c r="HD1092" s="1"/>
      <c r="HE1092" s="1"/>
      <c r="HF1092" s="1"/>
      <c r="HG1092" s="1"/>
      <c r="HH1092" s="1"/>
      <c r="HI1092" s="1"/>
      <c r="HJ1092" s="1"/>
      <c r="HK1092" s="1"/>
      <c r="HL1092" s="1"/>
      <c r="HM1092" s="1"/>
      <c r="HN1092" s="1"/>
      <c r="HO1092" s="1"/>
      <c r="HP1092" s="1"/>
      <c r="HQ1092" s="1"/>
      <c r="HR1092" s="1"/>
      <c r="HS1092" s="1"/>
      <c r="HT1092" s="1"/>
      <c r="HU1092" s="1"/>
      <c r="HV1092" s="1"/>
      <c r="HW1092" s="1"/>
      <c r="HX1092" s="1"/>
      <c r="HY1092" s="1"/>
      <c r="HZ1092" s="1"/>
      <c r="IA1092" s="1"/>
      <c r="IB1092" s="1"/>
      <c r="IC1092" s="1"/>
      <c r="ID1092" s="1"/>
      <c r="IE1092" s="1"/>
      <c r="IF1092" s="1"/>
      <c r="IG1092" s="1"/>
      <c r="IH1092" s="1"/>
      <c r="II1092" s="1"/>
      <c r="IJ1092" s="1"/>
      <c r="IK1092" s="1"/>
      <c r="IL1092" s="1"/>
      <c r="IM1092" s="1"/>
      <c r="IN1092" s="1"/>
    </row>
    <row r="1093" spans="1:248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  <c r="DX1093" s="1"/>
      <c r="DY1093" s="1"/>
      <c r="DZ1093" s="1"/>
      <c r="EA1093" s="1"/>
      <c r="EB1093" s="1"/>
      <c r="EC1093" s="1"/>
      <c r="ED1093" s="1"/>
      <c r="EE1093" s="1"/>
      <c r="EF1093" s="1"/>
      <c r="EG1093" s="1"/>
      <c r="EH1093" s="1"/>
      <c r="EI1093" s="1"/>
      <c r="EJ1093" s="1"/>
      <c r="EK1093" s="1"/>
      <c r="EL1093" s="1"/>
      <c r="EM1093" s="1"/>
      <c r="EN1093" s="1"/>
      <c r="EO1093" s="1"/>
      <c r="EP1093" s="1"/>
      <c r="EQ1093" s="1"/>
      <c r="ER1093" s="1"/>
      <c r="ES1093" s="1"/>
      <c r="ET1093" s="1"/>
      <c r="EU1093" s="1"/>
      <c r="EV1093" s="1"/>
      <c r="EW1093" s="1"/>
      <c r="EX1093" s="1"/>
      <c r="EY1093" s="1"/>
      <c r="EZ1093" s="1"/>
      <c r="FA1093" s="1"/>
      <c r="FB1093" s="1"/>
      <c r="FC1093" s="1"/>
      <c r="FD1093" s="1"/>
      <c r="FE1093" s="1"/>
      <c r="FF1093" s="1"/>
      <c r="FG1093" s="1"/>
      <c r="FH1093" s="1"/>
      <c r="FI1093" s="1"/>
      <c r="FJ1093" s="1"/>
      <c r="FK1093" s="1"/>
      <c r="FL1093" s="1"/>
      <c r="FM1093" s="1"/>
      <c r="FN1093" s="1"/>
      <c r="FO1093" s="1"/>
      <c r="FP1093" s="1"/>
      <c r="FQ1093" s="1"/>
      <c r="FR1093" s="1"/>
      <c r="FS1093" s="1"/>
      <c r="FT1093" s="1"/>
      <c r="FU1093" s="1"/>
      <c r="FV1093" s="1"/>
      <c r="FW1093" s="1"/>
      <c r="FX1093" s="1"/>
      <c r="FY1093" s="1"/>
      <c r="FZ1093" s="1"/>
      <c r="GA1093" s="1"/>
      <c r="GB1093" s="1"/>
      <c r="GC1093" s="1"/>
      <c r="GD1093" s="1"/>
      <c r="GE1093" s="1"/>
      <c r="GF1093" s="1"/>
      <c r="GG1093" s="1"/>
      <c r="GH1093" s="1"/>
      <c r="GI1093" s="1"/>
      <c r="GJ1093" s="1"/>
      <c r="GK1093" s="1"/>
      <c r="GL1093" s="1"/>
      <c r="GM1093" s="1"/>
      <c r="GN1093" s="1"/>
      <c r="GO1093" s="1"/>
      <c r="GP1093" s="1"/>
      <c r="GQ1093" s="1"/>
      <c r="GR1093" s="1"/>
      <c r="GS1093" s="1"/>
      <c r="GT1093" s="1"/>
      <c r="GU1093" s="1"/>
      <c r="GV1093" s="1"/>
      <c r="GW1093" s="1"/>
      <c r="GX1093" s="1"/>
      <c r="GY1093" s="1"/>
      <c r="GZ1093" s="1"/>
      <c r="HA1093" s="1"/>
      <c r="HB1093" s="1"/>
      <c r="HC1093" s="1"/>
      <c r="HD1093" s="1"/>
      <c r="HE1093" s="1"/>
      <c r="HF1093" s="1"/>
      <c r="HG1093" s="1"/>
      <c r="HH1093" s="1"/>
      <c r="HI1093" s="1"/>
      <c r="HJ1093" s="1"/>
      <c r="HK1093" s="1"/>
      <c r="HL1093" s="1"/>
      <c r="HM1093" s="1"/>
      <c r="HN1093" s="1"/>
      <c r="HO1093" s="1"/>
      <c r="HP1093" s="1"/>
      <c r="HQ1093" s="1"/>
      <c r="HR1093" s="1"/>
      <c r="HS1093" s="1"/>
      <c r="HT1093" s="1"/>
      <c r="HU1093" s="1"/>
      <c r="HV1093" s="1"/>
      <c r="HW1093" s="1"/>
      <c r="HX1093" s="1"/>
      <c r="HY1093" s="1"/>
      <c r="HZ1093" s="1"/>
      <c r="IA1093" s="1"/>
      <c r="IB1093" s="1"/>
      <c r="IC1093" s="1"/>
      <c r="ID1093" s="1"/>
      <c r="IE1093" s="1"/>
      <c r="IF1093" s="1"/>
      <c r="IG1093" s="1"/>
      <c r="IH1093" s="1"/>
      <c r="II1093" s="1"/>
      <c r="IJ1093" s="1"/>
      <c r="IK1093" s="1"/>
      <c r="IL1093" s="1"/>
      <c r="IM1093" s="1"/>
      <c r="IN1093" s="1"/>
    </row>
    <row r="1094" spans="1:248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  <c r="DX1094" s="1"/>
      <c r="DY1094" s="1"/>
      <c r="DZ1094" s="1"/>
      <c r="EA1094" s="1"/>
      <c r="EB1094" s="1"/>
      <c r="EC1094" s="1"/>
      <c r="ED1094" s="1"/>
      <c r="EE1094" s="1"/>
      <c r="EF1094" s="1"/>
      <c r="EG1094" s="1"/>
      <c r="EH1094" s="1"/>
      <c r="EI1094" s="1"/>
      <c r="EJ1094" s="1"/>
      <c r="EK1094" s="1"/>
      <c r="EL1094" s="1"/>
      <c r="EM1094" s="1"/>
      <c r="EN1094" s="1"/>
      <c r="EO1094" s="1"/>
      <c r="EP1094" s="1"/>
      <c r="EQ1094" s="1"/>
      <c r="ER1094" s="1"/>
      <c r="ES1094" s="1"/>
      <c r="ET1094" s="1"/>
      <c r="EU1094" s="1"/>
      <c r="EV1094" s="1"/>
      <c r="EW1094" s="1"/>
      <c r="EX1094" s="1"/>
      <c r="EY1094" s="1"/>
      <c r="EZ1094" s="1"/>
      <c r="FA1094" s="1"/>
      <c r="FB1094" s="1"/>
      <c r="FC1094" s="1"/>
      <c r="FD1094" s="1"/>
      <c r="FE1094" s="1"/>
      <c r="FF1094" s="1"/>
      <c r="FG1094" s="1"/>
      <c r="FH1094" s="1"/>
      <c r="FI1094" s="1"/>
      <c r="FJ1094" s="1"/>
      <c r="FK1094" s="1"/>
      <c r="FL1094" s="1"/>
      <c r="FM1094" s="1"/>
      <c r="FN1094" s="1"/>
      <c r="FO1094" s="1"/>
      <c r="FP1094" s="1"/>
      <c r="FQ1094" s="1"/>
      <c r="FR1094" s="1"/>
      <c r="FS1094" s="1"/>
      <c r="FT1094" s="1"/>
      <c r="FU1094" s="1"/>
      <c r="FV1094" s="1"/>
      <c r="FW1094" s="1"/>
      <c r="FX1094" s="1"/>
      <c r="FY1094" s="1"/>
      <c r="FZ1094" s="1"/>
      <c r="GA1094" s="1"/>
      <c r="GB1094" s="1"/>
      <c r="GC1094" s="1"/>
      <c r="GD1094" s="1"/>
      <c r="GE1094" s="1"/>
      <c r="GF1094" s="1"/>
      <c r="GG1094" s="1"/>
      <c r="GH1094" s="1"/>
      <c r="GI1094" s="1"/>
      <c r="GJ1094" s="1"/>
      <c r="GK1094" s="1"/>
      <c r="GL1094" s="1"/>
      <c r="GM1094" s="1"/>
      <c r="GN1094" s="1"/>
      <c r="GO1094" s="1"/>
      <c r="GP1094" s="1"/>
      <c r="GQ1094" s="1"/>
      <c r="GR1094" s="1"/>
      <c r="GS1094" s="1"/>
      <c r="GT1094" s="1"/>
      <c r="GU1094" s="1"/>
      <c r="GV1094" s="1"/>
      <c r="GW1094" s="1"/>
      <c r="GX1094" s="1"/>
      <c r="GY1094" s="1"/>
      <c r="GZ1094" s="1"/>
      <c r="HA1094" s="1"/>
      <c r="HB1094" s="1"/>
      <c r="HC1094" s="1"/>
      <c r="HD1094" s="1"/>
      <c r="HE1094" s="1"/>
      <c r="HF1094" s="1"/>
      <c r="HG1094" s="1"/>
      <c r="HH1094" s="1"/>
      <c r="HI1094" s="1"/>
      <c r="HJ1094" s="1"/>
      <c r="HK1094" s="1"/>
      <c r="HL1094" s="1"/>
      <c r="HM1094" s="1"/>
      <c r="HN1094" s="1"/>
      <c r="HO1094" s="1"/>
      <c r="HP1094" s="1"/>
      <c r="HQ1094" s="1"/>
      <c r="HR1094" s="1"/>
      <c r="HS1094" s="1"/>
      <c r="HT1094" s="1"/>
      <c r="HU1094" s="1"/>
      <c r="HV1094" s="1"/>
      <c r="HW1094" s="1"/>
      <c r="HX1094" s="1"/>
      <c r="HY1094" s="1"/>
      <c r="HZ1094" s="1"/>
      <c r="IA1094" s="1"/>
      <c r="IB1094" s="1"/>
      <c r="IC1094" s="1"/>
      <c r="ID1094" s="1"/>
      <c r="IE1094" s="1"/>
      <c r="IF1094" s="1"/>
      <c r="IG1094" s="1"/>
      <c r="IH1094" s="1"/>
      <c r="II1094" s="1"/>
      <c r="IJ1094" s="1"/>
      <c r="IK1094" s="1"/>
      <c r="IL1094" s="1"/>
      <c r="IM1094" s="1"/>
      <c r="IN1094" s="1"/>
    </row>
    <row r="1095" spans="1:248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  <c r="DZ1095" s="1"/>
      <c r="EA1095" s="1"/>
      <c r="EB1095" s="1"/>
      <c r="EC1095" s="1"/>
      <c r="ED1095" s="1"/>
      <c r="EE1095" s="1"/>
      <c r="EF1095" s="1"/>
      <c r="EG1095" s="1"/>
      <c r="EH1095" s="1"/>
      <c r="EI1095" s="1"/>
      <c r="EJ1095" s="1"/>
      <c r="EK1095" s="1"/>
      <c r="EL1095" s="1"/>
      <c r="EM1095" s="1"/>
      <c r="EN1095" s="1"/>
      <c r="EO1095" s="1"/>
      <c r="EP1095" s="1"/>
      <c r="EQ1095" s="1"/>
      <c r="ER1095" s="1"/>
      <c r="ES1095" s="1"/>
      <c r="ET1095" s="1"/>
      <c r="EU1095" s="1"/>
      <c r="EV1095" s="1"/>
      <c r="EW1095" s="1"/>
      <c r="EX1095" s="1"/>
      <c r="EY1095" s="1"/>
      <c r="EZ1095" s="1"/>
      <c r="FA1095" s="1"/>
      <c r="FB1095" s="1"/>
      <c r="FC1095" s="1"/>
      <c r="FD1095" s="1"/>
      <c r="FE1095" s="1"/>
      <c r="FF1095" s="1"/>
      <c r="FG1095" s="1"/>
      <c r="FH1095" s="1"/>
      <c r="FI1095" s="1"/>
      <c r="FJ1095" s="1"/>
      <c r="FK1095" s="1"/>
      <c r="FL1095" s="1"/>
      <c r="FM1095" s="1"/>
      <c r="FN1095" s="1"/>
      <c r="FO1095" s="1"/>
      <c r="FP1095" s="1"/>
      <c r="FQ1095" s="1"/>
      <c r="FR1095" s="1"/>
      <c r="FS1095" s="1"/>
      <c r="FT1095" s="1"/>
      <c r="FU1095" s="1"/>
      <c r="FV1095" s="1"/>
      <c r="FW1095" s="1"/>
      <c r="FX1095" s="1"/>
      <c r="FY1095" s="1"/>
      <c r="FZ1095" s="1"/>
      <c r="GA1095" s="1"/>
      <c r="GB1095" s="1"/>
      <c r="GC1095" s="1"/>
      <c r="GD1095" s="1"/>
      <c r="GE1095" s="1"/>
      <c r="GF1095" s="1"/>
      <c r="GG1095" s="1"/>
      <c r="GH1095" s="1"/>
      <c r="GI1095" s="1"/>
      <c r="GJ1095" s="1"/>
      <c r="GK1095" s="1"/>
      <c r="GL1095" s="1"/>
      <c r="GM1095" s="1"/>
      <c r="GN1095" s="1"/>
      <c r="GO1095" s="1"/>
      <c r="GP1095" s="1"/>
      <c r="GQ1095" s="1"/>
      <c r="GR1095" s="1"/>
      <c r="GS1095" s="1"/>
      <c r="GT1095" s="1"/>
      <c r="GU1095" s="1"/>
      <c r="GV1095" s="1"/>
      <c r="GW1095" s="1"/>
      <c r="GX1095" s="1"/>
      <c r="GY1095" s="1"/>
      <c r="GZ1095" s="1"/>
      <c r="HA1095" s="1"/>
      <c r="HB1095" s="1"/>
      <c r="HC1095" s="1"/>
      <c r="HD1095" s="1"/>
      <c r="HE1095" s="1"/>
      <c r="HF1095" s="1"/>
      <c r="HG1095" s="1"/>
      <c r="HH1095" s="1"/>
      <c r="HI1095" s="1"/>
      <c r="HJ1095" s="1"/>
      <c r="HK1095" s="1"/>
      <c r="HL1095" s="1"/>
      <c r="HM1095" s="1"/>
      <c r="HN1095" s="1"/>
      <c r="HO1095" s="1"/>
      <c r="HP1095" s="1"/>
      <c r="HQ1095" s="1"/>
      <c r="HR1095" s="1"/>
      <c r="HS1095" s="1"/>
      <c r="HT1095" s="1"/>
      <c r="HU1095" s="1"/>
      <c r="HV1095" s="1"/>
      <c r="HW1095" s="1"/>
      <c r="HX1095" s="1"/>
      <c r="HY1095" s="1"/>
      <c r="HZ1095" s="1"/>
      <c r="IA1095" s="1"/>
      <c r="IB1095" s="1"/>
      <c r="IC1095" s="1"/>
      <c r="ID1095" s="1"/>
      <c r="IE1095" s="1"/>
      <c r="IF1095" s="1"/>
      <c r="IG1095" s="1"/>
      <c r="IH1095" s="1"/>
      <c r="II1095" s="1"/>
      <c r="IJ1095" s="1"/>
      <c r="IK1095" s="1"/>
      <c r="IL1095" s="1"/>
      <c r="IM1095" s="1"/>
      <c r="IN1095" s="1"/>
    </row>
    <row r="1096" spans="1:248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O1096" s="1"/>
      <c r="DP1096" s="1"/>
      <c r="DQ1096" s="1"/>
      <c r="DR1096" s="1"/>
      <c r="DS1096" s="1"/>
      <c r="DT1096" s="1"/>
      <c r="DU1096" s="1"/>
      <c r="DV1096" s="1"/>
      <c r="DW1096" s="1"/>
      <c r="DX1096" s="1"/>
      <c r="DY1096" s="1"/>
      <c r="DZ1096" s="1"/>
      <c r="EA1096" s="1"/>
      <c r="EB1096" s="1"/>
      <c r="EC1096" s="1"/>
      <c r="ED1096" s="1"/>
      <c r="EE1096" s="1"/>
      <c r="EF1096" s="1"/>
      <c r="EG1096" s="1"/>
      <c r="EH1096" s="1"/>
      <c r="EI1096" s="1"/>
      <c r="EJ1096" s="1"/>
      <c r="EK1096" s="1"/>
      <c r="EL1096" s="1"/>
      <c r="EM1096" s="1"/>
      <c r="EN1096" s="1"/>
      <c r="EO1096" s="1"/>
      <c r="EP1096" s="1"/>
      <c r="EQ1096" s="1"/>
      <c r="ER1096" s="1"/>
      <c r="ES1096" s="1"/>
      <c r="ET1096" s="1"/>
      <c r="EU1096" s="1"/>
      <c r="EV1096" s="1"/>
      <c r="EW1096" s="1"/>
      <c r="EX1096" s="1"/>
      <c r="EY1096" s="1"/>
      <c r="EZ1096" s="1"/>
      <c r="FA1096" s="1"/>
      <c r="FB1096" s="1"/>
      <c r="FC1096" s="1"/>
      <c r="FD1096" s="1"/>
      <c r="FE1096" s="1"/>
      <c r="FF1096" s="1"/>
      <c r="FG1096" s="1"/>
      <c r="FH1096" s="1"/>
      <c r="FI1096" s="1"/>
      <c r="FJ1096" s="1"/>
      <c r="FK1096" s="1"/>
      <c r="FL1096" s="1"/>
      <c r="FM1096" s="1"/>
      <c r="FN1096" s="1"/>
      <c r="FO1096" s="1"/>
      <c r="FP1096" s="1"/>
      <c r="FQ1096" s="1"/>
      <c r="FR1096" s="1"/>
      <c r="FS1096" s="1"/>
      <c r="FT1096" s="1"/>
      <c r="FU1096" s="1"/>
      <c r="FV1096" s="1"/>
      <c r="FW1096" s="1"/>
      <c r="FX1096" s="1"/>
      <c r="FY1096" s="1"/>
      <c r="FZ1096" s="1"/>
      <c r="GA1096" s="1"/>
      <c r="GB1096" s="1"/>
      <c r="GC1096" s="1"/>
      <c r="GD1096" s="1"/>
      <c r="GE1096" s="1"/>
      <c r="GF1096" s="1"/>
      <c r="GG1096" s="1"/>
      <c r="GH1096" s="1"/>
      <c r="GI1096" s="1"/>
      <c r="GJ1096" s="1"/>
      <c r="GK1096" s="1"/>
      <c r="GL1096" s="1"/>
      <c r="GM1096" s="1"/>
      <c r="GN1096" s="1"/>
      <c r="GO1096" s="1"/>
      <c r="GP1096" s="1"/>
      <c r="GQ1096" s="1"/>
      <c r="GR1096" s="1"/>
      <c r="GS1096" s="1"/>
      <c r="GT1096" s="1"/>
      <c r="GU1096" s="1"/>
      <c r="GV1096" s="1"/>
      <c r="GW1096" s="1"/>
      <c r="GX1096" s="1"/>
      <c r="GY1096" s="1"/>
      <c r="GZ1096" s="1"/>
      <c r="HA1096" s="1"/>
      <c r="HB1096" s="1"/>
      <c r="HC1096" s="1"/>
      <c r="HD1096" s="1"/>
      <c r="HE1096" s="1"/>
      <c r="HF1096" s="1"/>
      <c r="HG1096" s="1"/>
      <c r="HH1096" s="1"/>
      <c r="HI1096" s="1"/>
      <c r="HJ1096" s="1"/>
      <c r="HK1096" s="1"/>
      <c r="HL1096" s="1"/>
      <c r="HM1096" s="1"/>
      <c r="HN1096" s="1"/>
      <c r="HO1096" s="1"/>
      <c r="HP1096" s="1"/>
      <c r="HQ1096" s="1"/>
      <c r="HR1096" s="1"/>
      <c r="HS1096" s="1"/>
      <c r="HT1096" s="1"/>
      <c r="HU1096" s="1"/>
      <c r="HV1096" s="1"/>
      <c r="HW1096" s="1"/>
      <c r="HX1096" s="1"/>
      <c r="HY1096" s="1"/>
      <c r="HZ1096" s="1"/>
      <c r="IA1096" s="1"/>
      <c r="IB1096" s="1"/>
      <c r="IC1096" s="1"/>
      <c r="ID1096" s="1"/>
      <c r="IE1096" s="1"/>
      <c r="IF1096" s="1"/>
      <c r="IG1096" s="1"/>
      <c r="IH1096" s="1"/>
      <c r="II1096" s="1"/>
      <c r="IJ1096" s="1"/>
      <c r="IK1096" s="1"/>
      <c r="IL1096" s="1"/>
      <c r="IM1096" s="1"/>
      <c r="IN1096" s="1"/>
    </row>
    <row r="1097" spans="1:248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  <c r="DX1097" s="1"/>
      <c r="DY1097" s="1"/>
      <c r="DZ1097" s="1"/>
      <c r="EA1097" s="1"/>
      <c r="EB1097" s="1"/>
      <c r="EC1097" s="1"/>
      <c r="ED1097" s="1"/>
      <c r="EE1097" s="1"/>
      <c r="EF1097" s="1"/>
      <c r="EG1097" s="1"/>
      <c r="EH1097" s="1"/>
      <c r="EI1097" s="1"/>
      <c r="EJ1097" s="1"/>
      <c r="EK1097" s="1"/>
      <c r="EL1097" s="1"/>
      <c r="EM1097" s="1"/>
      <c r="EN1097" s="1"/>
      <c r="EO1097" s="1"/>
      <c r="EP1097" s="1"/>
      <c r="EQ1097" s="1"/>
      <c r="ER1097" s="1"/>
      <c r="ES1097" s="1"/>
      <c r="ET1097" s="1"/>
      <c r="EU1097" s="1"/>
      <c r="EV1097" s="1"/>
      <c r="EW1097" s="1"/>
      <c r="EX1097" s="1"/>
      <c r="EY1097" s="1"/>
      <c r="EZ1097" s="1"/>
      <c r="FA1097" s="1"/>
      <c r="FB1097" s="1"/>
      <c r="FC1097" s="1"/>
      <c r="FD1097" s="1"/>
      <c r="FE1097" s="1"/>
      <c r="FF1097" s="1"/>
      <c r="FG1097" s="1"/>
      <c r="FH1097" s="1"/>
      <c r="FI1097" s="1"/>
      <c r="FJ1097" s="1"/>
      <c r="FK1097" s="1"/>
      <c r="FL1097" s="1"/>
      <c r="FM1097" s="1"/>
      <c r="FN1097" s="1"/>
      <c r="FO1097" s="1"/>
      <c r="FP1097" s="1"/>
      <c r="FQ1097" s="1"/>
      <c r="FR1097" s="1"/>
      <c r="FS1097" s="1"/>
      <c r="FT1097" s="1"/>
      <c r="FU1097" s="1"/>
      <c r="FV1097" s="1"/>
      <c r="FW1097" s="1"/>
      <c r="FX1097" s="1"/>
      <c r="FY1097" s="1"/>
      <c r="FZ1097" s="1"/>
      <c r="GA1097" s="1"/>
      <c r="GB1097" s="1"/>
      <c r="GC1097" s="1"/>
      <c r="GD1097" s="1"/>
      <c r="GE1097" s="1"/>
      <c r="GF1097" s="1"/>
      <c r="GG1097" s="1"/>
      <c r="GH1097" s="1"/>
      <c r="GI1097" s="1"/>
      <c r="GJ1097" s="1"/>
      <c r="GK1097" s="1"/>
      <c r="GL1097" s="1"/>
      <c r="GM1097" s="1"/>
      <c r="GN1097" s="1"/>
      <c r="GO1097" s="1"/>
      <c r="GP1097" s="1"/>
      <c r="GQ1097" s="1"/>
      <c r="GR1097" s="1"/>
      <c r="GS1097" s="1"/>
      <c r="GT1097" s="1"/>
      <c r="GU1097" s="1"/>
      <c r="GV1097" s="1"/>
      <c r="GW1097" s="1"/>
      <c r="GX1097" s="1"/>
      <c r="GY1097" s="1"/>
      <c r="GZ1097" s="1"/>
      <c r="HA1097" s="1"/>
      <c r="HB1097" s="1"/>
      <c r="HC1097" s="1"/>
      <c r="HD1097" s="1"/>
      <c r="HE1097" s="1"/>
      <c r="HF1097" s="1"/>
      <c r="HG1097" s="1"/>
      <c r="HH1097" s="1"/>
      <c r="HI1097" s="1"/>
      <c r="HJ1097" s="1"/>
      <c r="HK1097" s="1"/>
      <c r="HL1097" s="1"/>
      <c r="HM1097" s="1"/>
      <c r="HN1097" s="1"/>
      <c r="HO1097" s="1"/>
      <c r="HP1097" s="1"/>
      <c r="HQ1097" s="1"/>
      <c r="HR1097" s="1"/>
      <c r="HS1097" s="1"/>
      <c r="HT1097" s="1"/>
      <c r="HU1097" s="1"/>
      <c r="HV1097" s="1"/>
      <c r="HW1097" s="1"/>
      <c r="HX1097" s="1"/>
      <c r="HY1097" s="1"/>
      <c r="HZ1097" s="1"/>
      <c r="IA1097" s="1"/>
      <c r="IB1097" s="1"/>
      <c r="IC1097" s="1"/>
      <c r="ID1097" s="1"/>
      <c r="IE1097" s="1"/>
      <c r="IF1097" s="1"/>
      <c r="IG1097" s="1"/>
      <c r="IH1097" s="1"/>
      <c r="II1097" s="1"/>
      <c r="IJ1097" s="1"/>
      <c r="IK1097" s="1"/>
      <c r="IL1097" s="1"/>
      <c r="IM1097" s="1"/>
      <c r="IN1097" s="1"/>
    </row>
    <row r="1098" spans="1:248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  <c r="DX1098" s="1"/>
      <c r="DY1098" s="1"/>
      <c r="DZ1098" s="1"/>
      <c r="EA1098" s="1"/>
      <c r="EB1098" s="1"/>
      <c r="EC1098" s="1"/>
      <c r="ED1098" s="1"/>
      <c r="EE1098" s="1"/>
      <c r="EF1098" s="1"/>
      <c r="EG1098" s="1"/>
      <c r="EH1098" s="1"/>
      <c r="EI1098" s="1"/>
      <c r="EJ1098" s="1"/>
      <c r="EK1098" s="1"/>
      <c r="EL1098" s="1"/>
      <c r="EM1098" s="1"/>
      <c r="EN1098" s="1"/>
      <c r="EO1098" s="1"/>
      <c r="EP1098" s="1"/>
      <c r="EQ1098" s="1"/>
      <c r="ER1098" s="1"/>
      <c r="ES1098" s="1"/>
      <c r="ET1098" s="1"/>
      <c r="EU1098" s="1"/>
      <c r="EV1098" s="1"/>
      <c r="EW1098" s="1"/>
      <c r="EX1098" s="1"/>
      <c r="EY1098" s="1"/>
      <c r="EZ1098" s="1"/>
      <c r="FA1098" s="1"/>
      <c r="FB1098" s="1"/>
      <c r="FC1098" s="1"/>
      <c r="FD1098" s="1"/>
      <c r="FE1098" s="1"/>
      <c r="FF1098" s="1"/>
      <c r="FG1098" s="1"/>
      <c r="FH1098" s="1"/>
      <c r="FI1098" s="1"/>
      <c r="FJ1098" s="1"/>
      <c r="FK1098" s="1"/>
      <c r="FL1098" s="1"/>
      <c r="FM1098" s="1"/>
      <c r="FN1098" s="1"/>
      <c r="FO1098" s="1"/>
      <c r="FP1098" s="1"/>
      <c r="FQ1098" s="1"/>
      <c r="FR1098" s="1"/>
      <c r="FS1098" s="1"/>
      <c r="FT1098" s="1"/>
      <c r="FU1098" s="1"/>
      <c r="FV1098" s="1"/>
      <c r="FW1098" s="1"/>
      <c r="FX1098" s="1"/>
      <c r="FY1098" s="1"/>
      <c r="FZ1098" s="1"/>
      <c r="GA1098" s="1"/>
      <c r="GB1098" s="1"/>
      <c r="GC1098" s="1"/>
      <c r="GD1098" s="1"/>
      <c r="GE1098" s="1"/>
      <c r="GF1098" s="1"/>
      <c r="GG1098" s="1"/>
      <c r="GH1098" s="1"/>
      <c r="GI1098" s="1"/>
      <c r="GJ1098" s="1"/>
      <c r="GK1098" s="1"/>
      <c r="GL1098" s="1"/>
      <c r="GM1098" s="1"/>
      <c r="GN1098" s="1"/>
      <c r="GO1098" s="1"/>
      <c r="GP1098" s="1"/>
      <c r="GQ1098" s="1"/>
      <c r="GR1098" s="1"/>
      <c r="GS1098" s="1"/>
      <c r="GT1098" s="1"/>
      <c r="GU1098" s="1"/>
      <c r="GV1098" s="1"/>
      <c r="GW1098" s="1"/>
      <c r="GX1098" s="1"/>
      <c r="GY1098" s="1"/>
      <c r="GZ1098" s="1"/>
      <c r="HA1098" s="1"/>
      <c r="HB1098" s="1"/>
      <c r="HC1098" s="1"/>
      <c r="HD1098" s="1"/>
      <c r="HE1098" s="1"/>
      <c r="HF1098" s="1"/>
      <c r="HG1098" s="1"/>
      <c r="HH1098" s="1"/>
      <c r="HI1098" s="1"/>
      <c r="HJ1098" s="1"/>
      <c r="HK1098" s="1"/>
      <c r="HL1098" s="1"/>
      <c r="HM1098" s="1"/>
      <c r="HN1098" s="1"/>
      <c r="HO1098" s="1"/>
      <c r="HP1098" s="1"/>
      <c r="HQ1098" s="1"/>
      <c r="HR1098" s="1"/>
      <c r="HS1098" s="1"/>
      <c r="HT1098" s="1"/>
      <c r="HU1098" s="1"/>
      <c r="HV1098" s="1"/>
      <c r="HW1098" s="1"/>
      <c r="HX1098" s="1"/>
      <c r="HY1098" s="1"/>
      <c r="HZ1098" s="1"/>
      <c r="IA1098" s="1"/>
      <c r="IB1098" s="1"/>
      <c r="IC1098" s="1"/>
      <c r="ID1098" s="1"/>
      <c r="IE1098" s="1"/>
      <c r="IF1098" s="1"/>
      <c r="IG1098" s="1"/>
      <c r="IH1098" s="1"/>
      <c r="II1098" s="1"/>
      <c r="IJ1098" s="1"/>
      <c r="IK1098" s="1"/>
      <c r="IL1098" s="1"/>
      <c r="IM1098" s="1"/>
      <c r="IN1098" s="1"/>
    </row>
    <row r="1099" spans="1:248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O1099" s="1"/>
      <c r="DP1099" s="1"/>
      <c r="DQ1099" s="1"/>
      <c r="DR1099" s="1"/>
      <c r="DS1099" s="1"/>
      <c r="DT1099" s="1"/>
      <c r="DU1099" s="1"/>
      <c r="DV1099" s="1"/>
      <c r="DW1099" s="1"/>
      <c r="DX1099" s="1"/>
      <c r="DY1099" s="1"/>
      <c r="DZ1099" s="1"/>
      <c r="EA1099" s="1"/>
      <c r="EB1099" s="1"/>
      <c r="EC1099" s="1"/>
      <c r="ED1099" s="1"/>
      <c r="EE1099" s="1"/>
      <c r="EF1099" s="1"/>
      <c r="EG1099" s="1"/>
      <c r="EH1099" s="1"/>
      <c r="EI1099" s="1"/>
      <c r="EJ1099" s="1"/>
      <c r="EK1099" s="1"/>
      <c r="EL1099" s="1"/>
      <c r="EM1099" s="1"/>
      <c r="EN1099" s="1"/>
      <c r="EO1099" s="1"/>
      <c r="EP1099" s="1"/>
      <c r="EQ1099" s="1"/>
      <c r="ER1099" s="1"/>
      <c r="ES1099" s="1"/>
      <c r="ET1099" s="1"/>
      <c r="EU1099" s="1"/>
      <c r="EV1099" s="1"/>
      <c r="EW1099" s="1"/>
      <c r="EX1099" s="1"/>
      <c r="EY1099" s="1"/>
      <c r="EZ1099" s="1"/>
      <c r="FA1099" s="1"/>
      <c r="FB1099" s="1"/>
      <c r="FC1099" s="1"/>
      <c r="FD1099" s="1"/>
      <c r="FE1099" s="1"/>
      <c r="FF1099" s="1"/>
      <c r="FG1099" s="1"/>
      <c r="FH1099" s="1"/>
      <c r="FI1099" s="1"/>
      <c r="FJ1099" s="1"/>
      <c r="FK1099" s="1"/>
      <c r="FL1099" s="1"/>
      <c r="FM1099" s="1"/>
      <c r="FN1099" s="1"/>
      <c r="FO1099" s="1"/>
      <c r="FP1099" s="1"/>
      <c r="FQ1099" s="1"/>
      <c r="FR1099" s="1"/>
      <c r="FS1099" s="1"/>
      <c r="FT1099" s="1"/>
      <c r="FU1099" s="1"/>
      <c r="FV1099" s="1"/>
      <c r="FW1099" s="1"/>
      <c r="FX1099" s="1"/>
      <c r="FY1099" s="1"/>
      <c r="FZ1099" s="1"/>
      <c r="GA1099" s="1"/>
      <c r="GB1099" s="1"/>
      <c r="GC1099" s="1"/>
      <c r="GD1099" s="1"/>
      <c r="GE1099" s="1"/>
      <c r="GF1099" s="1"/>
      <c r="GG1099" s="1"/>
      <c r="GH1099" s="1"/>
      <c r="GI1099" s="1"/>
      <c r="GJ1099" s="1"/>
      <c r="GK1099" s="1"/>
      <c r="GL1099" s="1"/>
      <c r="GM1099" s="1"/>
      <c r="GN1099" s="1"/>
      <c r="GO1099" s="1"/>
      <c r="GP1099" s="1"/>
      <c r="GQ1099" s="1"/>
      <c r="GR1099" s="1"/>
      <c r="GS1099" s="1"/>
      <c r="GT1099" s="1"/>
      <c r="GU1099" s="1"/>
      <c r="GV1099" s="1"/>
      <c r="GW1099" s="1"/>
      <c r="GX1099" s="1"/>
      <c r="GY1099" s="1"/>
      <c r="GZ1099" s="1"/>
      <c r="HA1099" s="1"/>
      <c r="HB1099" s="1"/>
      <c r="HC1099" s="1"/>
      <c r="HD1099" s="1"/>
      <c r="HE1099" s="1"/>
      <c r="HF1099" s="1"/>
      <c r="HG1099" s="1"/>
      <c r="HH1099" s="1"/>
      <c r="HI1099" s="1"/>
      <c r="HJ1099" s="1"/>
      <c r="HK1099" s="1"/>
      <c r="HL1099" s="1"/>
      <c r="HM1099" s="1"/>
      <c r="HN1099" s="1"/>
      <c r="HO1099" s="1"/>
      <c r="HP1099" s="1"/>
      <c r="HQ1099" s="1"/>
      <c r="HR1099" s="1"/>
      <c r="HS1099" s="1"/>
      <c r="HT1099" s="1"/>
      <c r="HU1099" s="1"/>
      <c r="HV1099" s="1"/>
      <c r="HW1099" s="1"/>
      <c r="HX1099" s="1"/>
      <c r="HY1099" s="1"/>
      <c r="HZ1099" s="1"/>
      <c r="IA1099" s="1"/>
      <c r="IB1099" s="1"/>
      <c r="IC1099" s="1"/>
      <c r="ID1099" s="1"/>
      <c r="IE1099" s="1"/>
      <c r="IF1099" s="1"/>
      <c r="IG1099" s="1"/>
      <c r="IH1099" s="1"/>
      <c r="II1099" s="1"/>
      <c r="IJ1099" s="1"/>
      <c r="IK1099" s="1"/>
      <c r="IL1099" s="1"/>
      <c r="IM1099" s="1"/>
      <c r="IN1099" s="1"/>
    </row>
    <row r="1100" spans="1:248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O1100" s="1"/>
      <c r="DP1100" s="1"/>
      <c r="DQ1100" s="1"/>
      <c r="DR1100" s="1"/>
      <c r="DS1100" s="1"/>
      <c r="DT1100" s="1"/>
      <c r="DU1100" s="1"/>
      <c r="DV1100" s="1"/>
      <c r="DW1100" s="1"/>
      <c r="DX1100" s="1"/>
      <c r="DY1100" s="1"/>
      <c r="DZ1100" s="1"/>
      <c r="EA1100" s="1"/>
      <c r="EB1100" s="1"/>
      <c r="EC1100" s="1"/>
      <c r="ED1100" s="1"/>
      <c r="EE1100" s="1"/>
      <c r="EF1100" s="1"/>
      <c r="EG1100" s="1"/>
      <c r="EH1100" s="1"/>
      <c r="EI1100" s="1"/>
      <c r="EJ1100" s="1"/>
      <c r="EK1100" s="1"/>
      <c r="EL1100" s="1"/>
      <c r="EM1100" s="1"/>
      <c r="EN1100" s="1"/>
      <c r="EO1100" s="1"/>
      <c r="EP1100" s="1"/>
      <c r="EQ1100" s="1"/>
      <c r="ER1100" s="1"/>
      <c r="ES1100" s="1"/>
      <c r="ET1100" s="1"/>
      <c r="EU1100" s="1"/>
      <c r="EV1100" s="1"/>
      <c r="EW1100" s="1"/>
      <c r="EX1100" s="1"/>
      <c r="EY1100" s="1"/>
      <c r="EZ1100" s="1"/>
      <c r="FA1100" s="1"/>
      <c r="FB1100" s="1"/>
      <c r="FC1100" s="1"/>
      <c r="FD1100" s="1"/>
      <c r="FE1100" s="1"/>
      <c r="FF1100" s="1"/>
      <c r="FG1100" s="1"/>
      <c r="FH1100" s="1"/>
      <c r="FI1100" s="1"/>
      <c r="FJ1100" s="1"/>
      <c r="FK1100" s="1"/>
      <c r="FL1100" s="1"/>
      <c r="FM1100" s="1"/>
      <c r="FN1100" s="1"/>
      <c r="FO1100" s="1"/>
      <c r="FP1100" s="1"/>
      <c r="FQ1100" s="1"/>
      <c r="FR1100" s="1"/>
      <c r="FS1100" s="1"/>
      <c r="FT1100" s="1"/>
      <c r="FU1100" s="1"/>
      <c r="FV1100" s="1"/>
      <c r="FW1100" s="1"/>
      <c r="FX1100" s="1"/>
      <c r="FY1100" s="1"/>
      <c r="FZ1100" s="1"/>
      <c r="GA1100" s="1"/>
      <c r="GB1100" s="1"/>
      <c r="GC1100" s="1"/>
      <c r="GD1100" s="1"/>
      <c r="GE1100" s="1"/>
      <c r="GF1100" s="1"/>
      <c r="GG1100" s="1"/>
      <c r="GH1100" s="1"/>
      <c r="GI1100" s="1"/>
      <c r="GJ1100" s="1"/>
      <c r="GK1100" s="1"/>
      <c r="GL1100" s="1"/>
      <c r="GM1100" s="1"/>
      <c r="GN1100" s="1"/>
      <c r="GO1100" s="1"/>
      <c r="GP1100" s="1"/>
      <c r="GQ1100" s="1"/>
      <c r="GR1100" s="1"/>
      <c r="GS1100" s="1"/>
      <c r="GT1100" s="1"/>
      <c r="GU1100" s="1"/>
      <c r="GV1100" s="1"/>
      <c r="GW1100" s="1"/>
      <c r="GX1100" s="1"/>
      <c r="GY1100" s="1"/>
      <c r="GZ1100" s="1"/>
      <c r="HA1100" s="1"/>
      <c r="HB1100" s="1"/>
      <c r="HC1100" s="1"/>
      <c r="HD1100" s="1"/>
      <c r="HE1100" s="1"/>
      <c r="HF1100" s="1"/>
      <c r="HG1100" s="1"/>
      <c r="HH1100" s="1"/>
      <c r="HI1100" s="1"/>
      <c r="HJ1100" s="1"/>
      <c r="HK1100" s="1"/>
      <c r="HL1100" s="1"/>
      <c r="HM1100" s="1"/>
      <c r="HN1100" s="1"/>
      <c r="HO1100" s="1"/>
      <c r="HP1100" s="1"/>
      <c r="HQ1100" s="1"/>
      <c r="HR1100" s="1"/>
      <c r="HS1100" s="1"/>
      <c r="HT1100" s="1"/>
      <c r="HU1100" s="1"/>
      <c r="HV1100" s="1"/>
      <c r="HW1100" s="1"/>
      <c r="HX1100" s="1"/>
      <c r="HY1100" s="1"/>
      <c r="HZ1100" s="1"/>
      <c r="IA1100" s="1"/>
      <c r="IB1100" s="1"/>
      <c r="IC1100" s="1"/>
      <c r="ID1100" s="1"/>
      <c r="IE1100" s="1"/>
      <c r="IF1100" s="1"/>
      <c r="IG1100" s="1"/>
      <c r="IH1100" s="1"/>
      <c r="II1100" s="1"/>
      <c r="IJ1100" s="1"/>
      <c r="IK1100" s="1"/>
      <c r="IL1100" s="1"/>
      <c r="IM1100" s="1"/>
      <c r="IN1100" s="1"/>
    </row>
    <row r="1101" spans="1:248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O1101" s="1"/>
      <c r="DP1101" s="1"/>
      <c r="DQ1101" s="1"/>
      <c r="DR1101" s="1"/>
      <c r="DS1101" s="1"/>
      <c r="DT1101" s="1"/>
      <c r="DU1101" s="1"/>
      <c r="DV1101" s="1"/>
      <c r="DW1101" s="1"/>
      <c r="DX1101" s="1"/>
      <c r="DY1101" s="1"/>
      <c r="DZ1101" s="1"/>
      <c r="EA1101" s="1"/>
      <c r="EB1101" s="1"/>
      <c r="EC1101" s="1"/>
      <c r="ED1101" s="1"/>
      <c r="EE1101" s="1"/>
      <c r="EF1101" s="1"/>
      <c r="EG1101" s="1"/>
      <c r="EH1101" s="1"/>
      <c r="EI1101" s="1"/>
      <c r="EJ1101" s="1"/>
      <c r="EK1101" s="1"/>
      <c r="EL1101" s="1"/>
      <c r="EM1101" s="1"/>
      <c r="EN1101" s="1"/>
      <c r="EO1101" s="1"/>
      <c r="EP1101" s="1"/>
      <c r="EQ1101" s="1"/>
      <c r="ER1101" s="1"/>
      <c r="ES1101" s="1"/>
      <c r="ET1101" s="1"/>
      <c r="EU1101" s="1"/>
      <c r="EV1101" s="1"/>
      <c r="EW1101" s="1"/>
      <c r="EX1101" s="1"/>
      <c r="EY1101" s="1"/>
      <c r="EZ1101" s="1"/>
      <c r="FA1101" s="1"/>
      <c r="FB1101" s="1"/>
      <c r="FC1101" s="1"/>
      <c r="FD1101" s="1"/>
      <c r="FE1101" s="1"/>
      <c r="FF1101" s="1"/>
      <c r="FG1101" s="1"/>
      <c r="FH1101" s="1"/>
      <c r="FI1101" s="1"/>
      <c r="FJ1101" s="1"/>
      <c r="FK1101" s="1"/>
      <c r="FL1101" s="1"/>
      <c r="FM1101" s="1"/>
      <c r="FN1101" s="1"/>
      <c r="FO1101" s="1"/>
      <c r="FP1101" s="1"/>
      <c r="FQ1101" s="1"/>
      <c r="FR1101" s="1"/>
      <c r="FS1101" s="1"/>
      <c r="FT1101" s="1"/>
      <c r="FU1101" s="1"/>
      <c r="FV1101" s="1"/>
      <c r="FW1101" s="1"/>
      <c r="FX1101" s="1"/>
      <c r="FY1101" s="1"/>
      <c r="FZ1101" s="1"/>
      <c r="GA1101" s="1"/>
      <c r="GB1101" s="1"/>
      <c r="GC1101" s="1"/>
      <c r="GD1101" s="1"/>
      <c r="GE1101" s="1"/>
      <c r="GF1101" s="1"/>
      <c r="GG1101" s="1"/>
      <c r="GH1101" s="1"/>
      <c r="GI1101" s="1"/>
      <c r="GJ1101" s="1"/>
      <c r="GK1101" s="1"/>
      <c r="GL1101" s="1"/>
      <c r="GM1101" s="1"/>
      <c r="GN1101" s="1"/>
      <c r="GO1101" s="1"/>
      <c r="GP1101" s="1"/>
      <c r="GQ1101" s="1"/>
      <c r="GR1101" s="1"/>
      <c r="GS1101" s="1"/>
      <c r="GT1101" s="1"/>
      <c r="GU1101" s="1"/>
      <c r="GV1101" s="1"/>
      <c r="GW1101" s="1"/>
      <c r="GX1101" s="1"/>
      <c r="GY1101" s="1"/>
      <c r="GZ1101" s="1"/>
      <c r="HA1101" s="1"/>
      <c r="HB1101" s="1"/>
      <c r="HC1101" s="1"/>
      <c r="HD1101" s="1"/>
      <c r="HE1101" s="1"/>
      <c r="HF1101" s="1"/>
      <c r="HG1101" s="1"/>
      <c r="HH1101" s="1"/>
      <c r="HI1101" s="1"/>
      <c r="HJ1101" s="1"/>
      <c r="HK1101" s="1"/>
      <c r="HL1101" s="1"/>
      <c r="HM1101" s="1"/>
      <c r="HN1101" s="1"/>
      <c r="HO1101" s="1"/>
      <c r="HP1101" s="1"/>
      <c r="HQ1101" s="1"/>
      <c r="HR1101" s="1"/>
      <c r="HS1101" s="1"/>
      <c r="HT1101" s="1"/>
      <c r="HU1101" s="1"/>
      <c r="HV1101" s="1"/>
      <c r="HW1101" s="1"/>
      <c r="HX1101" s="1"/>
      <c r="HY1101" s="1"/>
      <c r="HZ1101" s="1"/>
      <c r="IA1101" s="1"/>
      <c r="IB1101" s="1"/>
      <c r="IC1101" s="1"/>
      <c r="ID1101" s="1"/>
      <c r="IE1101" s="1"/>
      <c r="IF1101" s="1"/>
      <c r="IG1101" s="1"/>
      <c r="IH1101" s="1"/>
      <c r="II1101" s="1"/>
      <c r="IJ1101" s="1"/>
      <c r="IK1101" s="1"/>
      <c r="IL1101" s="1"/>
      <c r="IM1101" s="1"/>
      <c r="IN1101" s="1"/>
    </row>
    <row r="1102" spans="1:248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  <c r="DX1102" s="1"/>
      <c r="DY1102" s="1"/>
      <c r="DZ1102" s="1"/>
      <c r="EA1102" s="1"/>
      <c r="EB1102" s="1"/>
      <c r="EC1102" s="1"/>
      <c r="ED1102" s="1"/>
      <c r="EE1102" s="1"/>
      <c r="EF1102" s="1"/>
      <c r="EG1102" s="1"/>
      <c r="EH1102" s="1"/>
      <c r="EI1102" s="1"/>
      <c r="EJ1102" s="1"/>
      <c r="EK1102" s="1"/>
      <c r="EL1102" s="1"/>
      <c r="EM1102" s="1"/>
      <c r="EN1102" s="1"/>
      <c r="EO1102" s="1"/>
      <c r="EP1102" s="1"/>
      <c r="EQ1102" s="1"/>
      <c r="ER1102" s="1"/>
      <c r="ES1102" s="1"/>
      <c r="ET1102" s="1"/>
      <c r="EU1102" s="1"/>
      <c r="EV1102" s="1"/>
      <c r="EW1102" s="1"/>
      <c r="EX1102" s="1"/>
      <c r="EY1102" s="1"/>
      <c r="EZ1102" s="1"/>
      <c r="FA1102" s="1"/>
      <c r="FB1102" s="1"/>
      <c r="FC1102" s="1"/>
      <c r="FD1102" s="1"/>
      <c r="FE1102" s="1"/>
      <c r="FF1102" s="1"/>
      <c r="FG1102" s="1"/>
      <c r="FH1102" s="1"/>
      <c r="FI1102" s="1"/>
      <c r="FJ1102" s="1"/>
      <c r="FK1102" s="1"/>
      <c r="FL1102" s="1"/>
      <c r="FM1102" s="1"/>
      <c r="FN1102" s="1"/>
      <c r="FO1102" s="1"/>
      <c r="FP1102" s="1"/>
      <c r="FQ1102" s="1"/>
      <c r="FR1102" s="1"/>
      <c r="FS1102" s="1"/>
      <c r="FT1102" s="1"/>
      <c r="FU1102" s="1"/>
      <c r="FV1102" s="1"/>
      <c r="FW1102" s="1"/>
      <c r="FX1102" s="1"/>
      <c r="FY1102" s="1"/>
      <c r="FZ1102" s="1"/>
      <c r="GA1102" s="1"/>
      <c r="GB1102" s="1"/>
      <c r="GC1102" s="1"/>
      <c r="GD1102" s="1"/>
      <c r="GE1102" s="1"/>
      <c r="GF1102" s="1"/>
      <c r="GG1102" s="1"/>
      <c r="GH1102" s="1"/>
      <c r="GI1102" s="1"/>
      <c r="GJ1102" s="1"/>
      <c r="GK1102" s="1"/>
      <c r="GL1102" s="1"/>
      <c r="GM1102" s="1"/>
      <c r="GN1102" s="1"/>
      <c r="GO1102" s="1"/>
      <c r="GP1102" s="1"/>
      <c r="GQ1102" s="1"/>
      <c r="GR1102" s="1"/>
      <c r="GS1102" s="1"/>
      <c r="GT1102" s="1"/>
      <c r="GU1102" s="1"/>
      <c r="GV1102" s="1"/>
      <c r="GW1102" s="1"/>
      <c r="GX1102" s="1"/>
      <c r="GY1102" s="1"/>
      <c r="GZ1102" s="1"/>
      <c r="HA1102" s="1"/>
      <c r="HB1102" s="1"/>
      <c r="HC1102" s="1"/>
      <c r="HD1102" s="1"/>
      <c r="HE1102" s="1"/>
      <c r="HF1102" s="1"/>
      <c r="HG1102" s="1"/>
      <c r="HH1102" s="1"/>
      <c r="HI1102" s="1"/>
      <c r="HJ1102" s="1"/>
      <c r="HK1102" s="1"/>
      <c r="HL1102" s="1"/>
      <c r="HM1102" s="1"/>
      <c r="HN1102" s="1"/>
      <c r="HO1102" s="1"/>
      <c r="HP1102" s="1"/>
      <c r="HQ1102" s="1"/>
      <c r="HR1102" s="1"/>
      <c r="HS1102" s="1"/>
      <c r="HT1102" s="1"/>
      <c r="HU1102" s="1"/>
      <c r="HV1102" s="1"/>
      <c r="HW1102" s="1"/>
      <c r="HX1102" s="1"/>
      <c r="HY1102" s="1"/>
      <c r="HZ1102" s="1"/>
      <c r="IA1102" s="1"/>
      <c r="IB1102" s="1"/>
      <c r="IC1102" s="1"/>
      <c r="ID1102" s="1"/>
      <c r="IE1102" s="1"/>
      <c r="IF1102" s="1"/>
      <c r="IG1102" s="1"/>
      <c r="IH1102" s="1"/>
      <c r="II1102" s="1"/>
      <c r="IJ1102" s="1"/>
      <c r="IK1102" s="1"/>
      <c r="IL1102" s="1"/>
      <c r="IM1102" s="1"/>
      <c r="IN1102" s="1"/>
    </row>
    <row r="1103" spans="1:248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  <c r="DX1103" s="1"/>
      <c r="DY1103" s="1"/>
      <c r="DZ1103" s="1"/>
      <c r="EA1103" s="1"/>
      <c r="EB1103" s="1"/>
      <c r="EC1103" s="1"/>
      <c r="ED1103" s="1"/>
      <c r="EE1103" s="1"/>
      <c r="EF1103" s="1"/>
      <c r="EG1103" s="1"/>
      <c r="EH1103" s="1"/>
      <c r="EI1103" s="1"/>
      <c r="EJ1103" s="1"/>
      <c r="EK1103" s="1"/>
      <c r="EL1103" s="1"/>
      <c r="EM1103" s="1"/>
      <c r="EN1103" s="1"/>
      <c r="EO1103" s="1"/>
      <c r="EP1103" s="1"/>
      <c r="EQ1103" s="1"/>
      <c r="ER1103" s="1"/>
      <c r="ES1103" s="1"/>
      <c r="ET1103" s="1"/>
      <c r="EU1103" s="1"/>
      <c r="EV1103" s="1"/>
      <c r="EW1103" s="1"/>
      <c r="EX1103" s="1"/>
      <c r="EY1103" s="1"/>
      <c r="EZ1103" s="1"/>
      <c r="FA1103" s="1"/>
      <c r="FB1103" s="1"/>
      <c r="FC1103" s="1"/>
      <c r="FD1103" s="1"/>
      <c r="FE1103" s="1"/>
      <c r="FF1103" s="1"/>
      <c r="FG1103" s="1"/>
      <c r="FH1103" s="1"/>
      <c r="FI1103" s="1"/>
      <c r="FJ1103" s="1"/>
      <c r="FK1103" s="1"/>
      <c r="FL1103" s="1"/>
      <c r="FM1103" s="1"/>
      <c r="FN1103" s="1"/>
      <c r="FO1103" s="1"/>
      <c r="FP1103" s="1"/>
      <c r="FQ1103" s="1"/>
      <c r="FR1103" s="1"/>
      <c r="FS1103" s="1"/>
      <c r="FT1103" s="1"/>
      <c r="FU1103" s="1"/>
      <c r="FV1103" s="1"/>
      <c r="FW1103" s="1"/>
      <c r="FX1103" s="1"/>
      <c r="FY1103" s="1"/>
      <c r="FZ1103" s="1"/>
      <c r="GA1103" s="1"/>
      <c r="GB1103" s="1"/>
      <c r="GC1103" s="1"/>
      <c r="GD1103" s="1"/>
      <c r="GE1103" s="1"/>
      <c r="GF1103" s="1"/>
      <c r="GG1103" s="1"/>
      <c r="GH1103" s="1"/>
      <c r="GI1103" s="1"/>
      <c r="GJ1103" s="1"/>
      <c r="GK1103" s="1"/>
      <c r="GL1103" s="1"/>
      <c r="GM1103" s="1"/>
      <c r="GN1103" s="1"/>
      <c r="GO1103" s="1"/>
      <c r="GP1103" s="1"/>
      <c r="GQ1103" s="1"/>
      <c r="GR1103" s="1"/>
      <c r="GS1103" s="1"/>
      <c r="GT1103" s="1"/>
      <c r="GU1103" s="1"/>
      <c r="GV1103" s="1"/>
      <c r="GW1103" s="1"/>
      <c r="GX1103" s="1"/>
      <c r="GY1103" s="1"/>
      <c r="GZ1103" s="1"/>
      <c r="HA1103" s="1"/>
      <c r="HB1103" s="1"/>
      <c r="HC1103" s="1"/>
      <c r="HD1103" s="1"/>
      <c r="HE1103" s="1"/>
      <c r="HF1103" s="1"/>
      <c r="HG1103" s="1"/>
      <c r="HH1103" s="1"/>
      <c r="HI1103" s="1"/>
      <c r="HJ1103" s="1"/>
      <c r="HK1103" s="1"/>
      <c r="HL1103" s="1"/>
      <c r="HM1103" s="1"/>
      <c r="HN1103" s="1"/>
      <c r="HO1103" s="1"/>
      <c r="HP1103" s="1"/>
      <c r="HQ1103" s="1"/>
      <c r="HR1103" s="1"/>
      <c r="HS1103" s="1"/>
      <c r="HT1103" s="1"/>
      <c r="HU1103" s="1"/>
      <c r="HV1103" s="1"/>
      <c r="HW1103" s="1"/>
      <c r="HX1103" s="1"/>
      <c r="HY1103" s="1"/>
      <c r="HZ1103" s="1"/>
      <c r="IA1103" s="1"/>
      <c r="IB1103" s="1"/>
      <c r="IC1103" s="1"/>
      <c r="ID1103" s="1"/>
      <c r="IE1103" s="1"/>
      <c r="IF1103" s="1"/>
      <c r="IG1103" s="1"/>
      <c r="IH1103" s="1"/>
      <c r="II1103" s="1"/>
      <c r="IJ1103" s="1"/>
      <c r="IK1103" s="1"/>
      <c r="IL1103" s="1"/>
      <c r="IM1103" s="1"/>
      <c r="IN1103" s="1"/>
    </row>
    <row r="1104" spans="1:248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  <c r="DX1104" s="1"/>
      <c r="DY1104" s="1"/>
      <c r="DZ1104" s="1"/>
      <c r="EA1104" s="1"/>
      <c r="EB1104" s="1"/>
      <c r="EC1104" s="1"/>
      <c r="ED1104" s="1"/>
      <c r="EE1104" s="1"/>
      <c r="EF1104" s="1"/>
      <c r="EG1104" s="1"/>
      <c r="EH1104" s="1"/>
      <c r="EI1104" s="1"/>
      <c r="EJ1104" s="1"/>
      <c r="EK1104" s="1"/>
      <c r="EL1104" s="1"/>
      <c r="EM1104" s="1"/>
      <c r="EN1104" s="1"/>
      <c r="EO1104" s="1"/>
      <c r="EP1104" s="1"/>
      <c r="EQ1104" s="1"/>
      <c r="ER1104" s="1"/>
      <c r="ES1104" s="1"/>
      <c r="ET1104" s="1"/>
      <c r="EU1104" s="1"/>
      <c r="EV1104" s="1"/>
      <c r="EW1104" s="1"/>
      <c r="EX1104" s="1"/>
      <c r="EY1104" s="1"/>
      <c r="EZ1104" s="1"/>
      <c r="FA1104" s="1"/>
      <c r="FB1104" s="1"/>
      <c r="FC1104" s="1"/>
      <c r="FD1104" s="1"/>
      <c r="FE1104" s="1"/>
      <c r="FF1104" s="1"/>
      <c r="FG1104" s="1"/>
      <c r="FH1104" s="1"/>
      <c r="FI1104" s="1"/>
      <c r="FJ1104" s="1"/>
      <c r="FK1104" s="1"/>
      <c r="FL1104" s="1"/>
      <c r="FM1104" s="1"/>
      <c r="FN1104" s="1"/>
      <c r="FO1104" s="1"/>
      <c r="FP1104" s="1"/>
      <c r="FQ1104" s="1"/>
      <c r="FR1104" s="1"/>
      <c r="FS1104" s="1"/>
      <c r="FT1104" s="1"/>
      <c r="FU1104" s="1"/>
      <c r="FV1104" s="1"/>
      <c r="FW1104" s="1"/>
      <c r="FX1104" s="1"/>
      <c r="FY1104" s="1"/>
      <c r="FZ1104" s="1"/>
      <c r="GA1104" s="1"/>
      <c r="GB1104" s="1"/>
      <c r="GC1104" s="1"/>
      <c r="GD1104" s="1"/>
      <c r="GE1104" s="1"/>
      <c r="GF1104" s="1"/>
      <c r="GG1104" s="1"/>
      <c r="GH1104" s="1"/>
      <c r="GI1104" s="1"/>
      <c r="GJ1104" s="1"/>
      <c r="GK1104" s="1"/>
      <c r="GL1104" s="1"/>
      <c r="GM1104" s="1"/>
      <c r="GN1104" s="1"/>
      <c r="GO1104" s="1"/>
      <c r="GP1104" s="1"/>
      <c r="GQ1104" s="1"/>
      <c r="GR1104" s="1"/>
      <c r="GS1104" s="1"/>
      <c r="GT1104" s="1"/>
      <c r="GU1104" s="1"/>
      <c r="GV1104" s="1"/>
      <c r="GW1104" s="1"/>
      <c r="GX1104" s="1"/>
      <c r="GY1104" s="1"/>
      <c r="GZ1104" s="1"/>
      <c r="HA1104" s="1"/>
      <c r="HB1104" s="1"/>
      <c r="HC1104" s="1"/>
      <c r="HD1104" s="1"/>
      <c r="HE1104" s="1"/>
      <c r="HF1104" s="1"/>
      <c r="HG1104" s="1"/>
      <c r="HH1104" s="1"/>
      <c r="HI1104" s="1"/>
      <c r="HJ1104" s="1"/>
      <c r="HK1104" s="1"/>
      <c r="HL1104" s="1"/>
      <c r="HM1104" s="1"/>
      <c r="HN1104" s="1"/>
      <c r="HO1104" s="1"/>
      <c r="HP1104" s="1"/>
      <c r="HQ1104" s="1"/>
      <c r="HR1104" s="1"/>
      <c r="HS1104" s="1"/>
      <c r="HT1104" s="1"/>
      <c r="HU1104" s="1"/>
      <c r="HV1104" s="1"/>
      <c r="HW1104" s="1"/>
      <c r="HX1104" s="1"/>
      <c r="HY1104" s="1"/>
      <c r="HZ1104" s="1"/>
      <c r="IA1104" s="1"/>
      <c r="IB1104" s="1"/>
      <c r="IC1104" s="1"/>
      <c r="ID1104" s="1"/>
      <c r="IE1104" s="1"/>
      <c r="IF1104" s="1"/>
      <c r="IG1104" s="1"/>
      <c r="IH1104" s="1"/>
      <c r="II1104" s="1"/>
      <c r="IJ1104" s="1"/>
      <c r="IK1104" s="1"/>
      <c r="IL1104" s="1"/>
      <c r="IM1104" s="1"/>
      <c r="IN1104" s="1"/>
    </row>
    <row r="1105" spans="1:248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  <c r="DX1105" s="1"/>
      <c r="DY1105" s="1"/>
      <c r="DZ1105" s="1"/>
      <c r="EA1105" s="1"/>
      <c r="EB1105" s="1"/>
      <c r="EC1105" s="1"/>
      <c r="ED1105" s="1"/>
      <c r="EE1105" s="1"/>
      <c r="EF1105" s="1"/>
      <c r="EG1105" s="1"/>
      <c r="EH1105" s="1"/>
      <c r="EI1105" s="1"/>
      <c r="EJ1105" s="1"/>
      <c r="EK1105" s="1"/>
      <c r="EL1105" s="1"/>
      <c r="EM1105" s="1"/>
      <c r="EN1105" s="1"/>
      <c r="EO1105" s="1"/>
      <c r="EP1105" s="1"/>
      <c r="EQ1105" s="1"/>
      <c r="ER1105" s="1"/>
      <c r="ES1105" s="1"/>
      <c r="ET1105" s="1"/>
      <c r="EU1105" s="1"/>
      <c r="EV1105" s="1"/>
      <c r="EW1105" s="1"/>
      <c r="EX1105" s="1"/>
      <c r="EY1105" s="1"/>
      <c r="EZ1105" s="1"/>
      <c r="FA1105" s="1"/>
      <c r="FB1105" s="1"/>
      <c r="FC1105" s="1"/>
      <c r="FD1105" s="1"/>
      <c r="FE1105" s="1"/>
      <c r="FF1105" s="1"/>
      <c r="FG1105" s="1"/>
      <c r="FH1105" s="1"/>
      <c r="FI1105" s="1"/>
      <c r="FJ1105" s="1"/>
      <c r="FK1105" s="1"/>
      <c r="FL1105" s="1"/>
      <c r="FM1105" s="1"/>
      <c r="FN1105" s="1"/>
      <c r="FO1105" s="1"/>
      <c r="FP1105" s="1"/>
      <c r="FQ1105" s="1"/>
      <c r="FR1105" s="1"/>
      <c r="FS1105" s="1"/>
      <c r="FT1105" s="1"/>
      <c r="FU1105" s="1"/>
      <c r="FV1105" s="1"/>
      <c r="FW1105" s="1"/>
      <c r="FX1105" s="1"/>
      <c r="FY1105" s="1"/>
      <c r="FZ1105" s="1"/>
      <c r="GA1105" s="1"/>
      <c r="GB1105" s="1"/>
      <c r="GC1105" s="1"/>
      <c r="GD1105" s="1"/>
      <c r="GE1105" s="1"/>
      <c r="GF1105" s="1"/>
      <c r="GG1105" s="1"/>
      <c r="GH1105" s="1"/>
      <c r="GI1105" s="1"/>
      <c r="GJ1105" s="1"/>
      <c r="GK1105" s="1"/>
      <c r="GL1105" s="1"/>
      <c r="GM1105" s="1"/>
      <c r="GN1105" s="1"/>
      <c r="GO1105" s="1"/>
      <c r="GP1105" s="1"/>
      <c r="GQ1105" s="1"/>
      <c r="GR1105" s="1"/>
      <c r="GS1105" s="1"/>
      <c r="GT1105" s="1"/>
      <c r="GU1105" s="1"/>
      <c r="GV1105" s="1"/>
      <c r="GW1105" s="1"/>
      <c r="GX1105" s="1"/>
      <c r="GY1105" s="1"/>
      <c r="GZ1105" s="1"/>
      <c r="HA1105" s="1"/>
      <c r="HB1105" s="1"/>
      <c r="HC1105" s="1"/>
      <c r="HD1105" s="1"/>
      <c r="HE1105" s="1"/>
      <c r="HF1105" s="1"/>
      <c r="HG1105" s="1"/>
      <c r="HH1105" s="1"/>
      <c r="HI1105" s="1"/>
      <c r="HJ1105" s="1"/>
      <c r="HK1105" s="1"/>
      <c r="HL1105" s="1"/>
      <c r="HM1105" s="1"/>
      <c r="HN1105" s="1"/>
      <c r="HO1105" s="1"/>
      <c r="HP1105" s="1"/>
      <c r="HQ1105" s="1"/>
      <c r="HR1105" s="1"/>
      <c r="HS1105" s="1"/>
      <c r="HT1105" s="1"/>
      <c r="HU1105" s="1"/>
      <c r="HV1105" s="1"/>
      <c r="HW1105" s="1"/>
      <c r="HX1105" s="1"/>
      <c r="HY1105" s="1"/>
      <c r="HZ1105" s="1"/>
      <c r="IA1105" s="1"/>
      <c r="IB1105" s="1"/>
      <c r="IC1105" s="1"/>
      <c r="ID1105" s="1"/>
      <c r="IE1105" s="1"/>
      <c r="IF1105" s="1"/>
      <c r="IG1105" s="1"/>
      <c r="IH1105" s="1"/>
      <c r="II1105" s="1"/>
      <c r="IJ1105" s="1"/>
      <c r="IK1105" s="1"/>
      <c r="IL1105" s="1"/>
      <c r="IM1105" s="1"/>
      <c r="IN1105" s="1"/>
    </row>
    <row r="1106" spans="1:248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  <c r="DX1106" s="1"/>
      <c r="DY1106" s="1"/>
      <c r="DZ1106" s="1"/>
      <c r="EA1106" s="1"/>
      <c r="EB1106" s="1"/>
      <c r="EC1106" s="1"/>
      <c r="ED1106" s="1"/>
      <c r="EE1106" s="1"/>
      <c r="EF1106" s="1"/>
      <c r="EG1106" s="1"/>
      <c r="EH1106" s="1"/>
      <c r="EI1106" s="1"/>
      <c r="EJ1106" s="1"/>
      <c r="EK1106" s="1"/>
      <c r="EL1106" s="1"/>
      <c r="EM1106" s="1"/>
      <c r="EN1106" s="1"/>
      <c r="EO1106" s="1"/>
      <c r="EP1106" s="1"/>
      <c r="EQ1106" s="1"/>
      <c r="ER1106" s="1"/>
      <c r="ES1106" s="1"/>
      <c r="ET1106" s="1"/>
      <c r="EU1106" s="1"/>
      <c r="EV1106" s="1"/>
      <c r="EW1106" s="1"/>
      <c r="EX1106" s="1"/>
      <c r="EY1106" s="1"/>
      <c r="EZ1106" s="1"/>
      <c r="FA1106" s="1"/>
      <c r="FB1106" s="1"/>
      <c r="FC1106" s="1"/>
      <c r="FD1106" s="1"/>
      <c r="FE1106" s="1"/>
      <c r="FF1106" s="1"/>
      <c r="FG1106" s="1"/>
      <c r="FH1106" s="1"/>
      <c r="FI1106" s="1"/>
      <c r="FJ1106" s="1"/>
      <c r="FK1106" s="1"/>
      <c r="FL1106" s="1"/>
      <c r="FM1106" s="1"/>
      <c r="FN1106" s="1"/>
      <c r="FO1106" s="1"/>
      <c r="FP1106" s="1"/>
      <c r="FQ1106" s="1"/>
      <c r="FR1106" s="1"/>
      <c r="FS1106" s="1"/>
      <c r="FT1106" s="1"/>
      <c r="FU1106" s="1"/>
      <c r="FV1106" s="1"/>
      <c r="FW1106" s="1"/>
      <c r="FX1106" s="1"/>
      <c r="FY1106" s="1"/>
      <c r="FZ1106" s="1"/>
      <c r="GA1106" s="1"/>
      <c r="GB1106" s="1"/>
      <c r="GC1106" s="1"/>
      <c r="GD1106" s="1"/>
      <c r="GE1106" s="1"/>
      <c r="GF1106" s="1"/>
      <c r="GG1106" s="1"/>
      <c r="GH1106" s="1"/>
      <c r="GI1106" s="1"/>
      <c r="GJ1106" s="1"/>
      <c r="GK1106" s="1"/>
      <c r="GL1106" s="1"/>
      <c r="GM1106" s="1"/>
      <c r="GN1106" s="1"/>
      <c r="GO1106" s="1"/>
      <c r="GP1106" s="1"/>
      <c r="GQ1106" s="1"/>
      <c r="GR1106" s="1"/>
      <c r="GS1106" s="1"/>
      <c r="GT1106" s="1"/>
      <c r="GU1106" s="1"/>
      <c r="GV1106" s="1"/>
      <c r="GW1106" s="1"/>
      <c r="GX1106" s="1"/>
      <c r="GY1106" s="1"/>
      <c r="GZ1106" s="1"/>
      <c r="HA1106" s="1"/>
      <c r="HB1106" s="1"/>
      <c r="HC1106" s="1"/>
      <c r="HD1106" s="1"/>
      <c r="HE1106" s="1"/>
      <c r="HF1106" s="1"/>
      <c r="HG1106" s="1"/>
      <c r="HH1106" s="1"/>
      <c r="HI1106" s="1"/>
      <c r="HJ1106" s="1"/>
      <c r="HK1106" s="1"/>
      <c r="HL1106" s="1"/>
      <c r="HM1106" s="1"/>
      <c r="HN1106" s="1"/>
      <c r="HO1106" s="1"/>
      <c r="HP1106" s="1"/>
      <c r="HQ1106" s="1"/>
      <c r="HR1106" s="1"/>
      <c r="HS1106" s="1"/>
      <c r="HT1106" s="1"/>
      <c r="HU1106" s="1"/>
      <c r="HV1106" s="1"/>
      <c r="HW1106" s="1"/>
      <c r="HX1106" s="1"/>
      <c r="HY1106" s="1"/>
      <c r="HZ1106" s="1"/>
      <c r="IA1106" s="1"/>
      <c r="IB1106" s="1"/>
      <c r="IC1106" s="1"/>
      <c r="ID1106" s="1"/>
      <c r="IE1106" s="1"/>
      <c r="IF1106" s="1"/>
      <c r="IG1106" s="1"/>
      <c r="IH1106" s="1"/>
      <c r="II1106" s="1"/>
      <c r="IJ1106" s="1"/>
      <c r="IK1106" s="1"/>
      <c r="IL1106" s="1"/>
      <c r="IM1106" s="1"/>
      <c r="IN1106" s="1"/>
    </row>
    <row r="1107" spans="1:248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  <c r="DX1107" s="1"/>
      <c r="DY1107" s="1"/>
      <c r="DZ1107" s="1"/>
      <c r="EA1107" s="1"/>
      <c r="EB1107" s="1"/>
      <c r="EC1107" s="1"/>
      <c r="ED1107" s="1"/>
      <c r="EE1107" s="1"/>
      <c r="EF1107" s="1"/>
      <c r="EG1107" s="1"/>
      <c r="EH1107" s="1"/>
      <c r="EI1107" s="1"/>
      <c r="EJ1107" s="1"/>
      <c r="EK1107" s="1"/>
      <c r="EL1107" s="1"/>
      <c r="EM1107" s="1"/>
      <c r="EN1107" s="1"/>
      <c r="EO1107" s="1"/>
      <c r="EP1107" s="1"/>
      <c r="EQ1107" s="1"/>
      <c r="ER1107" s="1"/>
      <c r="ES1107" s="1"/>
      <c r="ET1107" s="1"/>
      <c r="EU1107" s="1"/>
      <c r="EV1107" s="1"/>
      <c r="EW1107" s="1"/>
      <c r="EX1107" s="1"/>
      <c r="EY1107" s="1"/>
      <c r="EZ1107" s="1"/>
      <c r="FA1107" s="1"/>
      <c r="FB1107" s="1"/>
      <c r="FC1107" s="1"/>
      <c r="FD1107" s="1"/>
      <c r="FE1107" s="1"/>
      <c r="FF1107" s="1"/>
      <c r="FG1107" s="1"/>
      <c r="FH1107" s="1"/>
      <c r="FI1107" s="1"/>
      <c r="FJ1107" s="1"/>
      <c r="FK1107" s="1"/>
      <c r="FL1107" s="1"/>
      <c r="FM1107" s="1"/>
      <c r="FN1107" s="1"/>
      <c r="FO1107" s="1"/>
      <c r="FP1107" s="1"/>
      <c r="FQ1107" s="1"/>
      <c r="FR1107" s="1"/>
      <c r="FS1107" s="1"/>
      <c r="FT1107" s="1"/>
      <c r="FU1107" s="1"/>
      <c r="FV1107" s="1"/>
      <c r="FW1107" s="1"/>
      <c r="FX1107" s="1"/>
      <c r="FY1107" s="1"/>
      <c r="FZ1107" s="1"/>
      <c r="GA1107" s="1"/>
      <c r="GB1107" s="1"/>
      <c r="GC1107" s="1"/>
      <c r="GD1107" s="1"/>
      <c r="GE1107" s="1"/>
      <c r="GF1107" s="1"/>
      <c r="GG1107" s="1"/>
      <c r="GH1107" s="1"/>
      <c r="GI1107" s="1"/>
      <c r="GJ1107" s="1"/>
      <c r="GK1107" s="1"/>
      <c r="GL1107" s="1"/>
      <c r="GM1107" s="1"/>
      <c r="GN1107" s="1"/>
      <c r="GO1107" s="1"/>
      <c r="GP1107" s="1"/>
      <c r="GQ1107" s="1"/>
      <c r="GR1107" s="1"/>
      <c r="GS1107" s="1"/>
      <c r="GT1107" s="1"/>
      <c r="GU1107" s="1"/>
      <c r="GV1107" s="1"/>
      <c r="GW1107" s="1"/>
      <c r="GX1107" s="1"/>
      <c r="GY1107" s="1"/>
      <c r="GZ1107" s="1"/>
      <c r="HA1107" s="1"/>
      <c r="HB1107" s="1"/>
      <c r="HC1107" s="1"/>
      <c r="HD1107" s="1"/>
      <c r="HE1107" s="1"/>
      <c r="HF1107" s="1"/>
      <c r="HG1107" s="1"/>
      <c r="HH1107" s="1"/>
      <c r="HI1107" s="1"/>
      <c r="HJ1107" s="1"/>
      <c r="HK1107" s="1"/>
      <c r="HL1107" s="1"/>
      <c r="HM1107" s="1"/>
      <c r="HN1107" s="1"/>
      <c r="HO1107" s="1"/>
      <c r="HP1107" s="1"/>
      <c r="HQ1107" s="1"/>
      <c r="HR1107" s="1"/>
      <c r="HS1107" s="1"/>
      <c r="HT1107" s="1"/>
      <c r="HU1107" s="1"/>
      <c r="HV1107" s="1"/>
      <c r="HW1107" s="1"/>
      <c r="HX1107" s="1"/>
      <c r="HY1107" s="1"/>
      <c r="HZ1107" s="1"/>
      <c r="IA1107" s="1"/>
      <c r="IB1107" s="1"/>
      <c r="IC1107" s="1"/>
      <c r="ID1107" s="1"/>
      <c r="IE1107" s="1"/>
      <c r="IF1107" s="1"/>
      <c r="IG1107" s="1"/>
      <c r="IH1107" s="1"/>
      <c r="II1107" s="1"/>
      <c r="IJ1107" s="1"/>
      <c r="IK1107" s="1"/>
      <c r="IL1107" s="1"/>
      <c r="IM1107" s="1"/>
      <c r="IN1107" s="1"/>
    </row>
    <row r="1108" spans="1:248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  <c r="DX1108" s="1"/>
      <c r="DY1108" s="1"/>
      <c r="DZ1108" s="1"/>
      <c r="EA1108" s="1"/>
      <c r="EB1108" s="1"/>
      <c r="EC1108" s="1"/>
      <c r="ED1108" s="1"/>
      <c r="EE1108" s="1"/>
      <c r="EF1108" s="1"/>
      <c r="EG1108" s="1"/>
      <c r="EH1108" s="1"/>
      <c r="EI1108" s="1"/>
      <c r="EJ1108" s="1"/>
      <c r="EK1108" s="1"/>
      <c r="EL1108" s="1"/>
      <c r="EM1108" s="1"/>
      <c r="EN1108" s="1"/>
      <c r="EO1108" s="1"/>
      <c r="EP1108" s="1"/>
      <c r="EQ1108" s="1"/>
      <c r="ER1108" s="1"/>
      <c r="ES1108" s="1"/>
      <c r="ET1108" s="1"/>
      <c r="EU1108" s="1"/>
      <c r="EV1108" s="1"/>
      <c r="EW1108" s="1"/>
      <c r="EX1108" s="1"/>
      <c r="EY1108" s="1"/>
      <c r="EZ1108" s="1"/>
      <c r="FA1108" s="1"/>
      <c r="FB1108" s="1"/>
      <c r="FC1108" s="1"/>
      <c r="FD1108" s="1"/>
      <c r="FE1108" s="1"/>
      <c r="FF1108" s="1"/>
      <c r="FG1108" s="1"/>
      <c r="FH1108" s="1"/>
      <c r="FI1108" s="1"/>
      <c r="FJ1108" s="1"/>
      <c r="FK1108" s="1"/>
      <c r="FL1108" s="1"/>
      <c r="FM1108" s="1"/>
      <c r="FN1108" s="1"/>
      <c r="FO1108" s="1"/>
      <c r="FP1108" s="1"/>
      <c r="FQ1108" s="1"/>
      <c r="FR1108" s="1"/>
      <c r="FS1108" s="1"/>
      <c r="FT1108" s="1"/>
      <c r="FU1108" s="1"/>
      <c r="FV1108" s="1"/>
      <c r="FW1108" s="1"/>
      <c r="FX1108" s="1"/>
      <c r="FY1108" s="1"/>
      <c r="FZ1108" s="1"/>
      <c r="GA1108" s="1"/>
      <c r="GB1108" s="1"/>
      <c r="GC1108" s="1"/>
      <c r="GD1108" s="1"/>
      <c r="GE1108" s="1"/>
      <c r="GF1108" s="1"/>
      <c r="GG1108" s="1"/>
      <c r="GH1108" s="1"/>
      <c r="GI1108" s="1"/>
      <c r="GJ1108" s="1"/>
      <c r="GK1108" s="1"/>
      <c r="GL1108" s="1"/>
      <c r="GM1108" s="1"/>
      <c r="GN1108" s="1"/>
      <c r="GO1108" s="1"/>
      <c r="GP1108" s="1"/>
      <c r="GQ1108" s="1"/>
      <c r="GR1108" s="1"/>
      <c r="GS1108" s="1"/>
      <c r="GT1108" s="1"/>
      <c r="GU1108" s="1"/>
      <c r="GV1108" s="1"/>
      <c r="GW1108" s="1"/>
      <c r="GX1108" s="1"/>
      <c r="GY1108" s="1"/>
      <c r="GZ1108" s="1"/>
      <c r="HA1108" s="1"/>
      <c r="HB1108" s="1"/>
      <c r="HC1108" s="1"/>
      <c r="HD1108" s="1"/>
      <c r="HE1108" s="1"/>
      <c r="HF1108" s="1"/>
      <c r="HG1108" s="1"/>
      <c r="HH1108" s="1"/>
      <c r="HI1108" s="1"/>
      <c r="HJ1108" s="1"/>
      <c r="HK1108" s="1"/>
      <c r="HL1108" s="1"/>
      <c r="HM1108" s="1"/>
      <c r="HN1108" s="1"/>
      <c r="HO1108" s="1"/>
      <c r="HP1108" s="1"/>
      <c r="HQ1108" s="1"/>
      <c r="HR1108" s="1"/>
      <c r="HS1108" s="1"/>
      <c r="HT1108" s="1"/>
      <c r="HU1108" s="1"/>
      <c r="HV1108" s="1"/>
      <c r="HW1108" s="1"/>
      <c r="HX1108" s="1"/>
      <c r="HY1108" s="1"/>
      <c r="HZ1108" s="1"/>
      <c r="IA1108" s="1"/>
      <c r="IB1108" s="1"/>
      <c r="IC1108" s="1"/>
      <c r="ID1108" s="1"/>
      <c r="IE1108" s="1"/>
      <c r="IF1108" s="1"/>
      <c r="IG1108" s="1"/>
      <c r="IH1108" s="1"/>
      <c r="II1108" s="1"/>
      <c r="IJ1108" s="1"/>
      <c r="IK1108" s="1"/>
      <c r="IL1108" s="1"/>
      <c r="IM1108" s="1"/>
      <c r="IN1108" s="1"/>
    </row>
    <row r="1109" spans="1:248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  <c r="DX1109" s="1"/>
      <c r="DY1109" s="1"/>
      <c r="DZ1109" s="1"/>
      <c r="EA1109" s="1"/>
      <c r="EB1109" s="1"/>
      <c r="EC1109" s="1"/>
      <c r="ED1109" s="1"/>
      <c r="EE1109" s="1"/>
      <c r="EF1109" s="1"/>
      <c r="EG1109" s="1"/>
      <c r="EH1109" s="1"/>
      <c r="EI1109" s="1"/>
      <c r="EJ1109" s="1"/>
      <c r="EK1109" s="1"/>
      <c r="EL1109" s="1"/>
      <c r="EM1109" s="1"/>
      <c r="EN1109" s="1"/>
      <c r="EO1109" s="1"/>
      <c r="EP1109" s="1"/>
      <c r="EQ1109" s="1"/>
      <c r="ER1109" s="1"/>
      <c r="ES1109" s="1"/>
      <c r="ET1109" s="1"/>
      <c r="EU1109" s="1"/>
      <c r="EV1109" s="1"/>
      <c r="EW1109" s="1"/>
      <c r="EX1109" s="1"/>
      <c r="EY1109" s="1"/>
      <c r="EZ1109" s="1"/>
      <c r="FA1109" s="1"/>
      <c r="FB1109" s="1"/>
      <c r="FC1109" s="1"/>
      <c r="FD1109" s="1"/>
      <c r="FE1109" s="1"/>
      <c r="FF1109" s="1"/>
      <c r="FG1109" s="1"/>
      <c r="FH1109" s="1"/>
      <c r="FI1109" s="1"/>
      <c r="FJ1109" s="1"/>
      <c r="FK1109" s="1"/>
      <c r="FL1109" s="1"/>
      <c r="FM1109" s="1"/>
      <c r="FN1109" s="1"/>
      <c r="FO1109" s="1"/>
      <c r="FP1109" s="1"/>
      <c r="FQ1109" s="1"/>
      <c r="FR1109" s="1"/>
      <c r="FS1109" s="1"/>
      <c r="FT1109" s="1"/>
      <c r="FU1109" s="1"/>
      <c r="FV1109" s="1"/>
      <c r="FW1109" s="1"/>
      <c r="FX1109" s="1"/>
      <c r="FY1109" s="1"/>
      <c r="FZ1109" s="1"/>
      <c r="GA1109" s="1"/>
      <c r="GB1109" s="1"/>
      <c r="GC1109" s="1"/>
      <c r="GD1109" s="1"/>
      <c r="GE1109" s="1"/>
      <c r="GF1109" s="1"/>
      <c r="GG1109" s="1"/>
      <c r="GH1109" s="1"/>
      <c r="GI1109" s="1"/>
      <c r="GJ1109" s="1"/>
      <c r="GK1109" s="1"/>
      <c r="GL1109" s="1"/>
      <c r="GM1109" s="1"/>
      <c r="GN1109" s="1"/>
      <c r="GO1109" s="1"/>
      <c r="GP1109" s="1"/>
      <c r="GQ1109" s="1"/>
      <c r="GR1109" s="1"/>
      <c r="GS1109" s="1"/>
      <c r="GT1109" s="1"/>
      <c r="GU1109" s="1"/>
      <c r="GV1109" s="1"/>
      <c r="GW1109" s="1"/>
      <c r="GX1109" s="1"/>
      <c r="GY1109" s="1"/>
      <c r="GZ1109" s="1"/>
      <c r="HA1109" s="1"/>
      <c r="HB1109" s="1"/>
      <c r="HC1109" s="1"/>
      <c r="HD1109" s="1"/>
      <c r="HE1109" s="1"/>
      <c r="HF1109" s="1"/>
      <c r="HG1109" s="1"/>
      <c r="HH1109" s="1"/>
      <c r="HI1109" s="1"/>
      <c r="HJ1109" s="1"/>
      <c r="HK1109" s="1"/>
      <c r="HL1109" s="1"/>
      <c r="HM1109" s="1"/>
      <c r="HN1109" s="1"/>
      <c r="HO1109" s="1"/>
      <c r="HP1109" s="1"/>
      <c r="HQ1109" s="1"/>
      <c r="HR1109" s="1"/>
      <c r="HS1109" s="1"/>
      <c r="HT1109" s="1"/>
      <c r="HU1109" s="1"/>
      <c r="HV1109" s="1"/>
      <c r="HW1109" s="1"/>
      <c r="HX1109" s="1"/>
      <c r="HY1109" s="1"/>
      <c r="HZ1109" s="1"/>
      <c r="IA1109" s="1"/>
      <c r="IB1109" s="1"/>
      <c r="IC1109" s="1"/>
      <c r="ID1109" s="1"/>
      <c r="IE1109" s="1"/>
      <c r="IF1109" s="1"/>
      <c r="IG1109" s="1"/>
      <c r="IH1109" s="1"/>
      <c r="II1109" s="1"/>
      <c r="IJ1109" s="1"/>
      <c r="IK1109" s="1"/>
      <c r="IL1109" s="1"/>
      <c r="IM1109" s="1"/>
      <c r="IN1109" s="1"/>
    </row>
    <row r="1110" spans="1:248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O1110" s="1"/>
      <c r="DP1110" s="1"/>
      <c r="DQ1110" s="1"/>
      <c r="DR1110" s="1"/>
      <c r="DS1110" s="1"/>
      <c r="DT1110" s="1"/>
      <c r="DU1110" s="1"/>
      <c r="DV1110" s="1"/>
      <c r="DW1110" s="1"/>
      <c r="DX1110" s="1"/>
      <c r="DY1110" s="1"/>
      <c r="DZ1110" s="1"/>
      <c r="EA1110" s="1"/>
      <c r="EB1110" s="1"/>
      <c r="EC1110" s="1"/>
      <c r="ED1110" s="1"/>
      <c r="EE1110" s="1"/>
      <c r="EF1110" s="1"/>
      <c r="EG1110" s="1"/>
      <c r="EH1110" s="1"/>
      <c r="EI1110" s="1"/>
      <c r="EJ1110" s="1"/>
      <c r="EK1110" s="1"/>
      <c r="EL1110" s="1"/>
      <c r="EM1110" s="1"/>
      <c r="EN1110" s="1"/>
      <c r="EO1110" s="1"/>
      <c r="EP1110" s="1"/>
      <c r="EQ1110" s="1"/>
      <c r="ER1110" s="1"/>
      <c r="ES1110" s="1"/>
      <c r="ET1110" s="1"/>
      <c r="EU1110" s="1"/>
      <c r="EV1110" s="1"/>
      <c r="EW1110" s="1"/>
      <c r="EX1110" s="1"/>
      <c r="EY1110" s="1"/>
      <c r="EZ1110" s="1"/>
      <c r="FA1110" s="1"/>
      <c r="FB1110" s="1"/>
      <c r="FC1110" s="1"/>
      <c r="FD1110" s="1"/>
      <c r="FE1110" s="1"/>
      <c r="FF1110" s="1"/>
      <c r="FG1110" s="1"/>
      <c r="FH1110" s="1"/>
      <c r="FI1110" s="1"/>
      <c r="FJ1110" s="1"/>
      <c r="FK1110" s="1"/>
      <c r="FL1110" s="1"/>
      <c r="FM1110" s="1"/>
      <c r="FN1110" s="1"/>
      <c r="FO1110" s="1"/>
      <c r="FP1110" s="1"/>
      <c r="FQ1110" s="1"/>
      <c r="FR1110" s="1"/>
      <c r="FS1110" s="1"/>
      <c r="FT1110" s="1"/>
      <c r="FU1110" s="1"/>
      <c r="FV1110" s="1"/>
      <c r="FW1110" s="1"/>
      <c r="FX1110" s="1"/>
      <c r="FY1110" s="1"/>
      <c r="FZ1110" s="1"/>
      <c r="GA1110" s="1"/>
      <c r="GB1110" s="1"/>
      <c r="GC1110" s="1"/>
      <c r="GD1110" s="1"/>
      <c r="GE1110" s="1"/>
      <c r="GF1110" s="1"/>
      <c r="GG1110" s="1"/>
      <c r="GH1110" s="1"/>
      <c r="GI1110" s="1"/>
      <c r="GJ1110" s="1"/>
      <c r="GK1110" s="1"/>
      <c r="GL1110" s="1"/>
      <c r="GM1110" s="1"/>
      <c r="GN1110" s="1"/>
      <c r="GO1110" s="1"/>
      <c r="GP1110" s="1"/>
      <c r="GQ1110" s="1"/>
      <c r="GR1110" s="1"/>
      <c r="GS1110" s="1"/>
      <c r="GT1110" s="1"/>
      <c r="GU1110" s="1"/>
      <c r="GV1110" s="1"/>
      <c r="GW1110" s="1"/>
      <c r="GX1110" s="1"/>
      <c r="GY1110" s="1"/>
      <c r="GZ1110" s="1"/>
      <c r="HA1110" s="1"/>
      <c r="HB1110" s="1"/>
      <c r="HC1110" s="1"/>
      <c r="HD1110" s="1"/>
      <c r="HE1110" s="1"/>
      <c r="HF1110" s="1"/>
      <c r="HG1110" s="1"/>
      <c r="HH1110" s="1"/>
      <c r="HI1110" s="1"/>
      <c r="HJ1110" s="1"/>
      <c r="HK1110" s="1"/>
      <c r="HL1110" s="1"/>
      <c r="HM1110" s="1"/>
      <c r="HN1110" s="1"/>
      <c r="HO1110" s="1"/>
      <c r="HP1110" s="1"/>
      <c r="HQ1110" s="1"/>
      <c r="HR1110" s="1"/>
      <c r="HS1110" s="1"/>
      <c r="HT1110" s="1"/>
      <c r="HU1110" s="1"/>
      <c r="HV1110" s="1"/>
      <c r="HW1110" s="1"/>
      <c r="HX1110" s="1"/>
      <c r="HY1110" s="1"/>
      <c r="HZ1110" s="1"/>
      <c r="IA1110" s="1"/>
      <c r="IB1110" s="1"/>
      <c r="IC1110" s="1"/>
      <c r="ID1110" s="1"/>
      <c r="IE1110" s="1"/>
      <c r="IF1110" s="1"/>
      <c r="IG1110" s="1"/>
      <c r="IH1110" s="1"/>
      <c r="II1110" s="1"/>
      <c r="IJ1110" s="1"/>
      <c r="IK1110" s="1"/>
      <c r="IL1110" s="1"/>
      <c r="IM1110" s="1"/>
      <c r="IN1110" s="1"/>
    </row>
    <row r="1111" spans="1:248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O1111" s="1"/>
      <c r="DP1111" s="1"/>
      <c r="DQ1111" s="1"/>
      <c r="DR1111" s="1"/>
      <c r="DS1111" s="1"/>
      <c r="DT1111" s="1"/>
      <c r="DU1111" s="1"/>
      <c r="DV1111" s="1"/>
      <c r="DW1111" s="1"/>
      <c r="DX1111" s="1"/>
      <c r="DY1111" s="1"/>
      <c r="DZ1111" s="1"/>
      <c r="EA1111" s="1"/>
      <c r="EB1111" s="1"/>
      <c r="EC1111" s="1"/>
      <c r="ED1111" s="1"/>
      <c r="EE1111" s="1"/>
      <c r="EF1111" s="1"/>
      <c r="EG1111" s="1"/>
      <c r="EH1111" s="1"/>
      <c r="EI1111" s="1"/>
      <c r="EJ1111" s="1"/>
      <c r="EK1111" s="1"/>
      <c r="EL1111" s="1"/>
      <c r="EM1111" s="1"/>
      <c r="EN1111" s="1"/>
      <c r="EO1111" s="1"/>
      <c r="EP1111" s="1"/>
      <c r="EQ1111" s="1"/>
      <c r="ER1111" s="1"/>
      <c r="ES1111" s="1"/>
      <c r="ET1111" s="1"/>
      <c r="EU1111" s="1"/>
      <c r="EV1111" s="1"/>
      <c r="EW1111" s="1"/>
      <c r="EX1111" s="1"/>
      <c r="EY1111" s="1"/>
      <c r="EZ1111" s="1"/>
      <c r="FA1111" s="1"/>
      <c r="FB1111" s="1"/>
      <c r="FC1111" s="1"/>
      <c r="FD1111" s="1"/>
      <c r="FE1111" s="1"/>
      <c r="FF1111" s="1"/>
      <c r="FG1111" s="1"/>
      <c r="FH1111" s="1"/>
      <c r="FI1111" s="1"/>
      <c r="FJ1111" s="1"/>
      <c r="FK1111" s="1"/>
      <c r="FL1111" s="1"/>
      <c r="FM1111" s="1"/>
      <c r="FN1111" s="1"/>
      <c r="FO1111" s="1"/>
      <c r="FP1111" s="1"/>
      <c r="FQ1111" s="1"/>
      <c r="FR1111" s="1"/>
      <c r="FS1111" s="1"/>
      <c r="FT1111" s="1"/>
      <c r="FU1111" s="1"/>
      <c r="FV1111" s="1"/>
      <c r="FW1111" s="1"/>
      <c r="FX1111" s="1"/>
      <c r="FY1111" s="1"/>
      <c r="FZ1111" s="1"/>
      <c r="GA1111" s="1"/>
      <c r="GB1111" s="1"/>
      <c r="GC1111" s="1"/>
      <c r="GD1111" s="1"/>
      <c r="GE1111" s="1"/>
      <c r="GF1111" s="1"/>
      <c r="GG1111" s="1"/>
      <c r="GH1111" s="1"/>
      <c r="GI1111" s="1"/>
      <c r="GJ1111" s="1"/>
      <c r="GK1111" s="1"/>
      <c r="GL1111" s="1"/>
      <c r="GM1111" s="1"/>
      <c r="GN1111" s="1"/>
      <c r="GO1111" s="1"/>
      <c r="GP1111" s="1"/>
      <c r="GQ1111" s="1"/>
      <c r="GR1111" s="1"/>
      <c r="GS1111" s="1"/>
      <c r="GT1111" s="1"/>
      <c r="GU1111" s="1"/>
      <c r="GV1111" s="1"/>
      <c r="GW1111" s="1"/>
      <c r="GX1111" s="1"/>
      <c r="GY1111" s="1"/>
      <c r="GZ1111" s="1"/>
      <c r="HA1111" s="1"/>
      <c r="HB1111" s="1"/>
      <c r="HC1111" s="1"/>
      <c r="HD1111" s="1"/>
      <c r="HE1111" s="1"/>
      <c r="HF1111" s="1"/>
      <c r="HG1111" s="1"/>
      <c r="HH1111" s="1"/>
      <c r="HI1111" s="1"/>
      <c r="HJ1111" s="1"/>
      <c r="HK1111" s="1"/>
      <c r="HL1111" s="1"/>
      <c r="HM1111" s="1"/>
      <c r="HN1111" s="1"/>
      <c r="HO1111" s="1"/>
      <c r="HP1111" s="1"/>
      <c r="HQ1111" s="1"/>
      <c r="HR1111" s="1"/>
      <c r="HS1111" s="1"/>
      <c r="HT1111" s="1"/>
      <c r="HU1111" s="1"/>
      <c r="HV1111" s="1"/>
      <c r="HW1111" s="1"/>
      <c r="HX1111" s="1"/>
      <c r="HY1111" s="1"/>
      <c r="HZ1111" s="1"/>
      <c r="IA1111" s="1"/>
      <c r="IB1111" s="1"/>
      <c r="IC1111" s="1"/>
      <c r="ID1111" s="1"/>
      <c r="IE1111" s="1"/>
      <c r="IF1111" s="1"/>
      <c r="IG1111" s="1"/>
      <c r="IH1111" s="1"/>
      <c r="II1111" s="1"/>
      <c r="IJ1111" s="1"/>
      <c r="IK1111" s="1"/>
      <c r="IL1111" s="1"/>
      <c r="IM1111" s="1"/>
      <c r="IN1111" s="1"/>
    </row>
    <row r="1112" spans="1:248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  <c r="DX1112" s="1"/>
      <c r="DY1112" s="1"/>
      <c r="DZ1112" s="1"/>
      <c r="EA1112" s="1"/>
      <c r="EB1112" s="1"/>
      <c r="EC1112" s="1"/>
      <c r="ED1112" s="1"/>
      <c r="EE1112" s="1"/>
      <c r="EF1112" s="1"/>
      <c r="EG1112" s="1"/>
      <c r="EH1112" s="1"/>
      <c r="EI1112" s="1"/>
      <c r="EJ1112" s="1"/>
      <c r="EK1112" s="1"/>
      <c r="EL1112" s="1"/>
      <c r="EM1112" s="1"/>
      <c r="EN1112" s="1"/>
      <c r="EO1112" s="1"/>
      <c r="EP1112" s="1"/>
      <c r="EQ1112" s="1"/>
      <c r="ER1112" s="1"/>
      <c r="ES1112" s="1"/>
      <c r="ET1112" s="1"/>
      <c r="EU1112" s="1"/>
      <c r="EV1112" s="1"/>
      <c r="EW1112" s="1"/>
      <c r="EX1112" s="1"/>
      <c r="EY1112" s="1"/>
      <c r="EZ1112" s="1"/>
      <c r="FA1112" s="1"/>
      <c r="FB1112" s="1"/>
      <c r="FC1112" s="1"/>
      <c r="FD1112" s="1"/>
      <c r="FE1112" s="1"/>
      <c r="FF1112" s="1"/>
      <c r="FG1112" s="1"/>
      <c r="FH1112" s="1"/>
      <c r="FI1112" s="1"/>
      <c r="FJ1112" s="1"/>
      <c r="FK1112" s="1"/>
      <c r="FL1112" s="1"/>
      <c r="FM1112" s="1"/>
      <c r="FN1112" s="1"/>
      <c r="FO1112" s="1"/>
      <c r="FP1112" s="1"/>
      <c r="FQ1112" s="1"/>
      <c r="FR1112" s="1"/>
      <c r="FS1112" s="1"/>
      <c r="FT1112" s="1"/>
      <c r="FU1112" s="1"/>
      <c r="FV1112" s="1"/>
      <c r="FW1112" s="1"/>
      <c r="FX1112" s="1"/>
      <c r="FY1112" s="1"/>
      <c r="FZ1112" s="1"/>
      <c r="GA1112" s="1"/>
      <c r="GB1112" s="1"/>
      <c r="GC1112" s="1"/>
      <c r="GD1112" s="1"/>
      <c r="GE1112" s="1"/>
      <c r="GF1112" s="1"/>
      <c r="GG1112" s="1"/>
      <c r="GH1112" s="1"/>
      <c r="GI1112" s="1"/>
      <c r="GJ1112" s="1"/>
      <c r="GK1112" s="1"/>
      <c r="GL1112" s="1"/>
      <c r="GM1112" s="1"/>
      <c r="GN1112" s="1"/>
      <c r="GO1112" s="1"/>
      <c r="GP1112" s="1"/>
      <c r="GQ1112" s="1"/>
      <c r="GR1112" s="1"/>
      <c r="GS1112" s="1"/>
      <c r="GT1112" s="1"/>
      <c r="GU1112" s="1"/>
      <c r="GV1112" s="1"/>
      <c r="GW1112" s="1"/>
      <c r="GX1112" s="1"/>
      <c r="GY1112" s="1"/>
      <c r="GZ1112" s="1"/>
      <c r="HA1112" s="1"/>
      <c r="HB1112" s="1"/>
      <c r="HC1112" s="1"/>
      <c r="HD1112" s="1"/>
      <c r="HE1112" s="1"/>
      <c r="HF1112" s="1"/>
      <c r="HG1112" s="1"/>
      <c r="HH1112" s="1"/>
      <c r="HI1112" s="1"/>
      <c r="HJ1112" s="1"/>
      <c r="HK1112" s="1"/>
      <c r="HL1112" s="1"/>
      <c r="HM1112" s="1"/>
      <c r="HN1112" s="1"/>
      <c r="HO1112" s="1"/>
      <c r="HP1112" s="1"/>
      <c r="HQ1112" s="1"/>
      <c r="HR1112" s="1"/>
      <c r="HS1112" s="1"/>
      <c r="HT1112" s="1"/>
      <c r="HU1112" s="1"/>
      <c r="HV1112" s="1"/>
      <c r="HW1112" s="1"/>
      <c r="HX1112" s="1"/>
      <c r="HY1112" s="1"/>
      <c r="HZ1112" s="1"/>
      <c r="IA1112" s="1"/>
      <c r="IB1112" s="1"/>
      <c r="IC1112" s="1"/>
      <c r="ID1112" s="1"/>
      <c r="IE1112" s="1"/>
      <c r="IF1112" s="1"/>
      <c r="IG1112" s="1"/>
      <c r="IH1112" s="1"/>
      <c r="II1112" s="1"/>
      <c r="IJ1112" s="1"/>
      <c r="IK1112" s="1"/>
      <c r="IL1112" s="1"/>
      <c r="IM1112" s="1"/>
      <c r="IN1112" s="1"/>
    </row>
    <row r="1113" spans="1:248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  <c r="DX1113" s="1"/>
      <c r="DY1113" s="1"/>
      <c r="DZ1113" s="1"/>
      <c r="EA1113" s="1"/>
      <c r="EB1113" s="1"/>
      <c r="EC1113" s="1"/>
      <c r="ED1113" s="1"/>
      <c r="EE1113" s="1"/>
      <c r="EF1113" s="1"/>
      <c r="EG1113" s="1"/>
      <c r="EH1113" s="1"/>
      <c r="EI1113" s="1"/>
      <c r="EJ1113" s="1"/>
      <c r="EK1113" s="1"/>
      <c r="EL1113" s="1"/>
      <c r="EM1113" s="1"/>
      <c r="EN1113" s="1"/>
      <c r="EO1113" s="1"/>
      <c r="EP1113" s="1"/>
      <c r="EQ1113" s="1"/>
      <c r="ER1113" s="1"/>
      <c r="ES1113" s="1"/>
      <c r="ET1113" s="1"/>
      <c r="EU1113" s="1"/>
      <c r="EV1113" s="1"/>
      <c r="EW1113" s="1"/>
      <c r="EX1113" s="1"/>
      <c r="EY1113" s="1"/>
      <c r="EZ1113" s="1"/>
      <c r="FA1113" s="1"/>
      <c r="FB1113" s="1"/>
      <c r="FC1113" s="1"/>
      <c r="FD1113" s="1"/>
      <c r="FE1113" s="1"/>
      <c r="FF1113" s="1"/>
      <c r="FG1113" s="1"/>
      <c r="FH1113" s="1"/>
      <c r="FI1113" s="1"/>
      <c r="FJ1113" s="1"/>
      <c r="FK1113" s="1"/>
      <c r="FL1113" s="1"/>
      <c r="FM1113" s="1"/>
      <c r="FN1113" s="1"/>
      <c r="FO1113" s="1"/>
      <c r="FP1113" s="1"/>
      <c r="FQ1113" s="1"/>
      <c r="FR1113" s="1"/>
      <c r="FS1113" s="1"/>
      <c r="FT1113" s="1"/>
      <c r="FU1113" s="1"/>
      <c r="FV1113" s="1"/>
      <c r="FW1113" s="1"/>
      <c r="FX1113" s="1"/>
      <c r="FY1113" s="1"/>
      <c r="FZ1113" s="1"/>
      <c r="GA1113" s="1"/>
      <c r="GB1113" s="1"/>
      <c r="GC1113" s="1"/>
      <c r="GD1113" s="1"/>
      <c r="GE1113" s="1"/>
      <c r="GF1113" s="1"/>
      <c r="GG1113" s="1"/>
      <c r="GH1113" s="1"/>
      <c r="GI1113" s="1"/>
      <c r="GJ1113" s="1"/>
      <c r="GK1113" s="1"/>
      <c r="GL1113" s="1"/>
      <c r="GM1113" s="1"/>
      <c r="GN1113" s="1"/>
      <c r="GO1113" s="1"/>
      <c r="GP1113" s="1"/>
      <c r="GQ1113" s="1"/>
      <c r="GR1113" s="1"/>
      <c r="GS1113" s="1"/>
      <c r="GT1113" s="1"/>
      <c r="GU1113" s="1"/>
      <c r="GV1113" s="1"/>
      <c r="GW1113" s="1"/>
      <c r="GX1113" s="1"/>
      <c r="GY1113" s="1"/>
      <c r="GZ1113" s="1"/>
      <c r="HA1113" s="1"/>
      <c r="HB1113" s="1"/>
      <c r="HC1113" s="1"/>
      <c r="HD1113" s="1"/>
      <c r="HE1113" s="1"/>
      <c r="HF1113" s="1"/>
      <c r="HG1113" s="1"/>
      <c r="HH1113" s="1"/>
      <c r="HI1113" s="1"/>
      <c r="HJ1113" s="1"/>
      <c r="HK1113" s="1"/>
      <c r="HL1113" s="1"/>
      <c r="HM1113" s="1"/>
      <c r="HN1113" s="1"/>
      <c r="HO1113" s="1"/>
      <c r="HP1113" s="1"/>
      <c r="HQ1113" s="1"/>
      <c r="HR1113" s="1"/>
      <c r="HS1113" s="1"/>
      <c r="HT1113" s="1"/>
      <c r="HU1113" s="1"/>
      <c r="HV1113" s="1"/>
      <c r="HW1113" s="1"/>
      <c r="HX1113" s="1"/>
      <c r="HY1113" s="1"/>
      <c r="HZ1113" s="1"/>
      <c r="IA1113" s="1"/>
      <c r="IB1113" s="1"/>
      <c r="IC1113" s="1"/>
      <c r="ID1113" s="1"/>
      <c r="IE1113" s="1"/>
      <c r="IF1113" s="1"/>
      <c r="IG1113" s="1"/>
      <c r="IH1113" s="1"/>
      <c r="II1113" s="1"/>
      <c r="IJ1113" s="1"/>
      <c r="IK1113" s="1"/>
      <c r="IL1113" s="1"/>
      <c r="IM1113" s="1"/>
      <c r="IN1113" s="1"/>
    </row>
    <row r="1114" spans="1:248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  <c r="DX1114" s="1"/>
      <c r="DY1114" s="1"/>
      <c r="DZ1114" s="1"/>
      <c r="EA1114" s="1"/>
      <c r="EB1114" s="1"/>
      <c r="EC1114" s="1"/>
      <c r="ED1114" s="1"/>
      <c r="EE1114" s="1"/>
      <c r="EF1114" s="1"/>
      <c r="EG1114" s="1"/>
      <c r="EH1114" s="1"/>
      <c r="EI1114" s="1"/>
      <c r="EJ1114" s="1"/>
      <c r="EK1114" s="1"/>
      <c r="EL1114" s="1"/>
      <c r="EM1114" s="1"/>
      <c r="EN1114" s="1"/>
      <c r="EO1114" s="1"/>
      <c r="EP1114" s="1"/>
      <c r="EQ1114" s="1"/>
      <c r="ER1114" s="1"/>
      <c r="ES1114" s="1"/>
      <c r="ET1114" s="1"/>
      <c r="EU1114" s="1"/>
      <c r="EV1114" s="1"/>
      <c r="EW1114" s="1"/>
      <c r="EX1114" s="1"/>
      <c r="EY1114" s="1"/>
      <c r="EZ1114" s="1"/>
      <c r="FA1114" s="1"/>
      <c r="FB1114" s="1"/>
      <c r="FC1114" s="1"/>
      <c r="FD1114" s="1"/>
      <c r="FE1114" s="1"/>
      <c r="FF1114" s="1"/>
      <c r="FG1114" s="1"/>
      <c r="FH1114" s="1"/>
      <c r="FI1114" s="1"/>
      <c r="FJ1114" s="1"/>
      <c r="FK1114" s="1"/>
      <c r="FL1114" s="1"/>
      <c r="FM1114" s="1"/>
      <c r="FN1114" s="1"/>
      <c r="FO1114" s="1"/>
      <c r="FP1114" s="1"/>
      <c r="FQ1114" s="1"/>
      <c r="FR1114" s="1"/>
      <c r="FS1114" s="1"/>
      <c r="FT1114" s="1"/>
      <c r="FU1114" s="1"/>
      <c r="FV1114" s="1"/>
      <c r="FW1114" s="1"/>
      <c r="FX1114" s="1"/>
      <c r="FY1114" s="1"/>
      <c r="FZ1114" s="1"/>
      <c r="GA1114" s="1"/>
      <c r="GB1114" s="1"/>
      <c r="GC1114" s="1"/>
      <c r="GD1114" s="1"/>
      <c r="GE1114" s="1"/>
      <c r="GF1114" s="1"/>
      <c r="GG1114" s="1"/>
      <c r="GH1114" s="1"/>
      <c r="GI1114" s="1"/>
      <c r="GJ1114" s="1"/>
      <c r="GK1114" s="1"/>
      <c r="GL1114" s="1"/>
      <c r="GM1114" s="1"/>
      <c r="GN1114" s="1"/>
      <c r="GO1114" s="1"/>
      <c r="GP1114" s="1"/>
      <c r="GQ1114" s="1"/>
      <c r="GR1114" s="1"/>
      <c r="GS1114" s="1"/>
      <c r="GT1114" s="1"/>
      <c r="GU1114" s="1"/>
      <c r="GV1114" s="1"/>
      <c r="GW1114" s="1"/>
      <c r="GX1114" s="1"/>
      <c r="GY1114" s="1"/>
      <c r="GZ1114" s="1"/>
      <c r="HA1114" s="1"/>
      <c r="HB1114" s="1"/>
      <c r="HC1114" s="1"/>
      <c r="HD1114" s="1"/>
      <c r="HE1114" s="1"/>
      <c r="HF1114" s="1"/>
      <c r="HG1114" s="1"/>
      <c r="HH1114" s="1"/>
      <c r="HI1114" s="1"/>
      <c r="HJ1114" s="1"/>
      <c r="HK1114" s="1"/>
      <c r="HL1114" s="1"/>
      <c r="HM1114" s="1"/>
      <c r="HN1114" s="1"/>
      <c r="HO1114" s="1"/>
      <c r="HP1114" s="1"/>
      <c r="HQ1114" s="1"/>
      <c r="HR1114" s="1"/>
      <c r="HS1114" s="1"/>
      <c r="HT1114" s="1"/>
      <c r="HU1114" s="1"/>
      <c r="HV1114" s="1"/>
      <c r="HW1114" s="1"/>
      <c r="HX1114" s="1"/>
      <c r="HY1114" s="1"/>
      <c r="HZ1114" s="1"/>
      <c r="IA1114" s="1"/>
      <c r="IB1114" s="1"/>
      <c r="IC1114" s="1"/>
      <c r="ID1114" s="1"/>
      <c r="IE1114" s="1"/>
      <c r="IF1114" s="1"/>
      <c r="IG1114" s="1"/>
      <c r="IH1114" s="1"/>
      <c r="II1114" s="1"/>
      <c r="IJ1114" s="1"/>
      <c r="IK1114" s="1"/>
      <c r="IL1114" s="1"/>
      <c r="IM1114" s="1"/>
      <c r="IN1114" s="1"/>
    </row>
    <row r="1115" spans="1:248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  <c r="DX1115" s="1"/>
      <c r="DY1115" s="1"/>
      <c r="DZ1115" s="1"/>
      <c r="EA1115" s="1"/>
      <c r="EB1115" s="1"/>
      <c r="EC1115" s="1"/>
      <c r="ED1115" s="1"/>
      <c r="EE1115" s="1"/>
      <c r="EF1115" s="1"/>
      <c r="EG1115" s="1"/>
      <c r="EH1115" s="1"/>
      <c r="EI1115" s="1"/>
      <c r="EJ1115" s="1"/>
      <c r="EK1115" s="1"/>
      <c r="EL1115" s="1"/>
      <c r="EM1115" s="1"/>
      <c r="EN1115" s="1"/>
      <c r="EO1115" s="1"/>
      <c r="EP1115" s="1"/>
      <c r="EQ1115" s="1"/>
      <c r="ER1115" s="1"/>
      <c r="ES1115" s="1"/>
      <c r="ET1115" s="1"/>
      <c r="EU1115" s="1"/>
      <c r="EV1115" s="1"/>
      <c r="EW1115" s="1"/>
      <c r="EX1115" s="1"/>
      <c r="EY1115" s="1"/>
      <c r="EZ1115" s="1"/>
      <c r="FA1115" s="1"/>
      <c r="FB1115" s="1"/>
      <c r="FC1115" s="1"/>
      <c r="FD1115" s="1"/>
      <c r="FE1115" s="1"/>
      <c r="FF1115" s="1"/>
      <c r="FG1115" s="1"/>
      <c r="FH1115" s="1"/>
      <c r="FI1115" s="1"/>
      <c r="FJ1115" s="1"/>
      <c r="FK1115" s="1"/>
      <c r="FL1115" s="1"/>
      <c r="FM1115" s="1"/>
      <c r="FN1115" s="1"/>
      <c r="FO1115" s="1"/>
      <c r="FP1115" s="1"/>
      <c r="FQ1115" s="1"/>
      <c r="FR1115" s="1"/>
      <c r="FS1115" s="1"/>
      <c r="FT1115" s="1"/>
      <c r="FU1115" s="1"/>
      <c r="FV1115" s="1"/>
      <c r="FW1115" s="1"/>
      <c r="FX1115" s="1"/>
      <c r="FY1115" s="1"/>
      <c r="FZ1115" s="1"/>
      <c r="GA1115" s="1"/>
      <c r="GB1115" s="1"/>
      <c r="GC1115" s="1"/>
      <c r="GD1115" s="1"/>
      <c r="GE1115" s="1"/>
      <c r="GF1115" s="1"/>
      <c r="GG1115" s="1"/>
      <c r="GH1115" s="1"/>
      <c r="GI1115" s="1"/>
      <c r="GJ1115" s="1"/>
      <c r="GK1115" s="1"/>
      <c r="GL1115" s="1"/>
      <c r="GM1115" s="1"/>
      <c r="GN1115" s="1"/>
      <c r="GO1115" s="1"/>
      <c r="GP1115" s="1"/>
      <c r="GQ1115" s="1"/>
      <c r="GR1115" s="1"/>
      <c r="GS1115" s="1"/>
      <c r="GT1115" s="1"/>
      <c r="GU1115" s="1"/>
      <c r="GV1115" s="1"/>
      <c r="GW1115" s="1"/>
      <c r="GX1115" s="1"/>
      <c r="GY1115" s="1"/>
      <c r="GZ1115" s="1"/>
      <c r="HA1115" s="1"/>
      <c r="HB1115" s="1"/>
      <c r="HC1115" s="1"/>
      <c r="HD1115" s="1"/>
      <c r="HE1115" s="1"/>
      <c r="HF1115" s="1"/>
      <c r="HG1115" s="1"/>
      <c r="HH1115" s="1"/>
      <c r="HI1115" s="1"/>
      <c r="HJ1115" s="1"/>
      <c r="HK1115" s="1"/>
      <c r="HL1115" s="1"/>
      <c r="HM1115" s="1"/>
      <c r="HN1115" s="1"/>
      <c r="HO1115" s="1"/>
      <c r="HP1115" s="1"/>
      <c r="HQ1115" s="1"/>
      <c r="HR1115" s="1"/>
      <c r="HS1115" s="1"/>
      <c r="HT1115" s="1"/>
      <c r="HU1115" s="1"/>
      <c r="HV1115" s="1"/>
      <c r="HW1115" s="1"/>
      <c r="HX1115" s="1"/>
      <c r="HY1115" s="1"/>
      <c r="HZ1115" s="1"/>
      <c r="IA1115" s="1"/>
      <c r="IB1115" s="1"/>
      <c r="IC1115" s="1"/>
      <c r="ID1115" s="1"/>
      <c r="IE1115" s="1"/>
      <c r="IF1115" s="1"/>
      <c r="IG1115" s="1"/>
      <c r="IH1115" s="1"/>
      <c r="II1115" s="1"/>
      <c r="IJ1115" s="1"/>
      <c r="IK1115" s="1"/>
      <c r="IL1115" s="1"/>
      <c r="IM1115" s="1"/>
      <c r="IN1115" s="1"/>
    </row>
    <row r="1116" spans="1:248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  <c r="DX1116" s="1"/>
      <c r="DY1116" s="1"/>
      <c r="DZ1116" s="1"/>
      <c r="EA1116" s="1"/>
      <c r="EB1116" s="1"/>
      <c r="EC1116" s="1"/>
      <c r="ED1116" s="1"/>
      <c r="EE1116" s="1"/>
      <c r="EF1116" s="1"/>
      <c r="EG1116" s="1"/>
      <c r="EH1116" s="1"/>
      <c r="EI1116" s="1"/>
      <c r="EJ1116" s="1"/>
      <c r="EK1116" s="1"/>
      <c r="EL1116" s="1"/>
      <c r="EM1116" s="1"/>
      <c r="EN1116" s="1"/>
      <c r="EO1116" s="1"/>
      <c r="EP1116" s="1"/>
      <c r="EQ1116" s="1"/>
      <c r="ER1116" s="1"/>
      <c r="ES1116" s="1"/>
      <c r="ET1116" s="1"/>
      <c r="EU1116" s="1"/>
      <c r="EV1116" s="1"/>
      <c r="EW1116" s="1"/>
      <c r="EX1116" s="1"/>
      <c r="EY1116" s="1"/>
      <c r="EZ1116" s="1"/>
      <c r="FA1116" s="1"/>
      <c r="FB1116" s="1"/>
      <c r="FC1116" s="1"/>
      <c r="FD1116" s="1"/>
      <c r="FE1116" s="1"/>
      <c r="FF1116" s="1"/>
      <c r="FG1116" s="1"/>
      <c r="FH1116" s="1"/>
      <c r="FI1116" s="1"/>
      <c r="FJ1116" s="1"/>
      <c r="FK1116" s="1"/>
      <c r="FL1116" s="1"/>
      <c r="FM1116" s="1"/>
      <c r="FN1116" s="1"/>
      <c r="FO1116" s="1"/>
      <c r="FP1116" s="1"/>
      <c r="FQ1116" s="1"/>
      <c r="FR1116" s="1"/>
      <c r="FS1116" s="1"/>
      <c r="FT1116" s="1"/>
      <c r="FU1116" s="1"/>
      <c r="FV1116" s="1"/>
      <c r="FW1116" s="1"/>
      <c r="FX1116" s="1"/>
      <c r="FY1116" s="1"/>
      <c r="FZ1116" s="1"/>
      <c r="GA1116" s="1"/>
      <c r="GB1116" s="1"/>
      <c r="GC1116" s="1"/>
      <c r="GD1116" s="1"/>
      <c r="GE1116" s="1"/>
      <c r="GF1116" s="1"/>
      <c r="GG1116" s="1"/>
      <c r="GH1116" s="1"/>
      <c r="GI1116" s="1"/>
      <c r="GJ1116" s="1"/>
      <c r="GK1116" s="1"/>
      <c r="GL1116" s="1"/>
      <c r="GM1116" s="1"/>
      <c r="GN1116" s="1"/>
      <c r="GO1116" s="1"/>
      <c r="GP1116" s="1"/>
      <c r="GQ1116" s="1"/>
      <c r="GR1116" s="1"/>
      <c r="GS1116" s="1"/>
      <c r="GT1116" s="1"/>
      <c r="GU1116" s="1"/>
      <c r="GV1116" s="1"/>
      <c r="GW1116" s="1"/>
      <c r="GX1116" s="1"/>
      <c r="GY1116" s="1"/>
      <c r="GZ1116" s="1"/>
      <c r="HA1116" s="1"/>
      <c r="HB1116" s="1"/>
      <c r="HC1116" s="1"/>
      <c r="HD1116" s="1"/>
      <c r="HE1116" s="1"/>
      <c r="HF1116" s="1"/>
      <c r="HG1116" s="1"/>
      <c r="HH1116" s="1"/>
      <c r="HI1116" s="1"/>
      <c r="HJ1116" s="1"/>
      <c r="HK1116" s="1"/>
      <c r="HL1116" s="1"/>
      <c r="HM1116" s="1"/>
      <c r="HN1116" s="1"/>
      <c r="HO1116" s="1"/>
      <c r="HP1116" s="1"/>
      <c r="HQ1116" s="1"/>
      <c r="HR1116" s="1"/>
      <c r="HS1116" s="1"/>
      <c r="HT1116" s="1"/>
      <c r="HU1116" s="1"/>
      <c r="HV1116" s="1"/>
      <c r="HW1116" s="1"/>
      <c r="HX1116" s="1"/>
      <c r="HY1116" s="1"/>
      <c r="HZ1116" s="1"/>
      <c r="IA1116" s="1"/>
      <c r="IB1116" s="1"/>
      <c r="IC1116" s="1"/>
      <c r="ID1116" s="1"/>
      <c r="IE1116" s="1"/>
      <c r="IF1116" s="1"/>
      <c r="IG1116" s="1"/>
      <c r="IH1116" s="1"/>
      <c r="II1116" s="1"/>
      <c r="IJ1116" s="1"/>
      <c r="IK1116" s="1"/>
      <c r="IL1116" s="1"/>
      <c r="IM1116" s="1"/>
      <c r="IN1116" s="1"/>
    </row>
    <row r="1117" spans="1:248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  <c r="DX1117" s="1"/>
      <c r="DY1117" s="1"/>
      <c r="DZ1117" s="1"/>
      <c r="EA1117" s="1"/>
      <c r="EB1117" s="1"/>
      <c r="EC1117" s="1"/>
      <c r="ED1117" s="1"/>
      <c r="EE1117" s="1"/>
      <c r="EF1117" s="1"/>
      <c r="EG1117" s="1"/>
      <c r="EH1117" s="1"/>
      <c r="EI1117" s="1"/>
      <c r="EJ1117" s="1"/>
      <c r="EK1117" s="1"/>
      <c r="EL1117" s="1"/>
      <c r="EM1117" s="1"/>
      <c r="EN1117" s="1"/>
      <c r="EO1117" s="1"/>
      <c r="EP1117" s="1"/>
      <c r="EQ1117" s="1"/>
      <c r="ER1117" s="1"/>
      <c r="ES1117" s="1"/>
      <c r="ET1117" s="1"/>
      <c r="EU1117" s="1"/>
      <c r="EV1117" s="1"/>
      <c r="EW1117" s="1"/>
      <c r="EX1117" s="1"/>
      <c r="EY1117" s="1"/>
      <c r="EZ1117" s="1"/>
      <c r="FA1117" s="1"/>
      <c r="FB1117" s="1"/>
      <c r="FC1117" s="1"/>
      <c r="FD1117" s="1"/>
      <c r="FE1117" s="1"/>
      <c r="FF1117" s="1"/>
      <c r="FG1117" s="1"/>
      <c r="FH1117" s="1"/>
      <c r="FI1117" s="1"/>
      <c r="FJ1117" s="1"/>
      <c r="FK1117" s="1"/>
      <c r="FL1117" s="1"/>
      <c r="FM1117" s="1"/>
      <c r="FN1117" s="1"/>
      <c r="FO1117" s="1"/>
      <c r="FP1117" s="1"/>
      <c r="FQ1117" s="1"/>
      <c r="FR1117" s="1"/>
      <c r="FS1117" s="1"/>
      <c r="FT1117" s="1"/>
      <c r="FU1117" s="1"/>
      <c r="FV1117" s="1"/>
      <c r="FW1117" s="1"/>
      <c r="FX1117" s="1"/>
      <c r="FY1117" s="1"/>
      <c r="FZ1117" s="1"/>
      <c r="GA1117" s="1"/>
      <c r="GB1117" s="1"/>
      <c r="GC1117" s="1"/>
      <c r="GD1117" s="1"/>
      <c r="GE1117" s="1"/>
      <c r="GF1117" s="1"/>
      <c r="GG1117" s="1"/>
      <c r="GH1117" s="1"/>
      <c r="GI1117" s="1"/>
      <c r="GJ1117" s="1"/>
      <c r="GK1117" s="1"/>
      <c r="GL1117" s="1"/>
      <c r="GM1117" s="1"/>
      <c r="GN1117" s="1"/>
      <c r="GO1117" s="1"/>
      <c r="GP1117" s="1"/>
      <c r="GQ1117" s="1"/>
      <c r="GR1117" s="1"/>
      <c r="GS1117" s="1"/>
      <c r="GT1117" s="1"/>
      <c r="GU1117" s="1"/>
      <c r="GV1117" s="1"/>
      <c r="GW1117" s="1"/>
      <c r="GX1117" s="1"/>
      <c r="GY1117" s="1"/>
      <c r="GZ1117" s="1"/>
      <c r="HA1117" s="1"/>
      <c r="HB1117" s="1"/>
      <c r="HC1117" s="1"/>
      <c r="HD1117" s="1"/>
      <c r="HE1117" s="1"/>
      <c r="HF1117" s="1"/>
      <c r="HG1117" s="1"/>
      <c r="HH1117" s="1"/>
      <c r="HI1117" s="1"/>
      <c r="HJ1117" s="1"/>
      <c r="HK1117" s="1"/>
      <c r="HL1117" s="1"/>
      <c r="HM1117" s="1"/>
      <c r="HN1117" s="1"/>
      <c r="HO1117" s="1"/>
      <c r="HP1117" s="1"/>
      <c r="HQ1117" s="1"/>
      <c r="HR1117" s="1"/>
      <c r="HS1117" s="1"/>
      <c r="HT1117" s="1"/>
      <c r="HU1117" s="1"/>
      <c r="HV1117" s="1"/>
      <c r="HW1117" s="1"/>
      <c r="HX1117" s="1"/>
      <c r="HY1117" s="1"/>
      <c r="HZ1117" s="1"/>
      <c r="IA1117" s="1"/>
      <c r="IB1117" s="1"/>
      <c r="IC1117" s="1"/>
      <c r="ID1117" s="1"/>
      <c r="IE1117" s="1"/>
      <c r="IF1117" s="1"/>
      <c r="IG1117" s="1"/>
      <c r="IH1117" s="1"/>
      <c r="II1117" s="1"/>
      <c r="IJ1117" s="1"/>
      <c r="IK1117" s="1"/>
      <c r="IL1117" s="1"/>
      <c r="IM1117" s="1"/>
      <c r="IN1117" s="1"/>
    </row>
    <row r="1118" spans="1:248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O1118" s="1"/>
      <c r="DP1118" s="1"/>
      <c r="DQ1118" s="1"/>
      <c r="DR1118" s="1"/>
      <c r="DS1118" s="1"/>
      <c r="DT1118" s="1"/>
      <c r="DU1118" s="1"/>
      <c r="DV1118" s="1"/>
      <c r="DW1118" s="1"/>
      <c r="DX1118" s="1"/>
      <c r="DY1118" s="1"/>
      <c r="DZ1118" s="1"/>
      <c r="EA1118" s="1"/>
      <c r="EB1118" s="1"/>
      <c r="EC1118" s="1"/>
      <c r="ED1118" s="1"/>
      <c r="EE1118" s="1"/>
      <c r="EF1118" s="1"/>
      <c r="EG1118" s="1"/>
      <c r="EH1118" s="1"/>
      <c r="EI1118" s="1"/>
      <c r="EJ1118" s="1"/>
      <c r="EK1118" s="1"/>
      <c r="EL1118" s="1"/>
      <c r="EM1118" s="1"/>
      <c r="EN1118" s="1"/>
      <c r="EO1118" s="1"/>
      <c r="EP1118" s="1"/>
      <c r="EQ1118" s="1"/>
      <c r="ER1118" s="1"/>
      <c r="ES1118" s="1"/>
      <c r="ET1118" s="1"/>
      <c r="EU1118" s="1"/>
      <c r="EV1118" s="1"/>
      <c r="EW1118" s="1"/>
      <c r="EX1118" s="1"/>
      <c r="EY1118" s="1"/>
      <c r="EZ1118" s="1"/>
      <c r="FA1118" s="1"/>
      <c r="FB1118" s="1"/>
      <c r="FC1118" s="1"/>
      <c r="FD1118" s="1"/>
      <c r="FE1118" s="1"/>
      <c r="FF1118" s="1"/>
      <c r="FG1118" s="1"/>
      <c r="FH1118" s="1"/>
      <c r="FI1118" s="1"/>
      <c r="FJ1118" s="1"/>
      <c r="FK1118" s="1"/>
      <c r="FL1118" s="1"/>
      <c r="FM1118" s="1"/>
      <c r="FN1118" s="1"/>
      <c r="FO1118" s="1"/>
      <c r="FP1118" s="1"/>
      <c r="FQ1118" s="1"/>
      <c r="FR1118" s="1"/>
      <c r="FS1118" s="1"/>
      <c r="FT1118" s="1"/>
      <c r="FU1118" s="1"/>
      <c r="FV1118" s="1"/>
      <c r="FW1118" s="1"/>
      <c r="FX1118" s="1"/>
      <c r="FY1118" s="1"/>
      <c r="FZ1118" s="1"/>
      <c r="GA1118" s="1"/>
      <c r="GB1118" s="1"/>
      <c r="GC1118" s="1"/>
      <c r="GD1118" s="1"/>
      <c r="GE1118" s="1"/>
      <c r="GF1118" s="1"/>
      <c r="GG1118" s="1"/>
      <c r="GH1118" s="1"/>
      <c r="GI1118" s="1"/>
      <c r="GJ1118" s="1"/>
      <c r="GK1118" s="1"/>
      <c r="GL1118" s="1"/>
      <c r="GM1118" s="1"/>
      <c r="GN1118" s="1"/>
      <c r="GO1118" s="1"/>
      <c r="GP1118" s="1"/>
      <c r="GQ1118" s="1"/>
      <c r="GR1118" s="1"/>
      <c r="GS1118" s="1"/>
      <c r="GT1118" s="1"/>
      <c r="GU1118" s="1"/>
      <c r="GV1118" s="1"/>
      <c r="GW1118" s="1"/>
      <c r="GX1118" s="1"/>
      <c r="GY1118" s="1"/>
      <c r="GZ1118" s="1"/>
      <c r="HA1118" s="1"/>
      <c r="HB1118" s="1"/>
      <c r="HC1118" s="1"/>
      <c r="HD1118" s="1"/>
      <c r="HE1118" s="1"/>
      <c r="HF1118" s="1"/>
      <c r="HG1118" s="1"/>
      <c r="HH1118" s="1"/>
      <c r="HI1118" s="1"/>
      <c r="HJ1118" s="1"/>
      <c r="HK1118" s="1"/>
      <c r="HL1118" s="1"/>
      <c r="HM1118" s="1"/>
      <c r="HN1118" s="1"/>
      <c r="HO1118" s="1"/>
      <c r="HP1118" s="1"/>
      <c r="HQ1118" s="1"/>
      <c r="HR1118" s="1"/>
      <c r="HS1118" s="1"/>
      <c r="HT1118" s="1"/>
      <c r="HU1118" s="1"/>
      <c r="HV1118" s="1"/>
      <c r="HW1118" s="1"/>
      <c r="HX1118" s="1"/>
      <c r="HY1118" s="1"/>
      <c r="HZ1118" s="1"/>
      <c r="IA1118" s="1"/>
      <c r="IB1118" s="1"/>
      <c r="IC1118" s="1"/>
      <c r="ID1118" s="1"/>
      <c r="IE1118" s="1"/>
      <c r="IF1118" s="1"/>
      <c r="IG1118" s="1"/>
      <c r="IH1118" s="1"/>
      <c r="II1118" s="1"/>
      <c r="IJ1118" s="1"/>
      <c r="IK1118" s="1"/>
      <c r="IL1118" s="1"/>
      <c r="IM1118" s="1"/>
      <c r="IN1118" s="1"/>
    </row>
    <row r="1119" spans="1:248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  <c r="DX1119" s="1"/>
      <c r="DY1119" s="1"/>
      <c r="DZ1119" s="1"/>
      <c r="EA1119" s="1"/>
      <c r="EB1119" s="1"/>
      <c r="EC1119" s="1"/>
      <c r="ED1119" s="1"/>
      <c r="EE1119" s="1"/>
      <c r="EF1119" s="1"/>
      <c r="EG1119" s="1"/>
      <c r="EH1119" s="1"/>
      <c r="EI1119" s="1"/>
      <c r="EJ1119" s="1"/>
      <c r="EK1119" s="1"/>
      <c r="EL1119" s="1"/>
      <c r="EM1119" s="1"/>
      <c r="EN1119" s="1"/>
      <c r="EO1119" s="1"/>
      <c r="EP1119" s="1"/>
      <c r="EQ1119" s="1"/>
      <c r="ER1119" s="1"/>
      <c r="ES1119" s="1"/>
      <c r="ET1119" s="1"/>
      <c r="EU1119" s="1"/>
      <c r="EV1119" s="1"/>
      <c r="EW1119" s="1"/>
      <c r="EX1119" s="1"/>
      <c r="EY1119" s="1"/>
      <c r="EZ1119" s="1"/>
      <c r="FA1119" s="1"/>
      <c r="FB1119" s="1"/>
      <c r="FC1119" s="1"/>
      <c r="FD1119" s="1"/>
      <c r="FE1119" s="1"/>
      <c r="FF1119" s="1"/>
      <c r="FG1119" s="1"/>
      <c r="FH1119" s="1"/>
      <c r="FI1119" s="1"/>
      <c r="FJ1119" s="1"/>
      <c r="FK1119" s="1"/>
      <c r="FL1119" s="1"/>
      <c r="FM1119" s="1"/>
      <c r="FN1119" s="1"/>
      <c r="FO1119" s="1"/>
      <c r="FP1119" s="1"/>
      <c r="FQ1119" s="1"/>
      <c r="FR1119" s="1"/>
      <c r="FS1119" s="1"/>
      <c r="FT1119" s="1"/>
      <c r="FU1119" s="1"/>
      <c r="FV1119" s="1"/>
      <c r="FW1119" s="1"/>
      <c r="FX1119" s="1"/>
      <c r="FY1119" s="1"/>
      <c r="FZ1119" s="1"/>
      <c r="GA1119" s="1"/>
      <c r="GB1119" s="1"/>
      <c r="GC1119" s="1"/>
      <c r="GD1119" s="1"/>
      <c r="GE1119" s="1"/>
      <c r="GF1119" s="1"/>
      <c r="GG1119" s="1"/>
      <c r="GH1119" s="1"/>
      <c r="GI1119" s="1"/>
      <c r="GJ1119" s="1"/>
      <c r="GK1119" s="1"/>
      <c r="GL1119" s="1"/>
      <c r="GM1119" s="1"/>
      <c r="GN1119" s="1"/>
      <c r="GO1119" s="1"/>
      <c r="GP1119" s="1"/>
      <c r="GQ1119" s="1"/>
      <c r="GR1119" s="1"/>
      <c r="GS1119" s="1"/>
      <c r="GT1119" s="1"/>
      <c r="GU1119" s="1"/>
      <c r="GV1119" s="1"/>
      <c r="GW1119" s="1"/>
      <c r="GX1119" s="1"/>
      <c r="GY1119" s="1"/>
      <c r="GZ1119" s="1"/>
      <c r="HA1119" s="1"/>
      <c r="HB1119" s="1"/>
      <c r="HC1119" s="1"/>
      <c r="HD1119" s="1"/>
      <c r="HE1119" s="1"/>
      <c r="HF1119" s="1"/>
      <c r="HG1119" s="1"/>
      <c r="HH1119" s="1"/>
      <c r="HI1119" s="1"/>
      <c r="HJ1119" s="1"/>
      <c r="HK1119" s="1"/>
      <c r="HL1119" s="1"/>
      <c r="HM1119" s="1"/>
      <c r="HN1119" s="1"/>
      <c r="HO1119" s="1"/>
      <c r="HP1119" s="1"/>
      <c r="HQ1119" s="1"/>
      <c r="HR1119" s="1"/>
      <c r="HS1119" s="1"/>
      <c r="HT1119" s="1"/>
      <c r="HU1119" s="1"/>
      <c r="HV1119" s="1"/>
      <c r="HW1119" s="1"/>
      <c r="HX1119" s="1"/>
      <c r="HY1119" s="1"/>
      <c r="HZ1119" s="1"/>
      <c r="IA1119" s="1"/>
      <c r="IB1119" s="1"/>
      <c r="IC1119" s="1"/>
      <c r="ID1119" s="1"/>
      <c r="IE1119" s="1"/>
      <c r="IF1119" s="1"/>
      <c r="IG1119" s="1"/>
      <c r="IH1119" s="1"/>
      <c r="II1119" s="1"/>
      <c r="IJ1119" s="1"/>
      <c r="IK1119" s="1"/>
      <c r="IL1119" s="1"/>
      <c r="IM1119" s="1"/>
      <c r="IN1119" s="1"/>
    </row>
    <row r="1120" spans="1:248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O1120" s="1"/>
      <c r="DP1120" s="1"/>
      <c r="DQ1120" s="1"/>
      <c r="DR1120" s="1"/>
      <c r="DS1120" s="1"/>
      <c r="DT1120" s="1"/>
      <c r="DU1120" s="1"/>
      <c r="DV1120" s="1"/>
      <c r="DW1120" s="1"/>
      <c r="DX1120" s="1"/>
      <c r="DY1120" s="1"/>
      <c r="DZ1120" s="1"/>
      <c r="EA1120" s="1"/>
      <c r="EB1120" s="1"/>
      <c r="EC1120" s="1"/>
      <c r="ED1120" s="1"/>
      <c r="EE1120" s="1"/>
      <c r="EF1120" s="1"/>
      <c r="EG1120" s="1"/>
      <c r="EH1120" s="1"/>
      <c r="EI1120" s="1"/>
      <c r="EJ1120" s="1"/>
      <c r="EK1120" s="1"/>
      <c r="EL1120" s="1"/>
      <c r="EM1120" s="1"/>
      <c r="EN1120" s="1"/>
      <c r="EO1120" s="1"/>
      <c r="EP1120" s="1"/>
      <c r="EQ1120" s="1"/>
      <c r="ER1120" s="1"/>
      <c r="ES1120" s="1"/>
      <c r="ET1120" s="1"/>
      <c r="EU1120" s="1"/>
      <c r="EV1120" s="1"/>
      <c r="EW1120" s="1"/>
      <c r="EX1120" s="1"/>
      <c r="EY1120" s="1"/>
      <c r="EZ1120" s="1"/>
      <c r="FA1120" s="1"/>
      <c r="FB1120" s="1"/>
      <c r="FC1120" s="1"/>
      <c r="FD1120" s="1"/>
      <c r="FE1120" s="1"/>
      <c r="FF1120" s="1"/>
      <c r="FG1120" s="1"/>
      <c r="FH1120" s="1"/>
      <c r="FI1120" s="1"/>
      <c r="FJ1120" s="1"/>
      <c r="FK1120" s="1"/>
      <c r="FL1120" s="1"/>
      <c r="FM1120" s="1"/>
      <c r="FN1120" s="1"/>
      <c r="FO1120" s="1"/>
      <c r="FP1120" s="1"/>
      <c r="FQ1120" s="1"/>
      <c r="FR1120" s="1"/>
      <c r="FS1120" s="1"/>
      <c r="FT1120" s="1"/>
      <c r="FU1120" s="1"/>
      <c r="FV1120" s="1"/>
      <c r="FW1120" s="1"/>
      <c r="FX1120" s="1"/>
      <c r="FY1120" s="1"/>
      <c r="FZ1120" s="1"/>
      <c r="GA1120" s="1"/>
      <c r="GB1120" s="1"/>
      <c r="GC1120" s="1"/>
      <c r="GD1120" s="1"/>
      <c r="GE1120" s="1"/>
      <c r="GF1120" s="1"/>
      <c r="GG1120" s="1"/>
      <c r="GH1120" s="1"/>
      <c r="GI1120" s="1"/>
      <c r="GJ1120" s="1"/>
      <c r="GK1120" s="1"/>
      <c r="GL1120" s="1"/>
      <c r="GM1120" s="1"/>
      <c r="GN1120" s="1"/>
      <c r="GO1120" s="1"/>
      <c r="GP1120" s="1"/>
      <c r="GQ1120" s="1"/>
      <c r="GR1120" s="1"/>
      <c r="GS1120" s="1"/>
      <c r="GT1120" s="1"/>
      <c r="GU1120" s="1"/>
      <c r="GV1120" s="1"/>
      <c r="GW1120" s="1"/>
      <c r="GX1120" s="1"/>
      <c r="GY1120" s="1"/>
      <c r="GZ1120" s="1"/>
      <c r="HA1120" s="1"/>
      <c r="HB1120" s="1"/>
      <c r="HC1120" s="1"/>
      <c r="HD1120" s="1"/>
      <c r="HE1120" s="1"/>
      <c r="HF1120" s="1"/>
      <c r="HG1120" s="1"/>
      <c r="HH1120" s="1"/>
      <c r="HI1120" s="1"/>
      <c r="HJ1120" s="1"/>
      <c r="HK1120" s="1"/>
      <c r="HL1120" s="1"/>
      <c r="HM1120" s="1"/>
      <c r="HN1120" s="1"/>
      <c r="HO1120" s="1"/>
      <c r="HP1120" s="1"/>
      <c r="HQ1120" s="1"/>
      <c r="HR1120" s="1"/>
      <c r="HS1120" s="1"/>
      <c r="HT1120" s="1"/>
      <c r="HU1120" s="1"/>
      <c r="HV1120" s="1"/>
      <c r="HW1120" s="1"/>
      <c r="HX1120" s="1"/>
      <c r="HY1120" s="1"/>
      <c r="HZ1120" s="1"/>
      <c r="IA1120" s="1"/>
      <c r="IB1120" s="1"/>
      <c r="IC1120" s="1"/>
      <c r="ID1120" s="1"/>
      <c r="IE1120" s="1"/>
      <c r="IF1120" s="1"/>
      <c r="IG1120" s="1"/>
      <c r="IH1120" s="1"/>
      <c r="II1120" s="1"/>
      <c r="IJ1120" s="1"/>
      <c r="IK1120" s="1"/>
      <c r="IL1120" s="1"/>
      <c r="IM1120" s="1"/>
      <c r="IN1120" s="1"/>
    </row>
    <row r="1121" spans="1:248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O1121" s="1"/>
      <c r="DP1121" s="1"/>
      <c r="DQ1121" s="1"/>
      <c r="DR1121" s="1"/>
      <c r="DS1121" s="1"/>
      <c r="DT1121" s="1"/>
      <c r="DU1121" s="1"/>
      <c r="DV1121" s="1"/>
      <c r="DW1121" s="1"/>
      <c r="DX1121" s="1"/>
      <c r="DY1121" s="1"/>
      <c r="DZ1121" s="1"/>
      <c r="EA1121" s="1"/>
      <c r="EB1121" s="1"/>
      <c r="EC1121" s="1"/>
      <c r="ED1121" s="1"/>
      <c r="EE1121" s="1"/>
      <c r="EF1121" s="1"/>
      <c r="EG1121" s="1"/>
      <c r="EH1121" s="1"/>
      <c r="EI1121" s="1"/>
      <c r="EJ1121" s="1"/>
      <c r="EK1121" s="1"/>
      <c r="EL1121" s="1"/>
      <c r="EM1121" s="1"/>
      <c r="EN1121" s="1"/>
      <c r="EO1121" s="1"/>
      <c r="EP1121" s="1"/>
      <c r="EQ1121" s="1"/>
      <c r="ER1121" s="1"/>
      <c r="ES1121" s="1"/>
      <c r="ET1121" s="1"/>
      <c r="EU1121" s="1"/>
      <c r="EV1121" s="1"/>
      <c r="EW1121" s="1"/>
      <c r="EX1121" s="1"/>
      <c r="EY1121" s="1"/>
      <c r="EZ1121" s="1"/>
      <c r="FA1121" s="1"/>
      <c r="FB1121" s="1"/>
      <c r="FC1121" s="1"/>
      <c r="FD1121" s="1"/>
      <c r="FE1121" s="1"/>
      <c r="FF1121" s="1"/>
      <c r="FG1121" s="1"/>
      <c r="FH1121" s="1"/>
      <c r="FI1121" s="1"/>
      <c r="FJ1121" s="1"/>
      <c r="FK1121" s="1"/>
      <c r="FL1121" s="1"/>
      <c r="FM1121" s="1"/>
      <c r="FN1121" s="1"/>
      <c r="FO1121" s="1"/>
      <c r="FP1121" s="1"/>
      <c r="FQ1121" s="1"/>
      <c r="FR1121" s="1"/>
      <c r="FS1121" s="1"/>
      <c r="FT1121" s="1"/>
      <c r="FU1121" s="1"/>
      <c r="FV1121" s="1"/>
      <c r="FW1121" s="1"/>
      <c r="FX1121" s="1"/>
      <c r="FY1121" s="1"/>
      <c r="FZ1121" s="1"/>
      <c r="GA1121" s="1"/>
      <c r="GB1121" s="1"/>
      <c r="GC1121" s="1"/>
      <c r="GD1121" s="1"/>
      <c r="GE1121" s="1"/>
      <c r="GF1121" s="1"/>
      <c r="GG1121" s="1"/>
      <c r="GH1121" s="1"/>
      <c r="GI1121" s="1"/>
      <c r="GJ1121" s="1"/>
      <c r="GK1121" s="1"/>
      <c r="GL1121" s="1"/>
      <c r="GM1121" s="1"/>
      <c r="GN1121" s="1"/>
      <c r="GO1121" s="1"/>
      <c r="GP1121" s="1"/>
      <c r="GQ1121" s="1"/>
      <c r="GR1121" s="1"/>
      <c r="GS1121" s="1"/>
      <c r="GT1121" s="1"/>
      <c r="GU1121" s="1"/>
      <c r="GV1121" s="1"/>
      <c r="GW1121" s="1"/>
      <c r="GX1121" s="1"/>
      <c r="GY1121" s="1"/>
      <c r="GZ1121" s="1"/>
      <c r="HA1121" s="1"/>
      <c r="HB1121" s="1"/>
      <c r="HC1121" s="1"/>
      <c r="HD1121" s="1"/>
      <c r="HE1121" s="1"/>
      <c r="HF1121" s="1"/>
      <c r="HG1121" s="1"/>
      <c r="HH1121" s="1"/>
      <c r="HI1121" s="1"/>
      <c r="HJ1121" s="1"/>
      <c r="HK1121" s="1"/>
      <c r="HL1121" s="1"/>
      <c r="HM1121" s="1"/>
      <c r="HN1121" s="1"/>
      <c r="HO1121" s="1"/>
      <c r="HP1121" s="1"/>
      <c r="HQ1121" s="1"/>
      <c r="HR1121" s="1"/>
      <c r="HS1121" s="1"/>
      <c r="HT1121" s="1"/>
      <c r="HU1121" s="1"/>
      <c r="HV1121" s="1"/>
      <c r="HW1121" s="1"/>
      <c r="HX1121" s="1"/>
      <c r="HY1121" s="1"/>
      <c r="HZ1121" s="1"/>
      <c r="IA1121" s="1"/>
      <c r="IB1121" s="1"/>
      <c r="IC1121" s="1"/>
      <c r="ID1121" s="1"/>
      <c r="IE1121" s="1"/>
      <c r="IF1121" s="1"/>
      <c r="IG1121" s="1"/>
      <c r="IH1121" s="1"/>
      <c r="II1121" s="1"/>
      <c r="IJ1121" s="1"/>
      <c r="IK1121" s="1"/>
      <c r="IL1121" s="1"/>
      <c r="IM1121" s="1"/>
      <c r="IN1121" s="1"/>
    </row>
    <row r="1122" spans="1:248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  <c r="DO1122" s="1"/>
      <c r="DP1122" s="1"/>
      <c r="DQ1122" s="1"/>
      <c r="DR1122" s="1"/>
      <c r="DS1122" s="1"/>
      <c r="DT1122" s="1"/>
      <c r="DU1122" s="1"/>
      <c r="DV1122" s="1"/>
      <c r="DW1122" s="1"/>
      <c r="DX1122" s="1"/>
      <c r="DY1122" s="1"/>
      <c r="DZ1122" s="1"/>
      <c r="EA1122" s="1"/>
      <c r="EB1122" s="1"/>
      <c r="EC1122" s="1"/>
      <c r="ED1122" s="1"/>
      <c r="EE1122" s="1"/>
      <c r="EF1122" s="1"/>
      <c r="EG1122" s="1"/>
      <c r="EH1122" s="1"/>
      <c r="EI1122" s="1"/>
      <c r="EJ1122" s="1"/>
      <c r="EK1122" s="1"/>
      <c r="EL1122" s="1"/>
      <c r="EM1122" s="1"/>
      <c r="EN1122" s="1"/>
      <c r="EO1122" s="1"/>
      <c r="EP1122" s="1"/>
      <c r="EQ1122" s="1"/>
      <c r="ER1122" s="1"/>
      <c r="ES1122" s="1"/>
      <c r="ET1122" s="1"/>
      <c r="EU1122" s="1"/>
      <c r="EV1122" s="1"/>
      <c r="EW1122" s="1"/>
      <c r="EX1122" s="1"/>
      <c r="EY1122" s="1"/>
      <c r="EZ1122" s="1"/>
      <c r="FA1122" s="1"/>
      <c r="FB1122" s="1"/>
      <c r="FC1122" s="1"/>
      <c r="FD1122" s="1"/>
      <c r="FE1122" s="1"/>
      <c r="FF1122" s="1"/>
      <c r="FG1122" s="1"/>
      <c r="FH1122" s="1"/>
      <c r="FI1122" s="1"/>
      <c r="FJ1122" s="1"/>
      <c r="FK1122" s="1"/>
      <c r="FL1122" s="1"/>
      <c r="FM1122" s="1"/>
      <c r="FN1122" s="1"/>
      <c r="FO1122" s="1"/>
      <c r="FP1122" s="1"/>
      <c r="FQ1122" s="1"/>
      <c r="FR1122" s="1"/>
      <c r="FS1122" s="1"/>
      <c r="FT1122" s="1"/>
      <c r="FU1122" s="1"/>
      <c r="FV1122" s="1"/>
      <c r="FW1122" s="1"/>
      <c r="FX1122" s="1"/>
      <c r="FY1122" s="1"/>
      <c r="FZ1122" s="1"/>
      <c r="GA1122" s="1"/>
      <c r="GB1122" s="1"/>
      <c r="GC1122" s="1"/>
      <c r="GD1122" s="1"/>
      <c r="GE1122" s="1"/>
      <c r="GF1122" s="1"/>
      <c r="GG1122" s="1"/>
      <c r="GH1122" s="1"/>
      <c r="GI1122" s="1"/>
      <c r="GJ1122" s="1"/>
      <c r="GK1122" s="1"/>
      <c r="GL1122" s="1"/>
      <c r="GM1122" s="1"/>
      <c r="GN1122" s="1"/>
      <c r="GO1122" s="1"/>
      <c r="GP1122" s="1"/>
      <c r="GQ1122" s="1"/>
      <c r="GR1122" s="1"/>
      <c r="GS1122" s="1"/>
      <c r="GT1122" s="1"/>
      <c r="GU1122" s="1"/>
      <c r="GV1122" s="1"/>
      <c r="GW1122" s="1"/>
      <c r="GX1122" s="1"/>
      <c r="GY1122" s="1"/>
      <c r="GZ1122" s="1"/>
      <c r="HA1122" s="1"/>
      <c r="HB1122" s="1"/>
      <c r="HC1122" s="1"/>
      <c r="HD1122" s="1"/>
      <c r="HE1122" s="1"/>
      <c r="HF1122" s="1"/>
      <c r="HG1122" s="1"/>
      <c r="HH1122" s="1"/>
      <c r="HI1122" s="1"/>
      <c r="HJ1122" s="1"/>
      <c r="HK1122" s="1"/>
      <c r="HL1122" s="1"/>
      <c r="HM1122" s="1"/>
      <c r="HN1122" s="1"/>
      <c r="HO1122" s="1"/>
      <c r="HP1122" s="1"/>
      <c r="HQ1122" s="1"/>
      <c r="HR1122" s="1"/>
      <c r="HS1122" s="1"/>
      <c r="HT1122" s="1"/>
      <c r="HU1122" s="1"/>
      <c r="HV1122" s="1"/>
      <c r="HW1122" s="1"/>
      <c r="HX1122" s="1"/>
      <c r="HY1122" s="1"/>
      <c r="HZ1122" s="1"/>
      <c r="IA1122" s="1"/>
      <c r="IB1122" s="1"/>
      <c r="IC1122" s="1"/>
      <c r="ID1122" s="1"/>
      <c r="IE1122" s="1"/>
      <c r="IF1122" s="1"/>
      <c r="IG1122" s="1"/>
      <c r="IH1122" s="1"/>
      <c r="II1122" s="1"/>
      <c r="IJ1122" s="1"/>
      <c r="IK1122" s="1"/>
      <c r="IL1122" s="1"/>
      <c r="IM1122" s="1"/>
      <c r="IN1122" s="1"/>
    </row>
    <row r="1123" spans="1:248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  <c r="DX1123" s="1"/>
      <c r="DY1123" s="1"/>
      <c r="DZ1123" s="1"/>
      <c r="EA1123" s="1"/>
      <c r="EB1123" s="1"/>
      <c r="EC1123" s="1"/>
      <c r="ED1123" s="1"/>
      <c r="EE1123" s="1"/>
      <c r="EF1123" s="1"/>
      <c r="EG1123" s="1"/>
      <c r="EH1123" s="1"/>
      <c r="EI1123" s="1"/>
      <c r="EJ1123" s="1"/>
      <c r="EK1123" s="1"/>
      <c r="EL1123" s="1"/>
      <c r="EM1123" s="1"/>
      <c r="EN1123" s="1"/>
      <c r="EO1123" s="1"/>
      <c r="EP1123" s="1"/>
      <c r="EQ1123" s="1"/>
      <c r="ER1123" s="1"/>
      <c r="ES1123" s="1"/>
      <c r="ET1123" s="1"/>
      <c r="EU1123" s="1"/>
      <c r="EV1123" s="1"/>
      <c r="EW1123" s="1"/>
      <c r="EX1123" s="1"/>
      <c r="EY1123" s="1"/>
      <c r="EZ1123" s="1"/>
      <c r="FA1123" s="1"/>
      <c r="FB1123" s="1"/>
      <c r="FC1123" s="1"/>
      <c r="FD1123" s="1"/>
      <c r="FE1123" s="1"/>
      <c r="FF1123" s="1"/>
      <c r="FG1123" s="1"/>
      <c r="FH1123" s="1"/>
      <c r="FI1123" s="1"/>
      <c r="FJ1123" s="1"/>
      <c r="FK1123" s="1"/>
      <c r="FL1123" s="1"/>
      <c r="FM1123" s="1"/>
      <c r="FN1123" s="1"/>
      <c r="FO1123" s="1"/>
      <c r="FP1123" s="1"/>
      <c r="FQ1123" s="1"/>
      <c r="FR1123" s="1"/>
      <c r="FS1123" s="1"/>
      <c r="FT1123" s="1"/>
      <c r="FU1123" s="1"/>
      <c r="FV1123" s="1"/>
      <c r="FW1123" s="1"/>
      <c r="FX1123" s="1"/>
      <c r="FY1123" s="1"/>
      <c r="FZ1123" s="1"/>
      <c r="GA1123" s="1"/>
      <c r="GB1123" s="1"/>
      <c r="GC1123" s="1"/>
      <c r="GD1123" s="1"/>
      <c r="GE1123" s="1"/>
      <c r="GF1123" s="1"/>
      <c r="GG1123" s="1"/>
      <c r="GH1123" s="1"/>
      <c r="GI1123" s="1"/>
      <c r="GJ1123" s="1"/>
      <c r="GK1123" s="1"/>
      <c r="GL1123" s="1"/>
      <c r="GM1123" s="1"/>
      <c r="GN1123" s="1"/>
      <c r="GO1123" s="1"/>
      <c r="GP1123" s="1"/>
      <c r="GQ1123" s="1"/>
      <c r="GR1123" s="1"/>
      <c r="GS1123" s="1"/>
      <c r="GT1123" s="1"/>
      <c r="GU1123" s="1"/>
      <c r="GV1123" s="1"/>
      <c r="GW1123" s="1"/>
      <c r="GX1123" s="1"/>
      <c r="GY1123" s="1"/>
      <c r="GZ1123" s="1"/>
      <c r="HA1123" s="1"/>
      <c r="HB1123" s="1"/>
      <c r="HC1123" s="1"/>
      <c r="HD1123" s="1"/>
      <c r="HE1123" s="1"/>
      <c r="HF1123" s="1"/>
      <c r="HG1123" s="1"/>
      <c r="HH1123" s="1"/>
      <c r="HI1123" s="1"/>
      <c r="HJ1123" s="1"/>
      <c r="HK1123" s="1"/>
      <c r="HL1123" s="1"/>
      <c r="HM1123" s="1"/>
      <c r="HN1123" s="1"/>
      <c r="HO1123" s="1"/>
      <c r="HP1123" s="1"/>
      <c r="HQ1123" s="1"/>
      <c r="HR1123" s="1"/>
      <c r="HS1123" s="1"/>
      <c r="HT1123" s="1"/>
      <c r="HU1123" s="1"/>
      <c r="HV1123" s="1"/>
      <c r="HW1123" s="1"/>
      <c r="HX1123" s="1"/>
      <c r="HY1123" s="1"/>
      <c r="HZ1123" s="1"/>
      <c r="IA1123" s="1"/>
      <c r="IB1123" s="1"/>
      <c r="IC1123" s="1"/>
      <c r="ID1123" s="1"/>
      <c r="IE1123" s="1"/>
      <c r="IF1123" s="1"/>
      <c r="IG1123" s="1"/>
      <c r="IH1123" s="1"/>
      <c r="II1123" s="1"/>
      <c r="IJ1123" s="1"/>
      <c r="IK1123" s="1"/>
      <c r="IL1123" s="1"/>
      <c r="IM1123" s="1"/>
      <c r="IN1123" s="1"/>
    </row>
    <row r="1124" spans="1:248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  <c r="DX1124" s="1"/>
      <c r="DY1124" s="1"/>
      <c r="DZ1124" s="1"/>
      <c r="EA1124" s="1"/>
      <c r="EB1124" s="1"/>
      <c r="EC1124" s="1"/>
      <c r="ED1124" s="1"/>
      <c r="EE1124" s="1"/>
      <c r="EF1124" s="1"/>
      <c r="EG1124" s="1"/>
      <c r="EH1124" s="1"/>
      <c r="EI1124" s="1"/>
      <c r="EJ1124" s="1"/>
      <c r="EK1124" s="1"/>
      <c r="EL1124" s="1"/>
      <c r="EM1124" s="1"/>
      <c r="EN1124" s="1"/>
      <c r="EO1124" s="1"/>
      <c r="EP1124" s="1"/>
      <c r="EQ1124" s="1"/>
      <c r="ER1124" s="1"/>
      <c r="ES1124" s="1"/>
      <c r="ET1124" s="1"/>
      <c r="EU1124" s="1"/>
      <c r="EV1124" s="1"/>
      <c r="EW1124" s="1"/>
      <c r="EX1124" s="1"/>
      <c r="EY1124" s="1"/>
      <c r="EZ1124" s="1"/>
      <c r="FA1124" s="1"/>
      <c r="FB1124" s="1"/>
      <c r="FC1124" s="1"/>
      <c r="FD1124" s="1"/>
      <c r="FE1124" s="1"/>
      <c r="FF1124" s="1"/>
      <c r="FG1124" s="1"/>
      <c r="FH1124" s="1"/>
      <c r="FI1124" s="1"/>
      <c r="FJ1124" s="1"/>
      <c r="FK1124" s="1"/>
      <c r="FL1124" s="1"/>
      <c r="FM1124" s="1"/>
      <c r="FN1124" s="1"/>
      <c r="FO1124" s="1"/>
      <c r="FP1124" s="1"/>
      <c r="FQ1124" s="1"/>
      <c r="FR1124" s="1"/>
      <c r="FS1124" s="1"/>
      <c r="FT1124" s="1"/>
      <c r="FU1124" s="1"/>
      <c r="FV1124" s="1"/>
      <c r="FW1124" s="1"/>
      <c r="FX1124" s="1"/>
      <c r="FY1124" s="1"/>
      <c r="FZ1124" s="1"/>
      <c r="GA1124" s="1"/>
      <c r="GB1124" s="1"/>
      <c r="GC1124" s="1"/>
      <c r="GD1124" s="1"/>
      <c r="GE1124" s="1"/>
      <c r="GF1124" s="1"/>
      <c r="GG1124" s="1"/>
      <c r="GH1124" s="1"/>
      <c r="GI1124" s="1"/>
      <c r="GJ1124" s="1"/>
      <c r="GK1124" s="1"/>
      <c r="GL1124" s="1"/>
      <c r="GM1124" s="1"/>
      <c r="GN1124" s="1"/>
      <c r="GO1124" s="1"/>
      <c r="GP1124" s="1"/>
      <c r="GQ1124" s="1"/>
      <c r="GR1124" s="1"/>
      <c r="GS1124" s="1"/>
      <c r="GT1124" s="1"/>
      <c r="GU1124" s="1"/>
      <c r="GV1124" s="1"/>
      <c r="GW1124" s="1"/>
      <c r="GX1124" s="1"/>
      <c r="GY1124" s="1"/>
      <c r="GZ1124" s="1"/>
      <c r="HA1124" s="1"/>
      <c r="HB1124" s="1"/>
      <c r="HC1124" s="1"/>
      <c r="HD1124" s="1"/>
      <c r="HE1124" s="1"/>
      <c r="HF1124" s="1"/>
      <c r="HG1124" s="1"/>
      <c r="HH1124" s="1"/>
      <c r="HI1124" s="1"/>
      <c r="HJ1124" s="1"/>
      <c r="HK1124" s="1"/>
      <c r="HL1124" s="1"/>
      <c r="HM1124" s="1"/>
      <c r="HN1124" s="1"/>
      <c r="HO1124" s="1"/>
      <c r="HP1124" s="1"/>
      <c r="HQ1124" s="1"/>
      <c r="HR1124" s="1"/>
      <c r="HS1124" s="1"/>
      <c r="HT1124" s="1"/>
      <c r="HU1124" s="1"/>
      <c r="HV1124" s="1"/>
      <c r="HW1124" s="1"/>
      <c r="HX1124" s="1"/>
      <c r="HY1124" s="1"/>
      <c r="HZ1124" s="1"/>
      <c r="IA1124" s="1"/>
      <c r="IB1124" s="1"/>
      <c r="IC1124" s="1"/>
      <c r="ID1124" s="1"/>
      <c r="IE1124" s="1"/>
      <c r="IF1124" s="1"/>
      <c r="IG1124" s="1"/>
      <c r="IH1124" s="1"/>
      <c r="II1124" s="1"/>
      <c r="IJ1124" s="1"/>
      <c r="IK1124" s="1"/>
      <c r="IL1124" s="1"/>
      <c r="IM1124" s="1"/>
      <c r="IN1124" s="1"/>
    </row>
    <row r="1125" spans="1:248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  <c r="DO1125" s="1"/>
      <c r="DP1125" s="1"/>
      <c r="DQ1125" s="1"/>
      <c r="DR1125" s="1"/>
      <c r="DS1125" s="1"/>
      <c r="DT1125" s="1"/>
      <c r="DU1125" s="1"/>
      <c r="DV1125" s="1"/>
      <c r="DW1125" s="1"/>
      <c r="DX1125" s="1"/>
      <c r="DY1125" s="1"/>
      <c r="DZ1125" s="1"/>
      <c r="EA1125" s="1"/>
      <c r="EB1125" s="1"/>
      <c r="EC1125" s="1"/>
      <c r="ED1125" s="1"/>
      <c r="EE1125" s="1"/>
      <c r="EF1125" s="1"/>
      <c r="EG1125" s="1"/>
      <c r="EH1125" s="1"/>
      <c r="EI1125" s="1"/>
      <c r="EJ1125" s="1"/>
      <c r="EK1125" s="1"/>
      <c r="EL1125" s="1"/>
      <c r="EM1125" s="1"/>
      <c r="EN1125" s="1"/>
      <c r="EO1125" s="1"/>
      <c r="EP1125" s="1"/>
      <c r="EQ1125" s="1"/>
      <c r="ER1125" s="1"/>
      <c r="ES1125" s="1"/>
      <c r="ET1125" s="1"/>
      <c r="EU1125" s="1"/>
      <c r="EV1125" s="1"/>
      <c r="EW1125" s="1"/>
      <c r="EX1125" s="1"/>
      <c r="EY1125" s="1"/>
      <c r="EZ1125" s="1"/>
      <c r="FA1125" s="1"/>
      <c r="FB1125" s="1"/>
      <c r="FC1125" s="1"/>
      <c r="FD1125" s="1"/>
      <c r="FE1125" s="1"/>
      <c r="FF1125" s="1"/>
      <c r="FG1125" s="1"/>
      <c r="FH1125" s="1"/>
      <c r="FI1125" s="1"/>
      <c r="FJ1125" s="1"/>
      <c r="FK1125" s="1"/>
      <c r="FL1125" s="1"/>
      <c r="FM1125" s="1"/>
      <c r="FN1125" s="1"/>
      <c r="FO1125" s="1"/>
      <c r="FP1125" s="1"/>
      <c r="FQ1125" s="1"/>
      <c r="FR1125" s="1"/>
      <c r="FS1125" s="1"/>
      <c r="FT1125" s="1"/>
      <c r="FU1125" s="1"/>
      <c r="FV1125" s="1"/>
      <c r="FW1125" s="1"/>
      <c r="FX1125" s="1"/>
      <c r="FY1125" s="1"/>
      <c r="FZ1125" s="1"/>
      <c r="GA1125" s="1"/>
      <c r="GB1125" s="1"/>
      <c r="GC1125" s="1"/>
      <c r="GD1125" s="1"/>
      <c r="GE1125" s="1"/>
      <c r="GF1125" s="1"/>
      <c r="GG1125" s="1"/>
      <c r="GH1125" s="1"/>
      <c r="GI1125" s="1"/>
      <c r="GJ1125" s="1"/>
      <c r="GK1125" s="1"/>
      <c r="GL1125" s="1"/>
      <c r="GM1125" s="1"/>
      <c r="GN1125" s="1"/>
      <c r="GO1125" s="1"/>
      <c r="GP1125" s="1"/>
      <c r="GQ1125" s="1"/>
      <c r="GR1125" s="1"/>
      <c r="GS1125" s="1"/>
      <c r="GT1125" s="1"/>
      <c r="GU1125" s="1"/>
      <c r="GV1125" s="1"/>
      <c r="GW1125" s="1"/>
      <c r="GX1125" s="1"/>
      <c r="GY1125" s="1"/>
      <c r="GZ1125" s="1"/>
      <c r="HA1125" s="1"/>
      <c r="HB1125" s="1"/>
      <c r="HC1125" s="1"/>
      <c r="HD1125" s="1"/>
      <c r="HE1125" s="1"/>
      <c r="HF1125" s="1"/>
      <c r="HG1125" s="1"/>
      <c r="HH1125" s="1"/>
      <c r="HI1125" s="1"/>
      <c r="HJ1125" s="1"/>
      <c r="HK1125" s="1"/>
      <c r="HL1125" s="1"/>
      <c r="HM1125" s="1"/>
      <c r="HN1125" s="1"/>
      <c r="HO1125" s="1"/>
      <c r="HP1125" s="1"/>
      <c r="HQ1125" s="1"/>
      <c r="HR1125" s="1"/>
      <c r="HS1125" s="1"/>
      <c r="HT1125" s="1"/>
      <c r="HU1125" s="1"/>
      <c r="HV1125" s="1"/>
      <c r="HW1125" s="1"/>
      <c r="HX1125" s="1"/>
      <c r="HY1125" s="1"/>
      <c r="HZ1125" s="1"/>
      <c r="IA1125" s="1"/>
      <c r="IB1125" s="1"/>
      <c r="IC1125" s="1"/>
      <c r="ID1125" s="1"/>
      <c r="IE1125" s="1"/>
      <c r="IF1125" s="1"/>
      <c r="IG1125" s="1"/>
      <c r="IH1125" s="1"/>
      <c r="II1125" s="1"/>
      <c r="IJ1125" s="1"/>
      <c r="IK1125" s="1"/>
      <c r="IL1125" s="1"/>
      <c r="IM1125" s="1"/>
      <c r="IN1125" s="1"/>
    </row>
    <row r="1126" spans="1:248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  <c r="DX1126" s="1"/>
      <c r="DY1126" s="1"/>
      <c r="DZ1126" s="1"/>
      <c r="EA1126" s="1"/>
      <c r="EB1126" s="1"/>
      <c r="EC1126" s="1"/>
      <c r="ED1126" s="1"/>
      <c r="EE1126" s="1"/>
      <c r="EF1126" s="1"/>
      <c r="EG1126" s="1"/>
      <c r="EH1126" s="1"/>
      <c r="EI1126" s="1"/>
      <c r="EJ1126" s="1"/>
      <c r="EK1126" s="1"/>
      <c r="EL1126" s="1"/>
      <c r="EM1126" s="1"/>
      <c r="EN1126" s="1"/>
      <c r="EO1126" s="1"/>
      <c r="EP1126" s="1"/>
      <c r="EQ1126" s="1"/>
      <c r="ER1126" s="1"/>
      <c r="ES1126" s="1"/>
      <c r="ET1126" s="1"/>
      <c r="EU1126" s="1"/>
      <c r="EV1126" s="1"/>
      <c r="EW1126" s="1"/>
      <c r="EX1126" s="1"/>
      <c r="EY1126" s="1"/>
      <c r="EZ1126" s="1"/>
      <c r="FA1126" s="1"/>
      <c r="FB1126" s="1"/>
      <c r="FC1126" s="1"/>
      <c r="FD1126" s="1"/>
      <c r="FE1126" s="1"/>
      <c r="FF1126" s="1"/>
      <c r="FG1126" s="1"/>
      <c r="FH1126" s="1"/>
      <c r="FI1126" s="1"/>
      <c r="FJ1126" s="1"/>
      <c r="FK1126" s="1"/>
      <c r="FL1126" s="1"/>
      <c r="FM1126" s="1"/>
      <c r="FN1126" s="1"/>
      <c r="FO1126" s="1"/>
      <c r="FP1126" s="1"/>
      <c r="FQ1126" s="1"/>
      <c r="FR1126" s="1"/>
      <c r="FS1126" s="1"/>
      <c r="FT1126" s="1"/>
      <c r="FU1126" s="1"/>
      <c r="FV1126" s="1"/>
      <c r="FW1126" s="1"/>
      <c r="FX1126" s="1"/>
      <c r="FY1126" s="1"/>
      <c r="FZ1126" s="1"/>
      <c r="GA1126" s="1"/>
      <c r="GB1126" s="1"/>
      <c r="GC1126" s="1"/>
      <c r="GD1126" s="1"/>
      <c r="GE1126" s="1"/>
      <c r="GF1126" s="1"/>
      <c r="GG1126" s="1"/>
      <c r="GH1126" s="1"/>
      <c r="GI1126" s="1"/>
      <c r="GJ1126" s="1"/>
      <c r="GK1126" s="1"/>
      <c r="GL1126" s="1"/>
      <c r="GM1126" s="1"/>
      <c r="GN1126" s="1"/>
      <c r="GO1126" s="1"/>
      <c r="GP1126" s="1"/>
      <c r="GQ1126" s="1"/>
      <c r="GR1126" s="1"/>
      <c r="GS1126" s="1"/>
      <c r="GT1126" s="1"/>
      <c r="GU1126" s="1"/>
      <c r="GV1126" s="1"/>
      <c r="GW1126" s="1"/>
      <c r="GX1126" s="1"/>
      <c r="GY1126" s="1"/>
      <c r="GZ1126" s="1"/>
      <c r="HA1126" s="1"/>
      <c r="HB1126" s="1"/>
      <c r="HC1126" s="1"/>
      <c r="HD1126" s="1"/>
      <c r="HE1126" s="1"/>
      <c r="HF1126" s="1"/>
      <c r="HG1126" s="1"/>
      <c r="HH1126" s="1"/>
      <c r="HI1126" s="1"/>
      <c r="HJ1126" s="1"/>
      <c r="HK1126" s="1"/>
      <c r="HL1126" s="1"/>
      <c r="HM1126" s="1"/>
      <c r="HN1126" s="1"/>
      <c r="HO1126" s="1"/>
      <c r="HP1126" s="1"/>
      <c r="HQ1126" s="1"/>
      <c r="HR1126" s="1"/>
      <c r="HS1126" s="1"/>
      <c r="HT1126" s="1"/>
      <c r="HU1126" s="1"/>
      <c r="HV1126" s="1"/>
      <c r="HW1126" s="1"/>
      <c r="HX1126" s="1"/>
      <c r="HY1126" s="1"/>
      <c r="HZ1126" s="1"/>
      <c r="IA1126" s="1"/>
      <c r="IB1126" s="1"/>
      <c r="IC1126" s="1"/>
      <c r="ID1126" s="1"/>
      <c r="IE1126" s="1"/>
      <c r="IF1126" s="1"/>
      <c r="IG1126" s="1"/>
      <c r="IH1126" s="1"/>
      <c r="II1126" s="1"/>
      <c r="IJ1126" s="1"/>
      <c r="IK1126" s="1"/>
      <c r="IL1126" s="1"/>
      <c r="IM1126" s="1"/>
      <c r="IN1126" s="1"/>
    </row>
    <row r="1127" spans="1:248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  <c r="DX1127" s="1"/>
      <c r="DY1127" s="1"/>
      <c r="DZ1127" s="1"/>
      <c r="EA1127" s="1"/>
      <c r="EB1127" s="1"/>
      <c r="EC1127" s="1"/>
      <c r="ED1127" s="1"/>
      <c r="EE1127" s="1"/>
      <c r="EF1127" s="1"/>
      <c r="EG1127" s="1"/>
      <c r="EH1127" s="1"/>
      <c r="EI1127" s="1"/>
      <c r="EJ1127" s="1"/>
      <c r="EK1127" s="1"/>
      <c r="EL1127" s="1"/>
      <c r="EM1127" s="1"/>
      <c r="EN1127" s="1"/>
      <c r="EO1127" s="1"/>
      <c r="EP1127" s="1"/>
      <c r="EQ1127" s="1"/>
      <c r="ER1127" s="1"/>
      <c r="ES1127" s="1"/>
      <c r="ET1127" s="1"/>
      <c r="EU1127" s="1"/>
      <c r="EV1127" s="1"/>
      <c r="EW1127" s="1"/>
      <c r="EX1127" s="1"/>
      <c r="EY1127" s="1"/>
      <c r="EZ1127" s="1"/>
      <c r="FA1127" s="1"/>
      <c r="FB1127" s="1"/>
      <c r="FC1127" s="1"/>
      <c r="FD1127" s="1"/>
      <c r="FE1127" s="1"/>
      <c r="FF1127" s="1"/>
      <c r="FG1127" s="1"/>
      <c r="FH1127" s="1"/>
      <c r="FI1127" s="1"/>
      <c r="FJ1127" s="1"/>
      <c r="FK1127" s="1"/>
      <c r="FL1127" s="1"/>
      <c r="FM1127" s="1"/>
      <c r="FN1127" s="1"/>
      <c r="FO1127" s="1"/>
      <c r="FP1127" s="1"/>
      <c r="FQ1127" s="1"/>
      <c r="FR1127" s="1"/>
      <c r="FS1127" s="1"/>
      <c r="FT1127" s="1"/>
      <c r="FU1127" s="1"/>
      <c r="FV1127" s="1"/>
      <c r="FW1127" s="1"/>
      <c r="FX1127" s="1"/>
      <c r="FY1127" s="1"/>
      <c r="FZ1127" s="1"/>
      <c r="GA1127" s="1"/>
      <c r="GB1127" s="1"/>
      <c r="GC1127" s="1"/>
      <c r="GD1127" s="1"/>
      <c r="GE1127" s="1"/>
      <c r="GF1127" s="1"/>
      <c r="GG1127" s="1"/>
      <c r="GH1127" s="1"/>
      <c r="GI1127" s="1"/>
      <c r="GJ1127" s="1"/>
      <c r="GK1127" s="1"/>
      <c r="GL1127" s="1"/>
      <c r="GM1127" s="1"/>
      <c r="GN1127" s="1"/>
      <c r="GO1127" s="1"/>
      <c r="GP1127" s="1"/>
      <c r="GQ1127" s="1"/>
      <c r="GR1127" s="1"/>
      <c r="GS1127" s="1"/>
      <c r="GT1127" s="1"/>
      <c r="GU1127" s="1"/>
      <c r="GV1127" s="1"/>
      <c r="GW1127" s="1"/>
      <c r="GX1127" s="1"/>
      <c r="GY1127" s="1"/>
      <c r="GZ1127" s="1"/>
      <c r="HA1127" s="1"/>
      <c r="HB1127" s="1"/>
      <c r="HC1127" s="1"/>
      <c r="HD1127" s="1"/>
      <c r="HE1127" s="1"/>
      <c r="HF1127" s="1"/>
      <c r="HG1127" s="1"/>
      <c r="HH1127" s="1"/>
      <c r="HI1127" s="1"/>
      <c r="HJ1127" s="1"/>
      <c r="HK1127" s="1"/>
      <c r="HL1127" s="1"/>
      <c r="HM1127" s="1"/>
      <c r="HN1127" s="1"/>
      <c r="HO1127" s="1"/>
      <c r="HP1127" s="1"/>
      <c r="HQ1127" s="1"/>
      <c r="HR1127" s="1"/>
      <c r="HS1127" s="1"/>
      <c r="HT1127" s="1"/>
      <c r="HU1127" s="1"/>
      <c r="HV1127" s="1"/>
      <c r="HW1127" s="1"/>
      <c r="HX1127" s="1"/>
      <c r="HY1127" s="1"/>
      <c r="HZ1127" s="1"/>
      <c r="IA1127" s="1"/>
      <c r="IB1127" s="1"/>
      <c r="IC1127" s="1"/>
      <c r="ID1127" s="1"/>
      <c r="IE1127" s="1"/>
      <c r="IF1127" s="1"/>
      <c r="IG1127" s="1"/>
      <c r="IH1127" s="1"/>
      <c r="II1127" s="1"/>
      <c r="IJ1127" s="1"/>
      <c r="IK1127" s="1"/>
      <c r="IL1127" s="1"/>
      <c r="IM1127" s="1"/>
      <c r="IN1127" s="1"/>
    </row>
    <row r="1128" spans="1:248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  <c r="DO1128" s="1"/>
      <c r="DP1128" s="1"/>
      <c r="DQ1128" s="1"/>
      <c r="DR1128" s="1"/>
      <c r="DS1128" s="1"/>
      <c r="DT1128" s="1"/>
      <c r="DU1128" s="1"/>
      <c r="DV1128" s="1"/>
      <c r="DW1128" s="1"/>
      <c r="DX1128" s="1"/>
      <c r="DY1128" s="1"/>
      <c r="DZ1128" s="1"/>
      <c r="EA1128" s="1"/>
      <c r="EB1128" s="1"/>
      <c r="EC1128" s="1"/>
      <c r="ED1128" s="1"/>
      <c r="EE1128" s="1"/>
      <c r="EF1128" s="1"/>
      <c r="EG1128" s="1"/>
      <c r="EH1128" s="1"/>
      <c r="EI1128" s="1"/>
      <c r="EJ1128" s="1"/>
      <c r="EK1128" s="1"/>
      <c r="EL1128" s="1"/>
      <c r="EM1128" s="1"/>
      <c r="EN1128" s="1"/>
      <c r="EO1128" s="1"/>
      <c r="EP1128" s="1"/>
      <c r="EQ1128" s="1"/>
      <c r="ER1128" s="1"/>
      <c r="ES1128" s="1"/>
      <c r="ET1128" s="1"/>
      <c r="EU1128" s="1"/>
      <c r="EV1128" s="1"/>
      <c r="EW1128" s="1"/>
      <c r="EX1128" s="1"/>
      <c r="EY1128" s="1"/>
      <c r="EZ1128" s="1"/>
      <c r="FA1128" s="1"/>
      <c r="FB1128" s="1"/>
      <c r="FC1128" s="1"/>
      <c r="FD1128" s="1"/>
      <c r="FE1128" s="1"/>
      <c r="FF1128" s="1"/>
      <c r="FG1128" s="1"/>
      <c r="FH1128" s="1"/>
      <c r="FI1128" s="1"/>
      <c r="FJ1128" s="1"/>
      <c r="FK1128" s="1"/>
      <c r="FL1128" s="1"/>
      <c r="FM1128" s="1"/>
      <c r="FN1128" s="1"/>
      <c r="FO1128" s="1"/>
      <c r="FP1128" s="1"/>
      <c r="FQ1128" s="1"/>
      <c r="FR1128" s="1"/>
      <c r="FS1128" s="1"/>
      <c r="FT1128" s="1"/>
      <c r="FU1128" s="1"/>
      <c r="FV1128" s="1"/>
      <c r="FW1128" s="1"/>
      <c r="FX1128" s="1"/>
      <c r="FY1128" s="1"/>
      <c r="FZ1128" s="1"/>
      <c r="GA1128" s="1"/>
      <c r="GB1128" s="1"/>
      <c r="GC1128" s="1"/>
      <c r="GD1128" s="1"/>
      <c r="GE1128" s="1"/>
      <c r="GF1128" s="1"/>
      <c r="GG1128" s="1"/>
      <c r="GH1128" s="1"/>
      <c r="GI1128" s="1"/>
      <c r="GJ1128" s="1"/>
      <c r="GK1128" s="1"/>
      <c r="GL1128" s="1"/>
      <c r="GM1128" s="1"/>
      <c r="GN1128" s="1"/>
      <c r="GO1128" s="1"/>
      <c r="GP1128" s="1"/>
      <c r="GQ1128" s="1"/>
      <c r="GR1128" s="1"/>
      <c r="GS1128" s="1"/>
      <c r="GT1128" s="1"/>
      <c r="GU1128" s="1"/>
      <c r="GV1128" s="1"/>
      <c r="GW1128" s="1"/>
      <c r="GX1128" s="1"/>
      <c r="GY1128" s="1"/>
      <c r="GZ1128" s="1"/>
      <c r="HA1128" s="1"/>
      <c r="HB1128" s="1"/>
      <c r="HC1128" s="1"/>
      <c r="HD1128" s="1"/>
      <c r="HE1128" s="1"/>
      <c r="HF1128" s="1"/>
      <c r="HG1128" s="1"/>
      <c r="HH1128" s="1"/>
      <c r="HI1128" s="1"/>
      <c r="HJ1128" s="1"/>
      <c r="HK1128" s="1"/>
      <c r="HL1128" s="1"/>
      <c r="HM1128" s="1"/>
      <c r="HN1128" s="1"/>
      <c r="HO1128" s="1"/>
      <c r="HP1128" s="1"/>
      <c r="HQ1128" s="1"/>
      <c r="HR1128" s="1"/>
      <c r="HS1128" s="1"/>
      <c r="HT1128" s="1"/>
      <c r="HU1128" s="1"/>
      <c r="HV1128" s="1"/>
      <c r="HW1128" s="1"/>
      <c r="HX1128" s="1"/>
      <c r="HY1128" s="1"/>
      <c r="HZ1128" s="1"/>
      <c r="IA1128" s="1"/>
      <c r="IB1128" s="1"/>
      <c r="IC1128" s="1"/>
      <c r="ID1128" s="1"/>
      <c r="IE1128" s="1"/>
      <c r="IF1128" s="1"/>
      <c r="IG1128" s="1"/>
      <c r="IH1128" s="1"/>
      <c r="II1128" s="1"/>
      <c r="IJ1128" s="1"/>
      <c r="IK1128" s="1"/>
      <c r="IL1128" s="1"/>
      <c r="IM1128" s="1"/>
      <c r="IN1128" s="1"/>
    </row>
    <row r="1129" spans="1:248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  <c r="DX1129" s="1"/>
      <c r="DY1129" s="1"/>
      <c r="DZ1129" s="1"/>
      <c r="EA1129" s="1"/>
      <c r="EB1129" s="1"/>
      <c r="EC1129" s="1"/>
      <c r="ED1129" s="1"/>
      <c r="EE1129" s="1"/>
      <c r="EF1129" s="1"/>
      <c r="EG1129" s="1"/>
      <c r="EH1129" s="1"/>
      <c r="EI1129" s="1"/>
      <c r="EJ1129" s="1"/>
      <c r="EK1129" s="1"/>
      <c r="EL1129" s="1"/>
      <c r="EM1129" s="1"/>
      <c r="EN1129" s="1"/>
      <c r="EO1129" s="1"/>
      <c r="EP1129" s="1"/>
      <c r="EQ1129" s="1"/>
      <c r="ER1129" s="1"/>
      <c r="ES1129" s="1"/>
      <c r="ET1129" s="1"/>
      <c r="EU1129" s="1"/>
      <c r="EV1129" s="1"/>
      <c r="EW1129" s="1"/>
      <c r="EX1129" s="1"/>
      <c r="EY1129" s="1"/>
      <c r="EZ1129" s="1"/>
      <c r="FA1129" s="1"/>
      <c r="FB1129" s="1"/>
      <c r="FC1129" s="1"/>
      <c r="FD1129" s="1"/>
      <c r="FE1129" s="1"/>
      <c r="FF1129" s="1"/>
      <c r="FG1129" s="1"/>
      <c r="FH1129" s="1"/>
      <c r="FI1129" s="1"/>
      <c r="FJ1129" s="1"/>
      <c r="FK1129" s="1"/>
      <c r="FL1129" s="1"/>
      <c r="FM1129" s="1"/>
      <c r="FN1129" s="1"/>
      <c r="FO1129" s="1"/>
      <c r="FP1129" s="1"/>
      <c r="FQ1129" s="1"/>
      <c r="FR1129" s="1"/>
      <c r="FS1129" s="1"/>
      <c r="FT1129" s="1"/>
      <c r="FU1129" s="1"/>
      <c r="FV1129" s="1"/>
      <c r="FW1129" s="1"/>
      <c r="FX1129" s="1"/>
      <c r="FY1129" s="1"/>
      <c r="FZ1129" s="1"/>
      <c r="GA1129" s="1"/>
      <c r="GB1129" s="1"/>
      <c r="GC1129" s="1"/>
      <c r="GD1129" s="1"/>
      <c r="GE1129" s="1"/>
      <c r="GF1129" s="1"/>
      <c r="GG1129" s="1"/>
      <c r="GH1129" s="1"/>
      <c r="GI1129" s="1"/>
      <c r="GJ1129" s="1"/>
      <c r="GK1129" s="1"/>
      <c r="GL1129" s="1"/>
      <c r="GM1129" s="1"/>
      <c r="GN1129" s="1"/>
      <c r="GO1129" s="1"/>
      <c r="GP1129" s="1"/>
      <c r="GQ1129" s="1"/>
      <c r="GR1129" s="1"/>
      <c r="GS1129" s="1"/>
      <c r="GT1129" s="1"/>
      <c r="GU1129" s="1"/>
      <c r="GV1129" s="1"/>
      <c r="GW1129" s="1"/>
      <c r="GX1129" s="1"/>
      <c r="GY1129" s="1"/>
      <c r="GZ1129" s="1"/>
      <c r="HA1129" s="1"/>
      <c r="HB1129" s="1"/>
      <c r="HC1129" s="1"/>
      <c r="HD1129" s="1"/>
      <c r="HE1129" s="1"/>
      <c r="HF1129" s="1"/>
      <c r="HG1129" s="1"/>
      <c r="HH1129" s="1"/>
      <c r="HI1129" s="1"/>
      <c r="HJ1129" s="1"/>
      <c r="HK1129" s="1"/>
      <c r="HL1129" s="1"/>
      <c r="HM1129" s="1"/>
      <c r="HN1129" s="1"/>
      <c r="HO1129" s="1"/>
      <c r="HP1129" s="1"/>
      <c r="HQ1129" s="1"/>
      <c r="HR1129" s="1"/>
      <c r="HS1129" s="1"/>
      <c r="HT1129" s="1"/>
      <c r="HU1129" s="1"/>
      <c r="HV1129" s="1"/>
      <c r="HW1129" s="1"/>
      <c r="HX1129" s="1"/>
      <c r="HY1129" s="1"/>
      <c r="HZ1129" s="1"/>
      <c r="IA1129" s="1"/>
      <c r="IB1129" s="1"/>
      <c r="IC1129" s="1"/>
      <c r="ID1129" s="1"/>
      <c r="IE1129" s="1"/>
      <c r="IF1129" s="1"/>
      <c r="IG1129" s="1"/>
      <c r="IH1129" s="1"/>
      <c r="II1129" s="1"/>
      <c r="IJ1129" s="1"/>
      <c r="IK1129" s="1"/>
      <c r="IL1129" s="1"/>
      <c r="IM1129" s="1"/>
      <c r="IN1129" s="1"/>
    </row>
    <row r="1130" spans="1:248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  <c r="DX1130" s="1"/>
      <c r="DY1130" s="1"/>
      <c r="DZ1130" s="1"/>
      <c r="EA1130" s="1"/>
      <c r="EB1130" s="1"/>
      <c r="EC1130" s="1"/>
      <c r="ED1130" s="1"/>
      <c r="EE1130" s="1"/>
      <c r="EF1130" s="1"/>
      <c r="EG1130" s="1"/>
      <c r="EH1130" s="1"/>
      <c r="EI1130" s="1"/>
      <c r="EJ1130" s="1"/>
      <c r="EK1130" s="1"/>
      <c r="EL1130" s="1"/>
      <c r="EM1130" s="1"/>
      <c r="EN1130" s="1"/>
      <c r="EO1130" s="1"/>
      <c r="EP1130" s="1"/>
      <c r="EQ1130" s="1"/>
      <c r="ER1130" s="1"/>
      <c r="ES1130" s="1"/>
      <c r="ET1130" s="1"/>
      <c r="EU1130" s="1"/>
      <c r="EV1130" s="1"/>
      <c r="EW1130" s="1"/>
      <c r="EX1130" s="1"/>
      <c r="EY1130" s="1"/>
      <c r="EZ1130" s="1"/>
      <c r="FA1130" s="1"/>
      <c r="FB1130" s="1"/>
      <c r="FC1130" s="1"/>
      <c r="FD1130" s="1"/>
      <c r="FE1130" s="1"/>
      <c r="FF1130" s="1"/>
      <c r="FG1130" s="1"/>
      <c r="FH1130" s="1"/>
      <c r="FI1130" s="1"/>
      <c r="FJ1130" s="1"/>
      <c r="FK1130" s="1"/>
      <c r="FL1130" s="1"/>
      <c r="FM1130" s="1"/>
      <c r="FN1130" s="1"/>
      <c r="FO1130" s="1"/>
      <c r="FP1130" s="1"/>
      <c r="FQ1130" s="1"/>
      <c r="FR1130" s="1"/>
      <c r="FS1130" s="1"/>
      <c r="FT1130" s="1"/>
      <c r="FU1130" s="1"/>
      <c r="FV1130" s="1"/>
      <c r="FW1130" s="1"/>
      <c r="FX1130" s="1"/>
      <c r="FY1130" s="1"/>
      <c r="FZ1130" s="1"/>
      <c r="GA1130" s="1"/>
      <c r="GB1130" s="1"/>
      <c r="GC1130" s="1"/>
      <c r="GD1130" s="1"/>
      <c r="GE1130" s="1"/>
      <c r="GF1130" s="1"/>
      <c r="GG1130" s="1"/>
      <c r="GH1130" s="1"/>
      <c r="GI1130" s="1"/>
      <c r="GJ1130" s="1"/>
      <c r="GK1130" s="1"/>
      <c r="GL1130" s="1"/>
      <c r="GM1130" s="1"/>
      <c r="GN1130" s="1"/>
      <c r="GO1130" s="1"/>
      <c r="GP1130" s="1"/>
      <c r="GQ1130" s="1"/>
      <c r="GR1130" s="1"/>
      <c r="GS1130" s="1"/>
      <c r="GT1130" s="1"/>
      <c r="GU1130" s="1"/>
      <c r="GV1130" s="1"/>
      <c r="GW1130" s="1"/>
      <c r="GX1130" s="1"/>
      <c r="GY1130" s="1"/>
      <c r="GZ1130" s="1"/>
      <c r="HA1130" s="1"/>
      <c r="HB1130" s="1"/>
      <c r="HC1130" s="1"/>
      <c r="HD1130" s="1"/>
      <c r="HE1130" s="1"/>
      <c r="HF1130" s="1"/>
      <c r="HG1130" s="1"/>
      <c r="HH1130" s="1"/>
      <c r="HI1130" s="1"/>
      <c r="HJ1130" s="1"/>
      <c r="HK1130" s="1"/>
      <c r="HL1130" s="1"/>
      <c r="HM1130" s="1"/>
      <c r="HN1130" s="1"/>
      <c r="HO1130" s="1"/>
      <c r="HP1130" s="1"/>
      <c r="HQ1130" s="1"/>
      <c r="HR1130" s="1"/>
      <c r="HS1130" s="1"/>
      <c r="HT1130" s="1"/>
      <c r="HU1130" s="1"/>
      <c r="HV1130" s="1"/>
      <c r="HW1130" s="1"/>
      <c r="HX1130" s="1"/>
      <c r="HY1130" s="1"/>
      <c r="HZ1130" s="1"/>
      <c r="IA1130" s="1"/>
      <c r="IB1130" s="1"/>
      <c r="IC1130" s="1"/>
      <c r="ID1130" s="1"/>
      <c r="IE1130" s="1"/>
      <c r="IF1130" s="1"/>
      <c r="IG1130" s="1"/>
      <c r="IH1130" s="1"/>
      <c r="II1130" s="1"/>
      <c r="IJ1130" s="1"/>
      <c r="IK1130" s="1"/>
      <c r="IL1130" s="1"/>
      <c r="IM1130" s="1"/>
      <c r="IN1130" s="1"/>
    </row>
    <row r="1131" spans="1:248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  <c r="DX1131" s="1"/>
      <c r="DY1131" s="1"/>
      <c r="DZ1131" s="1"/>
      <c r="EA1131" s="1"/>
      <c r="EB1131" s="1"/>
      <c r="EC1131" s="1"/>
      <c r="ED1131" s="1"/>
      <c r="EE1131" s="1"/>
      <c r="EF1131" s="1"/>
      <c r="EG1131" s="1"/>
      <c r="EH1131" s="1"/>
      <c r="EI1131" s="1"/>
      <c r="EJ1131" s="1"/>
      <c r="EK1131" s="1"/>
      <c r="EL1131" s="1"/>
      <c r="EM1131" s="1"/>
      <c r="EN1131" s="1"/>
      <c r="EO1131" s="1"/>
      <c r="EP1131" s="1"/>
      <c r="EQ1131" s="1"/>
      <c r="ER1131" s="1"/>
      <c r="ES1131" s="1"/>
      <c r="ET1131" s="1"/>
      <c r="EU1131" s="1"/>
      <c r="EV1131" s="1"/>
      <c r="EW1131" s="1"/>
      <c r="EX1131" s="1"/>
      <c r="EY1131" s="1"/>
      <c r="EZ1131" s="1"/>
      <c r="FA1131" s="1"/>
      <c r="FB1131" s="1"/>
      <c r="FC1131" s="1"/>
      <c r="FD1131" s="1"/>
      <c r="FE1131" s="1"/>
      <c r="FF1131" s="1"/>
      <c r="FG1131" s="1"/>
      <c r="FH1131" s="1"/>
      <c r="FI1131" s="1"/>
      <c r="FJ1131" s="1"/>
      <c r="FK1131" s="1"/>
      <c r="FL1131" s="1"/>
      <c r="FM1131" s="1"/>
      <c r="FN1131" s="1"/>
      <c r="FO1131" s="1"/>
      <c r="FP1131" s="1"/>
      <c r="FQ1131" s="1"/>
      <c r="FR1131" s="1"/>
      <c r="FS1131" s="1"/>
      <c r="FT1131" s="1"/>
      <c r="FU1131" s="1"/>
      <c r="FV1131" s="1"/>
      <c r="FW1131" s="1"/>
      <c r="FX1131" s="1"/>
      <c r="FY1131" s="1"/>
      <c r="FZ1131" s="1"/>
      <c r="GA1131" s="1"/>
      <c r="GB1131" s="1"/>
      <c r="GC1131" s="1"/>
      <c r="GD1131" s="1"/>
      <c r="GE1131" s="1"/>
      <c r="GF1131" s="1"/>
      <c r="GG1131" s="1"/>
      <c r="GH1131" s="1"/>
      <c r="GI1131" s="1"/>
      <c r="GJ1131" s="1"/>
      <c r="GK1131" s="1"/>
      <c r="GL1131" s="1"/>
      <c r="GM1131" s="1"/>
      <c r="GN1131" s="1"/>
      <c r="GO1131" s="1"/>
      <c r="GP1131" s="1"/>
      <c r="GQ1131" s="1"/>
      <c r="GR1131" s="1"/>
      <c r="GS1131" s="1"/>
      <c r="GT1131" s="1"/>
      <c r="GU1131" s="1"/>
      <c r="GV1131" s="1"/>
      <c r="GW1131" s="1"/>
      <c r="GX1131" s="1"/>
      <c r="GY1131" s="1"/>
      <c r="GZ1131" s="1"/>
      <c r="HA1131" s="1"/>
      <c r="HB1131" s="1"/>
      <c r="HC1131" s="1"/>
      <c r="HD1131" s="1"/>
      <c r="HE1131" s="1"/>
      <c r="HF1131" s="1"/>
      <c r="HG1131" s="1"/>
      <c r="HH1131" s="1"/>
      <c r="HI1131" s="1"/>
      <c r="HJ1131" s="1"/>
      <c r="HK1131" s="1"/>
      <c r="HL1131" s="1"/>
      <c r="HM1131" s="1"/>
      <c r="HN1131" s="1"/>
      <c r="HO1131" s="1"/>
      <c r="HP1131" s="1"/>
      <c r="HQ1131" s="1"/>
      <c r="HR1131" s="1"/>
      <c r="HS1131" s="1"/>
      <c r="HT1131" s="1"/>
      <c r="HU1131" s="1"/>
      <c r="HV1131" s="1"/>
      <c r="HW1131" s="1"/>
      <c r="HX1131" s="1"/>
      <c r="HY1131" s="1"/>
      <c r="HZ1131" s="1"/>
      <c r="IA1131" s="1"/>
      <c r="IB1131" s="1"/>
      <c r="IC1131" s="1"/>
      <c r="ID1131" s="1"/>
      <c r="IE1131" s="1"/>
      <c r="IF1131" s="1"/>
      <c r="IG1131" s="1"/>
      <c r="IH1131" s="1"/>
      <c r="II1131" s="1"/>
      <c r="IJ1131" s="1"/>
      <c r="IK1131" s="1"/>
      <c r="IL1131" s="1"/>
      <c r="IM1131" s="1"/>
      <c r="IN1131" s="1"/>
    </row>
    <row r="1132" spans="1:248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  <c r="DO1132" s="1"/>
      <c r="DP1132" s="1"/>
      <c r="DQ1132" s="1"/>
      <c r="DR1132" s="1"/>
      <c r="DS1132" s="1"/>
      <c r="DT1132" s="1"/>
      <c r="DU1132" s="1"/>
      <c r="DV1132" s="1"/>
      <c r="DW1132" s="1"/>
      <c r="DX1132" s="1"/>
      <c r="DY1132" s="1"/>
      <c r="DZ1132" s="1"/>
      <c r="EA1132" s="1"/>
      <c r="EB1132" s="1"/>
      <c r="EC1132" s="1"/>
      <c r="ED1132" s="1"/>
      <c r="EE1132" s="1"/>
      <c r="EF1132" s="1"/>
      <c r="EG1132" s="1"/>
      <c r="EH1132" s="1"/>
      <c r="EI1132" s="1"/>
      <c r="EJ1132" s="1"/>
      <c r="EK1132" s="1"/>
      <c r="EL1132" s="1"/>
      <c r="EM1132" s="1"/>
      <c r="EN1132" s="1"/>
      <c r="EO1132" s="1"/>
      <c r="EP1132" s="1"/>
      <c r="EQ1132" s="1"/>
      <c r="ER1132" s="1"/>
      <c r="ES1132" s="1"/>
      <c r="ET1132" s="1"/>
      <c r="EU1132" s="1"/>
      <c r="EV1132" s="1"/>
      <c r="EW1132" s="1"/>
      <c r="EX1132" s="1"/>
      <c r="EY1132" s="1"/>
      <c r="EZ1132" s="1"/>
      <c r="FA1132" s="1"/>
      <c r="FB1132" s="1"/>
      <c r="FC1132" s="1"/>
      <c r="FD1132" s="1"/>
      <c r="FE1132" s="1"/>
      <c r="FF1132" s="1"/>
      <c r="FG1132" s="1"/>
      <c r="FH1132" s="1"/>
      <c r="FI1132" s="1"/>
      <c r="FJ1132" s="1"/>
      <c r="FK1132" s="1"/>
      <c r="FL1132" s="1"/>
      <c r="FM1132" s="1"/>
      <c r="FN1132" s="1"/>
      <c r="FO1132" s="1"/>
      <c r="FP1132" s="1"/>
      <c r="FQ1132" s="1"/>
      <c r="FR1132" s="1"/>
      <c r="FS1132" s="1"/>
      <c r="FT1132" s="1"/>
      <c r="FU1132" s="1"/>
      <c r="FV1132" s="1"/>
      <c r="FW1132" s="1"/>
      <c r="FX1132" s="1"/>
      <c r="FY1132" s="1"/>
      <c r="FZ1132" s="1"/>
      <c r="GA1132" s="1"/>
      <c r="GB1132" s="1"/>
      <c r="GC1132" s="1"/>
      <c r="GD1132" s="1"/>
      <c r="GE1132" s="1"/>
      <c r="GF1132" s="1"/>
      <c r="GG1132" s="1"/>
      <c r="GH1132" s="1"/>
      <c r="GI1132" s="1"/>
      <c r="GJ1132" s="1"/>
      <c r="GK1132" s="1"/>
      <c r="GL1132" s="1"/>
      <c r="GM1132" s="1"/>
      <c r="GN1132" s="1"/>
      <c r="GO1132" s="1"/>
      <c r="GP1132" s="1"/>
      <c r="GQ1132" s="1"/>
      <c r="GR1132" s="1"/>
      <c r="GS1132" s="1"/>
      <c r="GT1132" s="1"/>
      <c r="GU1132" s="1"/>
      <c r="GV1132" s="1"/>
      <c r="GW1132" s="1"/>
      <c r="GX1132" s="1"/>
      <c r="GY1132" s="1"/>
      <c r="GZ1132" s="1"/>
      <c r="HA1132" s="1"/>
      <c r="HB1132" s="1"/>
      <c r="HC1132" s="1"/>
      <c r="HD1132" s="1"/>
      <c r="HE1132" s="1"/>
      <c r="HF1132" s="1"/>
      <c r="HG1132" s="1"/>
      <c r="HH1132" s="1"/>
      <c r="HI1132" s="1"/>
      <c r="HJ1132" s="1"/>
      <c r="HK1132" s="1"/>
      <c r="HL1132" s="1"/>
      <c r="HM1132" s="1"/>
      <c r="HN1132" s="1"/>
      <c r="HO1132" s="1"/>
      <c r="HP1132" s="1"/>
      <c r="HQ1132" s="1"/>
      <c r="HR1132" s="1"/>
      <c r="HS1132" s="1"/>
      <c r="HT1132" s="1"/>
      <c r="HU1132" s="1"/>
      <c r="HV1132" s="1"/>
      <c r="HW1132" s="1"/>
      <c r="HX1132" s="1"/>
      <c r="HY1132" s="1"/>
      <c r="HZ1132" s="1"/>
      <c r="IA1132" s="1"/>
      <c r="IB1132" s="1"/>
      <c r="IC1132" s="1"/>
      <c r="ID1132" s="1"/>
      <c r="IE1132" s="1"/>
      <c r="IF1132" s="1"/>
      <c r="IG1132" s="1"/>
      <c r="IH1132" s="1"/>
      <c r="II1132" s="1"/>
      <c r="IJ1132" s="1"/>
      <c r="IK1132" s="1"/>
      <c r="IL1132" s="1"/>
      <c r="IM1132" s="1"/>
      <c r="IN1132" s="1"/>
    </row>
    <row r="1133" spans="1:248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  <c r="DO1133" s="1"/>
      <c r="DP1133" s="1"/>
      <c r="DQ1133" s="1"/>
      <c r="DR1133" s="1"/>
      <c r="DS1133" s="1"/>
      <c r="DT1133" s="1"/>
      <c r="DU1133" s="1"/>
      <c r="DV1133" s="1"/>
      <c r="DW1133" s="1"/>
      <c r="DX1133" s="1"/>
      <c r="DY1133" s="1"/>
      <c r="DZ1133" s="1"/>
      <c r="EA1133" s="1"/>
      <c r="EB1133" s="1"/>
      <c r="EC1133" s="1"/>
      <c r="ED1133" s="1"/>
      <c r="EE1133" s="1"/>
      <c r="EF1133" s="1"/>
      <c r="EG1133" s="1"/>
      <c r="EH1133" s="1"/>
      <c r="EI1133" s="1"/>
      <c r="EJ1133" s="1"/>
      <c r="EK1133" s="1"/>
      <c r="EL1133" s="1"/>
      <c r="EM1133" s="1"/>
      <c r="EN1133" s="1"/>
      <c r="EO1133" s="1"/>
      <c r="EP1133" s="1"/>
      <c r="EQ1133" s="1"/>
      <c r="ER1133" s="1"/>
      <c r="ES1133" s="1"/>
      <c r="ET1133" s="1"/>
      <c r="EU1133" s="1"/>
      <c r="EV1133" s="1"/>
      <c r="EW1133" s="1"/>
      <c r="EX1133" s="1"/>
      <c r="EY1133" s="1"/>
      <c r="EZ1133" s="1"/>
      <c r="FA1133" s="1"/>
      <c r="FB1133" s="1"/>
      <c r="FC1133" s="1"/>
      <c r="FD1133" s="1"/>
      <c r="FE1133" s="1"/>
      <c r="FF1133" s="1"/>
      <c r="FG1133" s="1"/>
      <c r="FH1133" s="1"/>
      <c r="FI1133" s="1"/>
      <c r="FJ1133" s="1"/>
      <c r="FK1133" s="1"/>
      <c r="FL1133" s="1"/>
      <c r="FM1133" s="1"/>
      <c r="FN1133" s="1"/>
      <c r="FO1133" s="1"/>
      <c r="FP1133" s="1"/>
      <c r="FQ1133" s="1"/>
      <c r="FR1133" s="1"/>
      <c r="FS1133" s="1"/>
      <c r="FT1133" s="1"/>
      <c r="FU1133" s="1"/>
      <c r="FV1133" s="1"/>
      <c r="FW1133" s="1"/>
      <c r="FX1133" s="1"/>
      <c r="FY1133" s="1"/>
      <c r="FZ1133" s="1"/>
      <c r="GA1133" s="1"/>
      <c r="GB1133" s="1"/>
      <c r="GC1133" s="1"/>
      <c r="GD1133" s="1"/>
      <c r="GE1133" s="1"/>
      <c r="GF1133" s="1"/>
      <c r="GG1133" s="1"/>
      <c r="GH1133" s="1"/>
      <c r="GI1133" s="1"/>
      <c r="GJ1133" s="1"/>
      <c r="GK1133" s="1"/>
      <c r="GL1133" s="1"/>
      <c r="GM1133" s="1"/>
      <c r="GN1133" s="1"/>
      <c r="GO1133" s="1"/>
      <c r="GP1133" s="1"/>
      <c r="GQ1133" s="1"/>
      <c r="GR1133" s="1"/>
      <c r="GS1133" s="1"/>
      <c r="GT1133" s="1"/>
      <c r="GU1133" s="1"/>
      <c r="GV1133" s="1"/>
      <c r="GW1133" s="1"/>
      <c r="GX1133" s="1"/>
      <c r="GY1133" s="1"/>
      <c r="GZ1133" s="1"/>
      <c r="HA1133" s="1"/>
      <c r="HB1133" s="1"/>
      <c r="HC1133" s="1"/>
      <c r="HD1133" s="1"/>
      <c r="HE1133" s="1"/>
      <c r="HF1133" s="1"/>
      <c r="HG1133" s="1"/>
      <c r="HH1133" s="1"/>
      <c r="HI1133" s="1"/>
      <c r="HJ1133" s="1"/>
      <c r="HK1133" s="1"/>
      <c r="HL1133" s="1"/>
      <c r="HM1133" s="1"/>
      <c r="HN1133" s="1"/>
      <c r="HO1133" s="1"/>
      <c r="HP1133" s="1"/>
      <c r="HQ1133" s="1"/>
      <c r="HR1133" s="1"/>
      <c r="HS1133" s="1"/>
      <c r="HT1133" s="1"/>
      <c r="HU1133" s="1"/>
      <c r="HV1133" s="1"/>
      <c r="HW1133" s="1"/>
      <c r="HX1133" s="1"/>
      <c r="HY1133" s="1"/>
      <c r="HZ1133" s="1"/>
      <c r="IA1133" s="1"/>
      <c r="IB1133" s="1"/>
      <c r="IC1133" s="1"/>
      <c r="ID1133" s="1"/>
      <c r="IE1133" s="1"/>
      <c r="IF1133" s="1"/>
      <c r="IG1133" s="1"/>
      <c r="IH1133" s="1"/>
      <c r="II1133" s="1"/>
      <c r="IJ1133" s="1"/>
      <c r="IK1133" s="1"/>
      <c r="IL1133" s="1"/>
      <c r="IM1133" s="1"/>
      <c r="IN1133" s="1"/>
    </row>
    <row r="1134" spans="1:248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  <c r="DX1134" s="1"/>
      <c r="DY1134" s="1"/>
      <c r="DZ1134" s="1"/>
      <c r="EA1134" s="1"/>
      <c r="EB1134" s="1"/>
      <c r="EC1134" s="1"/>
      <c r="ED1134" s="1"/>
      <c r="EE1134" s="1"/>
      <c r="EF1134" s="1"/>
      <c r="EG1134" s="1"/>
      <c r="EH1134" s="1"/>
      <c r="EI1134" s="1"/>
      <c r="EJ1134" s="1"/>
      <c r="EK1134" s="1"/>
      <c r="EL1134" s="1"/>
      <c r="EM1134" s="1"/>
      <c r="EN1134" s="1"/>
      <c r="EO1134" s="1"/>
      <c r="EP1134" s="1"/>
      <c r="EQ1134" s="1"/>
      <c r="ER1134" s="1"/>
      <c r="ES1134" s="1"/>
      <c r="ET1134" s="1"/>
      <c r="EU1134" s="1"/>
      <c r="EV1134" s="1"/>
      <c r="EW1134" s="1"/>
      <c r="EX1134" s="1"/>
      <c r="EY1134" s="1"/>
      <c r="EZ1134" s="1"/>
      <c r="FA1134" s="1"/>
      <c r="FB1134" s="1"/>
      <c r="FC1134" s="1"/>
      <c r="FD1134" s="1"/>
      <c r="FE1134" s="1"/>
      <c r="FF1134" s="1"/>
      <c r="FG1134" s="1"/>
      <c r="FH1134" s="1"/>
      <c r="FI1134" s="1"/>
      <c r="FJ1134" s="1"/>
      <c r="FK1134" s="1"/>
      <c r="FL1134" s="1"/>
      <c r="FM1134" s="1"/>
      <c r="FN1134" s="1"/>
      <c r="FO1134" s="1"/>
      <c r="FP1134" s="1"/>
      <c r="FQ1134" s="1"/>
      <c r="FR1134" s="1"/>
      <c r="FS1134" s="1"/>
      <c r="FT1134" s="1"/>
      <c r="FU1134" s="1"/>
      <c r="FV1134" s="1"/>
      <c r="FW1134" s="1"/>
      <c r="FX1134" s="1"/>
      <c r="FY1134" s="1"/>
      <c r="FZ1134" s="1"/>
      <c r="GA1134" s="1"/>
      <c r="GB1134" s="1"/>
      <c r="GC1134" s="1"/>
      <c r="GD1134" s="1"/>
      <c r="GE1134" s="1"/>
      <c r="GF1134" s="1"/>
      <c r="GG1134" s="1"/>
      <c r="GH1134" s="1"/>
      <c r="GI1134" s="1"/>
      <c r="GJ1134" s="1"/>
      <c r="GK1134" s="1"/>
      <c r="GL1134" s="1"/>
      <c r="GM1134" s="1"/>
      <c r="GN1134" s="1"/>
      <c r="GO1134" s="1"/>
      <c r="GP1134" s="1"/>
      <c r="GQ1134" s="1"/>
      <c r="GR1134" s="1"/>
      <c r="GS1134" s="1"/>
      <c r="GT1134" s="1"/>
      <c r="GU1134" s="1"/>
      <c r="GV1134" s="1"/>
      <c r="GW1134" s="1"/>
      <c r="GX1134" s="1"/>
      <c r="GY1134" s="1"/>
      <c r="GZ1134" s="1"/>
      <c r="HA1134" s="1"/>
      <c r="HB1134" s="1"/>
      <c r="HC1134" s="1"/>
      <c r="HD1134" s="1"/>
      <c r="HE1134" s="1"/>
      <c r="HF1134" s="1"/>
      <c r="HG1134" s="1"/>
      <c r="HH1134" s="1"/>
      <c r="HI1134" s="1"/>
      <c r="HJ1134" s="1"/>
      <c r="HK1134" s="1"/>
      <c r="HL1134" s="1"/>
      <c r="HM1134" s="1"/>
      <c r="HN1134" s="1"/>
      <c r="HO1134" s="1"/>
      <c r="HP1134" s="1"/>
      <c r="HQ1134" s="1"/>
      <c r="HR1134" s="1"/>
      <c r="HS1134" s="1"/>
      <c r="HT1134" s="1"/>
      <c r="HU1134" s="1"/>
      <c r="HV1134" s="1"/>
      <c r="HW1134" s="1"/>
      <c r="HX1134" s="1"/>
      <c r="HY1134" s="1"/>
      <c r="HZ1134" s="1"/>
      <c r="IA1134" s="1"/>
      <c r="IB1134" s="1"/>
      <c r="IC1134" s="1"/>
      <c r="ID1134" s="1"/>
      <c r="IE1134" s="1"/>
      <c r="IF1134" s="1"/>
      <c r="IG1134" s="1"/>
      <c r="IH1134" s="1"/>
      <c r="II1134" s="1"/>
      <c r="IJ1134" s="1"/>
      <c r="IK1134" s="1"/>
      <c r="IL1134" s="1"/>
      <c r="IM1134" s="1"/>
      <c r="IN1134" s="1"/>
    </row>
    <row r="1135" spans="1:248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  <c r="DO1135" s="1"/>
      <c r="DP1135" s="1"/>
      <c r="DQ1135" s="1"/>
      <c r="DR1135" s="1"/>
      <c r="DS1135" s="1"/>
      <c r="DT1135" s="1"/>
      <c r="DU1135" s="1"/>
      <c r="DV1135" s="1"/>
      <c r="DW1135" s="1"/>
      <c r="DX1135" s="1"/>
      <c r="DY1135" s="1"/>
      <c r="DZ1135" s="1"/>
      <c r="EA1135" s="1"/>
      <c r="EB1135" s="1"/>
      <c r="EC1135" s="1"/>
      <c r="ED1135" s="1"/>
      <c r="EE1135" s="1"/>
      <c r="EF1135" s="1"/>
      <c r="EG1135" s="1"/>
      <c r="EH1135" s="1"/>
      <c r="EI1135" s="1"/>
      <c r="EJ1135" s="1"/>
      <c r="EK1135" s="1"/>
      <c r="EL1135" s="1"/>
      <c r="EM1135" s="1"/>
      <c r="EN1135" s="1"/>
      <c r="EO1135" s="1"/>
      <c r="EP1135" s="1"/>
      <c r="EQ1135" s="1"/>
      <c r="ER1135" s="1"/>
      <c r="ES1135" s="1"/>
      <c r="ET1135" s="1"/>
      <c r="EU1135" s="1"/>
      <c r="EV1135" s="1"/>
      <c r="EW1135" s="1"/>
      <c r="EX1135" s="1"/>
      <c r="EY1135" s="1"/>
      <c r="EZ1135" s="1"/>
      <c r="FA1135" s="1"/>
      <c r="FB1135" s="1"/>
      <c r="FC1135" s="1"/>
      <c r="FD1135" s="1"/>
      <c r="FE1135" s="1"/>
      <c r="FF1135" s="1"/>
      <c r="FG1135" s="1"/>
      <c r="FH1135" s="1"/>
      <c r="FI1135" s="1"/>
      <c r="FJ1135" s="1"/>
      <c r="FK1135" s="1"/>
      <c r="FL1135" s="1"/>
      <c r="FM1135" s="1"/>
      <c r="FN1135" s="1"/>
      <c r="FO1135" s="1"/>
      <c r="FP1135" s="1"/>
      <c r="FQ1135" s="1"/>
      <c r="FR1135" s="1"/>
      <c r="FS1135" s="1"/>
      <c r="FT1135" s="1"/>
      <c r="FU1135" s="1"/>
      <c r="FV1135" s="1"/>
      <c r="FW1135" s="1"/>
      <c r="FX1135" s="1"/>
      <c r="FY1135" s="1"/>
      <c r="FZ1135" s="1"/>
      <c r="GA1135" s="1"/>
      <c r="GB1135" s="1"/>
      <c r="GC1135" s="1"/>
      <c r="GD1135" s="1"/>
      <c r="GE1135" s="1"/>
      <c r="GF1135" s="1"/>
      <c r="GG1135" s="1"/>
      <c r="GH1135" s="1"/>
      <c r="GI1135" s="1"/>
      <c r="GJ1135" s="1"/>
      <c r="GK1135" s="1"/>
      <c r="GL1135" s="1"/>
      <c r="GM1135" s="1"/>
      <c r="GN1135" s="1"/>
      <c r="GO1135" s="1"/>
      <c r="GP1135" s="1"/>
      <c r="GQ1135" s="1"/>
      <c r="GR1135" s="1"/>
      <c r="GS1135" s="1"/>
      <c r="GT1135" s="1"/>
      <c r="GU1135" s="1"/>
      <c r="GV1135" s="1"/>
      <c r="GW1135" s="1"/>
      <c r="GX1135" s="1"/>
      <c r="GY1135" s="1"/>
      <c r="GZ1135" s="1"/>
      <c r="HA1135" s="1"/>
      <c r="HB1135" s="1"/>
      <c r="HC1135" s="1"/>
      <c r="HD1135" s="1"/>
      <c r="HE1135" s="1"/>
      <c r="HF1135" s="1"/>
      <c r="HG1135" s="1"/>
      <c r="HH1135" s="1"/>
      <c r="HI1135" s="1"/>
      <c r="HJ1135" s="1"/>
      <c r="HK1135" s="1"/>
      <c r="HL1135" s="1"/>
      <c r="HM1135" s="1"/>
      <c r="HN1135" s="1"/>
      <c r="HO1135" s="1"/>
      <c r="HP1135" s="1"/>
      <c r="HQ1135" s="1"/>
      <c r="HR1135" s="1"/>
      <c r="HS1135" s="1"/>
      <c r="HT1135" s="1"/>
      <c r="HU1135" s="1"/>
      <c r="HV1135" s="1"/>
      <c r="HW1135" s="1"/>
      <c r="HX1135" s="1"/>
      <c r="HY1135" s="1"/>
      <c r="HZ1135" s="1"/>
      <c r="IA1135" s="1"/>
      <c r="IB1135" s="1"/>
      <c r="IC1135" s="1"/>
      <c r="ID1135" s="1"/>
      <c r="IE1135" s="1"/>
      <c r="IF1135" s="1"/>
      <c r="IG1135" s="1"/>
      <c r="IH1135" s="1"/>
      <c r="II1135" s="1"/>
      <c r="IJ1135" s="1"/>
      <c r="IK1135" s="1"/>
      <c r="IL1135" s="1"/>
      <c r="IM1135" s="1"/>
      <c r="IN1135" s="1"/>
    </row>
    <row r="1136" spans="1:248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  <c r="DO1136" s="1"/>
      <c r="DP1136" s="1"/>
      <c r="DQ1136" s="1"/>
      <c r="DR1136" s="1"/>
      <c r="DS1136" s="1"/>
      <c r="DT1136" s="1"/>
      <c r="DU1136" s="1"/>
      <c r="DV1136" s="1"/>
      <c r="DW1136" s="1"/>
      <c r="DX1136" s="1"/>
      <c r="DY1136" s="1"/>
      <c r="DZ1136" s="1"/>
      <c r="EA1136" s="1"/>
      <c r="EB1136" s="1"/>
      <c r="EC1136" s="1"/>
      <c r="ED1136" s="1"/>
      <c r="EE1136" s="1"/>
      <c r="EF1136" s="1"/>
      <c r="EG1136" s="1"/>
      <c r="EH1136" s="1"/>
      <c r="EI1136" s="1"/>
      <c r="EJ1136" s="1"/>
      <c r="EK1136" s="1"/>
      <c r="EL1136" s="1"/>
      <c r="EM1136" s="1"/>
      <c r="EN1136" s="1"/>
      <c r="EO1136" s="1"/>
      <c r="EP1136" s="1"/>
      <c r="EQ1136" s="1"/>
      <c r="ER1136" s="1"/>
      <c r="ES1136" s="1"/>
      <c r="ET1136" s="1"/>
      <c r="EU1136" s="1"/>
      <c r="EV1136" s="1"/>
      <c r="EW1136" s="1"/>
      <c r="EX1136" s="1"/>
      <c r="EY1136" s="1"/>
      <c r="EZ1136" s="1"/>
      <c r="FA1136" s="1"/>
      <c r="FB1136" s="1"/>
      <c r="FC1136" s="1"/>
      <c r="FD1136" s="1"/>
      <c r="FE1136" s="1"/>
      <c r="FF1136" s="1"/>
      <c r="FG1136" s="1"/>
      <c r="FH1136" s="1"/>
      <c r="FI1136" s="1"/>
      <c r="FJ1136" s="1"/>
      <c r="FK1136" s="1"/>
      <c r="FL1136" s="1"/>
      <c r="FM1136" s="1"/>
      <c r="FN1136" s="1"/>
      <c r="FO1136" s="1"/>
      <c r="FP1136" s="1"/>
      <c r="FQ1136" s="1"/>
      <c r="FR1136" s="1"/>
      <c r="FS1136" s="1"/>
      <c r="FT1136" s="1"/>
      <c r="FU1136" s="1"/>
      <c r="FV1136" s="1"/>
      <c r="FW1136" s="1"/>
      <c r="FX1136" s="1"/>
      <c r="FY1136" s="1"/>
      <c r="FZ1136" s="1"/>
      <c r="GA1136" s="1"/>
      <c r="GB1136" s="1"/>
      <c r="GC1136" s="1"/>
      <c r="GD1136" s="1"/>
      <c r="GE1136" s="1"/>
      <c r="GF1136" s="1"/>
      <c r="GG1136" s="1"/>
      <c r="GH1136" s="1"/>
      <c r="GI1136" s="1"/>
      <c r="GJ1136" s="1"/>
      <c r="GK1136" s="1"/>
      <c r="GL1136" s="1"/>
      <c r="GM1136" s="1"/>
      <c r="GN1136" s="1"/>
      <c r="GO1136" s="1"/>
      <c r="GP1136" s="1"/>
      <c r="GQ1136" s="1"/>
      <c r="GR1136" s="1"/>
      <c r="GS1136" s="1"/>
      <c r="GT1136" s="1"/>
      <c r="GU1136" s="1"/>
      <c r="GV1136" s="1"/>
      <c r="GW1136" s="1"/>
      <c r="GX1136" s="1"/>
      <c r="GY1136" s="1"/>
      <c r="GZ1136" s="1"/>
      <c r="HA1136" s="1"/>
      <c r="HB1136" s="1"/>
      <c r="HC1136" s="1"/>
      <c r="HD1136" s="1"/>
      <c r="HE1136" s="1"/>
      <c r="HF1136" s="1"/>
      <c r="HG1136" s="1"/>
      <c r="HH1136" s="1"/>
      <c r="HI1136" s="1"/>
      <c r="HJ1136" s="1"/>
      <c r="HK1136" s="1"/>
      <c r="HL1136" s="1"/>
      <c r="HM1136" s="1"/>
      <c r="HN1136" s="1"/>
      <c r="HO1136" s="1"/>
      <c r="HP1136" s="1"/>
      <c r="HQ1136" s="1"/>
      <c r="HR1136" s="1"/>
      <c r="HS1136" s="1"/>
      <c r="HT1136" s="1"/>
      <c r="HU1136" s="1"/>
      <c r="HV1136" s="1"/>
      <c r="HW1136" s="1"/>
      <c r="HX1136" s="1"/>
      <c r="HY1136" s="1"/>
      <c r="HZ1136" s="1"/>
      <c r="IA1136" s="1"/>
      <c r="IB1136" s="1"/>
      <c r="IC1136" s="1"/>
      <c r="ID1136" s="1"/>
      <c r="IE1136" s="1"/>
      <c r="IF1136" s="1"/>
      <c r="IG1136" s="1"/>
      <c r="IH1136" s="1"/>
      <c r="II1136" s="1"/>
      <c r="IJ1136" s="1"/>
      <c r="IK1136" s="1"/>
      <c r="IL1136" s="1"/>
      <c r="IM1136" s="1"/>
      <c r="IN1136" s="1"/>
    </row>
    <row r="1137" spans="1:248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  <c r="BL1137" s="1"/>
      <c r="BM1137" s="1"/>
      <c r="BN1137" s="1"/>
      <c r="BO1137" s="1"/>
      <c r="BP1137" s="1"/>
      <c r="BQ1137" s="1"/>
      <c r="BR1137" s="1"/>
      <c r="BS1137" s="1"/>
      <c r="BT1137" s="1"/>
      <c r="BU1137" s="1"/>
      <c r="BV1137" s="1"/>
      <c r="BW1137" s="1"/>
      <c r="BX1137" s="1"/>
      <c r="BY1137" s="1"/>
      <c r="BZ1137" s="1"/>
      <c r="CA1137" s="1"/>
      <c r="CB1137" s="1"/>
      <c r="CC1137" s="1"/>
      <c r="CD1137" s="1"/>
      <c r="CE1137" s="1"/>
      <c r="CF1137" s="1"/>
      <c r="CG1137" s="1"/>
      <c r="CH1137" s="1"/>
      <c r="CI1137" s="1"/>
      <c r="CJ1137" s="1"/>
      <c r="CK1137" s="1"/>
      <c r="CL1137" s="1"/>
      <c r="CM1137" s="1"/>
      <c r="CN1137" s="1"/>
      <c r="CO1137" s="1"/>
      <c r="CP1137" s="1"/>
      <c r="CQ1137" s="1"/>
      <c r="CR1137" s="1"/>
      <c r="CS1137" s="1"/>
      <c r="CT1137" s="1"/>
      <c r="CU1137" s="1"/>
      <c r="CV1137" s="1"/>
      <c r="CW1137" s="1"/>
      <c r="CX1137" s="1"/>
      <c r="CY1137" s="1"/>
      <c r="CZ1137" s="1"/>
      <c r="DA1137" s="1"/>
      <c r="DB1137" s="1"/>
      <c r="DC1137" s="1"/>
      <c r="DD1137" s="1"/>
      <c r="DE1137" s="1"/>
      <c r="DF1137" s="1"/>
      <c r="DG1137" s="1"/>
      <c r="DH1137" s="1"/>
      <c r="DI1137" s="1"/>
      <c r="DJ1137" s="1"/>
      <c r="DK1137" s="1"/>
      <c r="DL1137" s="1"/>
      <c r="DM1137" s="1"/>
      <c r="DN1137" s="1"/>
      <c r="DO1137" s="1"/>
      <c r="DP1137" s="1"/>
      <c r="DQ1137" s="1"/>
      <c r="DR1137" s="1"/>
      <c r="DS1137" s="1"/>
      <c r="DT1137" s="1"/>
      <c r="DU1137" s="1"/>
      <c r="DV1137" s="1"/>
      <c r="DW1137" s="1"/>
      <c r="DX1137" s="1"/>
      <c r="DY1137" s="1"/>
      <c r="DZ1137" s="1"/>
      <c r="EA1137" s="1"/>
      <c r="EB1137" s="1"/>
      <c r="EC1137" s="1"/>
      <c r="ED1137" s="1"/>
      <c r="EE1137" s="1"/>
      <c r="EF1137" s="1"/>
      <c r="EG1137" s="1"/>
      <c r="EH1137" s="1"/>
      <c r="EI1137" s="1"/>
      <c r="EJ1137" s="1"/>
      <c r="EK1137" s="1"/>
      <c r="EL1137" s="1"/>
      <c r="EM1137" s="1"/>
      <c r="EN1137" s="1"/>
      <c r="EO1137" s="1"/>
      <c r="EP1137" s="1"/>
      <c r="EQ1137" s="1"/>
      <c r="ER1137" s="1"/>
      <c r="ES1137" s="1"/>
      <c r="ET1137" s="1"/>
      <c r="EU1137" s="1"/>
      <c r="EV1137" s="1"/>
      <c r="EW1137" s="1"/>
      <c r="EX1137" s="1"/>
      <c r="EY1137" s="1"/>
      <c r="EZ1137" s="1"/>
      <c r="FA1137" s="1"/>
      <c r="FB1137" s="1"/>
      <c r="FC1137" s="1"/>
      <c r="FD1137" s="1"/>
      <c r="FE1137" s="1"/>
      <c r="FF1137" s="1"/>
      <c r="FG1137" s="1"/>
      <c r="FH1137" s="1"/>
      <c r="FI1137" s="1"/>
      <c r="FJ1137" s="1"/>
      <c r="FK1137" s="1"/>
      <c r="FL1137" s="1"/>
      <c r="FM1137" s="1"/>
      <c r="FN1137" s="1"/>
      <c r="FO1137" s="1"/>
      <c r="FP1137" s="1"/>
      <c r="FQ1137" s="1"/>
      <c r="FR1137" s="1"/>
      <c r="FS1137" s="1"/>
      <c r="FT1137" s="1"/>
      <c r="FU1137" s="1"/>
      <c r="FV1137" s="1"/>
      <c r="FW1137" s="1"/>
      <c r="FX1137" s="1"/>
      <c r="FY1137" s="1"/>
      <c r="FZ1137" s="1"/>
      <c r="GA1137" s="1"/>
      <c r="GB1137" s="1"/>
      <c r="GC1137" s="1"/>
      <c r="GD1137" s="1"/>
      <c r="GE1137" s="1"/>
      <c r="GF1137" s="1"/>
      <c r="GG1137" s="1"/>
      <c r="GH1137" s="1"/>
      <c r="GI1137" s="1"/>
      <c r="GJ1137" s="1"/>
      <c r="GK1137" s="1"/>
      <c r="GL1137" s="1"/>
      <c r="GM1137" s="1"/>
      <c r="GN1137" s="1"/>
      <c r="GO1137" s="1"/>
      <c r="GP1137" s="1"/>
      <c r="GQ1137" s="1"/>
      <c r="GR1137" s="1"/>
      <c r="GS1137" s="1"/>
      <c r="GT1137" s="1"/>
      <c r="GU1137" s="1"/>
      <c r="GV1137" s="1"/>
      <c r="GW1137" s="1"/>
      <c r="GX1137" s="1"/>
      <c r="GY1137" s="1"/>
      <c r="GZ1137" s="1"/>
      <c r="HA1137" s="1"/>
      <c r="HB1137" s="1"/>
      <c r="HC1137" s="1"/>
      <c r="HD1137" s="1"/>
      <c r="HE1137" s="1"/>
      <c r="HF1137" s="1"/>
      <c r="HG1137" s="1"/>
      <c r="HH1137" s="1"/>
      <c r="HI1137" s="1"/>
      <c r="HJ1137" s="1"/>
      <c r="HK1137" s="1"/>
      <c r="HL1137" s="1"/>
      <c r="HM1137" s="1"/>
      <c r="HN1137" s="1"/>
      <c r="HO1137" s="1"/>
      <c r="HP1137" s="1"/>
      <c r="HQ1137" s="1"/>
      <c r="HR1137" s="1"/>
      <c r="HS1137" s="1"/>
      <c r="HT1137" s="1"/>
      <c r="HU1137" s="1"/>
      <c r="HV1137" s="1"/>
      <c r="HW1137" s="1"/>
      <c r="HX1137" s="1"/>
      <c r="HY1137" s="1"/>
      <c r="HZ1137" s="1"/>
      <c r="IA1137" s="1"/>
      <c r="IB1137" s="1"/>
      <c r="IC1137" s="1"/>
      <c r="ID1137" s="1"/>
      <c r="IE1137" s="1"/>
      <c r="IF1137" s="1"/>
      <c r="IG1137" s="1"/>
      <c r="IH1137" s="1"/>
      <c r="II1137" s="1"/>
      <c r="IJ1137" s="1"/>
      <c r="IK1137" s="1"/>
      <c r="IL1137" s="1"/>
      <c r="IM1137" s="1"/>
      <c r="IN1137" s="1"/>
    </row>
    <row r="1138" spans="1:248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  <c r="BE1138" s="1"/>
      <c r="BF1138" s="1"/>
      <c r="BG1138" s="1"/>
      <c r="BH1138" s="1"/>
      <c r="BI1138" s="1"/>
      <c r="BJ1138" s="1"/>
      <c r="BK1138" s="1"/>
      <c r="BL1138" s="1"/>
      <c r="BM1138" s="1"/>
      <c r="BN1138" s="1"/>
      <c r="BO1138" s="1"/>
      <c r="BP1138" s="1"/>
      <c r="BQ1138" s="1"/>
      <c r="BR1138" s="1"/>
      <c r="BS1138" s="1"/>
      <c r="BT1138" s="1"/>
      <c r="BU1138" s="1"/>
      <c r="BV1138" s="1"/>
      <c r="BW1138" s="1"/>
      <c r="BX1138" s="1"/>
      <c r="BY1138" s="1"/>
      <c r="BZ1138" s="1"/>
      <c r="CA1138" s="1"/>
      <c r="CB1138" s="1"/>
      <c r="CC1138" s="1"/>
      <c r="CD1138" s="1"/>
      <c r="CE1138" s="1"/>
      <c r="CF1138" s="1"/>
      <c r="CG1138" s="1"/>
      <c r="CH1138" s="1"/>
      <c r="CI1138" s="1"/>
      <c r="CJ1138" s="1"/>
      <c r="CK1138" s="1"/>
      <c r="CL1138" s="1"/>
      <c r="CM1138" s="1"/>
      <c r="CN1138" s="1"/>
      <c r="CO1138" s="1"/>
      <c r="CP1138" s="1"/>
      <c r="CQ1138" s="1"/>
      <c r="CR1138" s="1"/>
      <c r="CS1138" s="1"/>
      <c r="CT1138" s="1"/>
      <c r="CU1138" s="1"/>
      <c r="CV1138" s="1"/>
      <c r="CW1138" s="1"/>
      <c r="CX1138" s="1"/>
      <c r="CY1138" s="1"/>
      <c r="CZ1138" s="1"/>
      <c r="DA1138" s="1"/>
      <c r="DB1138" s="1"/>
      <c r="DC1138" s="1"/>
      <c r="DD1138" s="1"/>
      <c r="DE1138" s="1"/>
      <c r="DF1138" s="1"/>
      <c r="DG1138" s="1"/>
      <c r="DH1138" s="1"/>
      <c r="DI1138" s="1"/>
      <c r="DJ1138" s="1"/>
      <c r="DK1138" s="1"/>
      <c r="DL1138" s="1"/>
      <c r="DM1138" s="1"/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  <c r="DX1138" s="1"/>
      <c r="DY1138" s="1"/>
      <c r="DZ1138" s="1"/>
      <c r="EA1138" s="1"/>
      <c r="EB1138" s="1"/>
      <c r="EC1138" s="1"/>
      <c r="ED1138" s="1"/>
      <c r="EE1138" s="1"/>
      <c r="EF1138" s="1"/>
      <c r="EG1138" s="1"/>
      <c r="EH1138" s="1"/>
      <c r="EI1138" s="1"/>
      <c r="EJ1138" s="1"/>
      <c r="EK1138" s="1"/>
      <c r="EL1138" s="1"/>
      <c r="EM1138" s="1"/>
      <c r="EN1138" s="1"/>
      <c r="EO1138" s="1"/>
      <c r="EP1138" s="1"/>
      <c r="EQ1138" s="1"/>
      <c r="ER1138" s="1"/>
      <c r="ES1138" s="1"/>
      <c r="ET1138" s="1"/>
      <c r="EU1138" s="1"/>
      <c r="EV1138" s="1"/>
      <c r="EW1138" s="1"/>
      <c r="EX1138" s="1"/>
      <c r="EY1138" s="1"/>
      <c r="EZ1138" s="1"/>
      <c r="FA1138" s="1"/>
      <c r="FB1138" s="1"/>
      <c r="FC1138" s="1"/>
      <c r="FD1138" s="1"/>
      <c r="FE1138" s="1"/>
      <c r="FF1138" s="1"/>
      <c r="FG1138" s="1"/>
      <c r="FH1138" s="1"/>
      <c r="FI1138" s="1"/>
      <c r="FJ1138" s="1"/>
      <c r="FK1138" s="1"/>
      <c r="FL1138" s="1"/>
      <c r="FM1138" s="1"/>
      <c r="FN1138" s="1"/>
      <c r="FO1138" s="1"/>
      <c r="FP1138" s="1"/>
      <c r="FQ1138" s="1"/>
      <c r="FR1138" s="1"/>
      <c r="FS1138" s="1"/>
      <c r="FT1138" s="1"/>
      <c r="FU1138" s="1"/>
      <c r="FV1138" s="1"/>
      <c r="FW1138" s="1"/>
      <c r="FX1138" s="1"/>
      <c r="FY1138" s="1"/>
      <c r="FZ1138" s="1"/>
      <c r="GA1138" s="1"/>
      <c r="GB1138" s="1"/>
      <c r="GC1138" s="1"/>
      <c r="GD1138" s="1"/>
      <c r="GE1138" s="1"/>
      <c r="GF1138" s="1"/>
      <c r="GG1138" s="1"/>
      <c r="GH1138" s="1"/>
      <c r="GI1138" s="1"/>
      <c r="GJ1138" s="1"/>
      <c r="GK1138" s="1"/>
      <c r="GL1138" s="1"/>
      <c r="GM1138" s="1"/>
      <c r="GN1138" s="1"/>
      <c r="GO1138" s="1"/>
      <c r="GP1138" s="1"/>
      <c r="GQ1138" s="1"/>
      <c r="GR1138" s="1"/>
      <c r="GS1138" s="1"/>
      <c r="GT1138" s="1"/>
      <c r="GU1138" s="1"/>
      <c r="GV1138" s="1"/>
      <c r="GW1138" s="1"/>
      <c r="GX1138" s="1"/>
      <c r="GY1138" s="1"/>
      <c r="GZ1138" s="1"/>
      <c r="HA1138" s="1"/>
      <c r="HB1138" s="1"/>
      <c r="HC1138" s="1"/>
      <c r="HD1138" s="1"/>
      <c r="HE1138" s="1"/>
      <c r="HF1138" s="1"/>
      <c r="HG1138" s="1"/>
      <c r="HH1138" s="1"/>
      <c r="HI1138" s="1"/>
      <c r="HJ1138" s="1"/>
      <c r="HK1138" s="1"/>
      <c r="HL1138" s="1"/>
      <c r="HM1138" s="1"/>
      <c r="HN1138" s="1"/>
      <c r="HO1138" s="1"/>
      <c r="HP1138" s="1"/>
      <c r="HQ1138" s="1"/>
      <c r="HR1138" s="1"/>
      <c r="HS1138" s="1"/>
      <c r="HT1138" s="1"/>
      <c r="HU1138" s="1"/>
      <c r="HV1138" s="1"/>
      <c r="HW1138" s="1"/>
      <c r="HX1138" s="1"/>
      <c r="HY1138" s="1"/>
      <c r="HZ1138" s="1"/>
      <c r="IA1138" s="1"/>
      <c r="IB1138" s="1"/>
      <c r="IC1138" s="1"/>
      <c r="ID1138" s="1"/>
      <c r="IE1138" s="1"/>
      <c r="IF1138" s="1"/>
      <c r="IG1138" s="1"/>
      <c r="IH1138" s="1"/>
      <c r="II1138" s="1"/>
      <c r="IJ1138" s="1"/>
      <c r="IK1138" s="1"/>
      <c r="IL1138" s="1"/>
      <c r="IM1138" s="1"/>
      <c r="IN1138" s="1"/>
    </row>
    <row r="1139" spans="1:248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  <c r="BL1139" s="1"/>
      <c r="BM1139" s="1"/>
      <c r="BN1139" s="1"/>
      <c r="BO1139" s="1"/>
      <c r="BP1139" s="1"/>
      <c r="BQ1139" s="1"/>
      <c r="BR1139" s="1"/>
      <c r="BS1139" s="1"/>
      <c r="BT1139" s="1"/>
      <c r="BU1139" s="1"/>
      <c r="BV1139" s="1"/>
      <c r="BW1139" s="1"/>
      <c r="BX1139" s="1"/>
      <c r="BY1139" s="1"/>
      <c r="BZ1139" s="1"/>
      <c r="CA1139" s="1"/>
      <c r="CB1139" s="1"/>
      <c r="CC1139" s="1"/>
      <c r="CD1139" s="1"/>
      <c r="CE1139" s="1"/>
      <c r="CF1139" s="1"/>
      <c r="CG1139" s="1"/>
      <c r="CH1139" s="1"/>
      <c r="CI1139" s="1"/>
      <c r="CJ1139" s="1"/>
      <c r="CK1139" s="1"/>
      <c r="CL1139" s="1"/>
      <c r="CM1139" s="1"/>
      <c r="CN1139" s="1"/>
      <c r="CO1139" s="1"/>
      <c r="CP1139" s="1"/>
      <c r="CQ1139" s="1"/>
      <c r="CR1139" s="1"/>
      <c r="CS1139" s="1"/>
      <c r="CT1139" s="1"/>
      <c r="CU1139" s="1"/>
      <c r="CV1139" s="1"/>
      <c r="CW1139" s="1"/>
      <c r="CX1139" s="1"/>
      <c r="CY1139" s="1"/>
      <c r="CZ1139" s="1"/>
      <c r="DA1139" s="1"/>
      <c r="DB1139" s="1"/>
      <c r="DC1139" s="1"/>
      <c r="DD1139" s="1"/>
      <c r="DE1139" s="1"/>
      <c r="DF1139" s="1"/>
      <c r="DG1139" s="1"/>
      <c r="DH1139" s="1"/>
      <c r="DI1139" s="1"/>
      <c r="DJ1139" s="1"/>
      <c r="DK1139" s="1"/>
      <c r="DL1139" s="1"/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  <c r="DX1139" s="1"/>
      <c r="DY1139" s="1"/>
      <c r="DZ1139" s="1"/>
      <c r="EA1139" s="1"/>
      <c r="EB1139" s="1"/>
      <c r="EC1139" s="1"/>
      <c r="ED1139" s="1"/>
      <c r="EE1139" s="1"/>
      <c r="EF1139" s="1"/>
      <c r="EG1139" s="1"/>
      <c r="EH1139" s="1"/>
      <c r="EI1139" s="1"/>
      <c r="EJ1139" s="1"/>
      <c r="EK1139" s="1"/>
      <c r="EL1139" s="1"/>
      <c r="EM1139" s="1"/>
      <c r="EN1139" s="1"/>
      <c r="EO1139" s="1"/>
      <c r="EP1139" s="1"/>
      <c r="EQ1139" s="1"/>
      <c r="ER1139" s="1"/>
      <c r="ES1139" s="1"/>
      <c r="ET1139" s="1"/>
      <c r="EU1139" s="1"/>
      <c r="EV1139" s="1"/>
      <c r="EW1139" s="1"/>
      <c r="EX1139" s="1"/>
      <c r="EY1139" s="1"/>
      <c r="EZ1139" s="1"/>
      <c r="FA1139" s="1"/>
      <c r="FB1139" s="1"/>
      <c r="FC1139" s="1"/>
      <c r="FD1139" s="1"/>
      <c r="FE1139" s="1"/>
      <c r="FF1139" s="1"/>
      <c r="FG1139" s="1"/>
      <c r="FH1139" s="1"/>
      <c r="FI1139" s="1"/>
      <c r="FJ1139" s="1"/>
      <c r="FK1139" s="1"/>
      <c r="FL1139" s="1"/>
      <c r="FM1139" s="1"/>
      <c r="FN1139" s="1"/>
      <c r="FO1139" s="1"/>
      <c r="FP1139" s="1"/>
      <c r="FQ1139" s="1"/>
      <c r="FR1139" s="1"/>
      <c r="FS1139" s="1"/>
      <c r="FT1139" s="1"/>
      <c r="FU1139" s="1"/>
      <c r="FV1139" s="1"/>
      <c r="FW1139" s="1"/>
      <c r="FX1139" s="1"/>
      <c r="FY1139" s="1"/>
      <c r="FZ1139" s="1"/>
      <c r="GA1139" s="1"/>
      <c r="GB1139" s="1"/>
      <c r="GC1139" s="1"/>
      <c r="GD1139" s="1"/>
      <c r="GE1139" s="1"/>
      <c r="GF1139" s="1"/>
      <c r="GG1139" s="1"/>
      <c r="GH1139" s="1"/>
      <c r="GI1139" s="1"/>
      <c r="GJ1139" s="1"/>
      <c r="GK1139" s="1"/>
      <c r="GL1139" s="1"/>
      <c r="GM1139" s="1"/>
      <c r="GN1139" s="1"/>
      <c r="GO1139" s="1"/>
      <c r="GP1139" s="1"/>
      <c r="GQ1139" s="1"/>
      <c r="GR1139" s="1"/>
      <c r="GS1139" s="1"/>
      <c r="GT1139" s="1"/>
      <c r="GU1139" s="1"/>
      <c r="GV1139" s="1"/>
      <c r="GW1139" s="1"/>
      <c r="GX1139" s="1"/>
      <c r="GY1139" s="1"/>
      <c r="GZ1139" s="1"/>
      <c r="HA1139" s="1"/>
      <c r="HB1139" s="1"/>
      <c r="HC1139" s="1"/>
      <c r="HD1139" s="1"/>
      <c r="HE1139" s="1"/>
      <c r="HF1139" s="1"/>
      <c r="HG1139" s="1"/>
      <c r="HH1139" s="1"/>
      <c r="HI1139" s="1"/>
      <c r="HJ1139" s="1"/>
      <c r="HK1139" s="1"/>
      <c r="HL1139" s="1"/>
      <c r="HM1139" s="1"/>
      <c r="HN1139" s="1"/>
      <c r="HO1139" s="1"/>
      <c r="HP1139" s="1"/>
      <c r="HQ1139" s="1"/>
      <c r="HR1139" s="1"/>
      <c r="HS1139" s="1"/>
      <c r="HT1139" s="1"/>
      <c r="HU1139" s="1"/>
      <c r="HV1139" s="1"/>
      <c r="HW1139" s="1"/>
      <c r="HX1139" s="1"/>
      <c r="HY1139" s="1"/>
      <c r="HZ1139" s="1"/>
      <c r="IA1139" s="1"/>
      <c r="IB1139" s="1"/>
      <c r="IC1139" s="1"/>
      <c r="ID1139" s="1"/>
      <c r="IE1139" s="1"/>
      <c r="IF1139" s="1"/>
      <c r="IG1139" s="1"/>
      <c r="IH1139" s="1"/>
      <c r="II1139" s="1"/>
      <c r="IJ1139" s="1"/>
      <c r="IK1139" s="1"/>
      <c r="IL1139" s="1"/>
      <c r="IM1139" s="1"/>
      <c r="IN1139" s="1"/>
    </row>
    <row r="1140" spans="1:248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/>
      <c r="BD1140" s="1"/>
      <c r="BE1140" s="1"/>
      <c r="BF1140" s="1"/>
      <c r="BG1140" s="1"/>
      <c r="BH1140" s="1"/>
      <c r="BI1140" s="1"/>
      <c r="BJ1140" s="1"/>
      <c r="BK1140" s="1"/>
      <c r="BL1140" s="1"/>
      <c r="BM1140" s="1"/>
      <c r="BN1140" s="1"/>
      <c r="BO1140" s="1"/>
      <c r="BP1140" s="1"/>
      <c r="BQ1140" s="1"/>
      <c r="BR1140" s="1"/>
      <c r="BS1140" s="1"/>
      <c r="BT1140" s="1"/>
      <c r="BU1140" s="1"/>
      <c r="BV1140" s="1"/>
      <c r="BW1140" s="1"/>
      <c r="BX1140" s="1"/>
      <c r="BY1140" s="1"/>
      <c r="BZ1140" s="1"/>
      <c r="CA1140" s="1"/>
      <c r="CB1140" s="1"/>
      <c r="CC1140" s="1"/>
      <c r="CD1140" s="1"/>
      <c r="CE1140" s="1"/>
      <c r="CF1140" s="1"/>
      <c r="CG1140" s="1"/>
      <c r="CH1140" s="1"/>
      <c r="CI1140" s="1"/>
      <c r="CJ1140" s="1"/>
      <c r="CK1140" s="1"/>
      <c r="CL1140" s="1"/>
      <c r="CM1140" s="1"/>
      <c r="CN1140" s="1"/>
      <c r="CO1140" s="1"/>
      <c r="CP1140" s="1"/>
      <c r="CQ1140" s="1"/>
      <c r="CR1140" s="1"/>
      <c r="CS1140" s="1"/>
      <c r="CT1140" s="1"/>
      <c r="CU1140" s="1"/>
      <c r="CV1140" s="1"/>
      <c r="CW1140" s="1"/>
      <c r="CX1140" s="1"/>
      <c r="CY1140" s="1"/>
      <c r="CZ1140" s="1"/>
      <c r="DA1140" s="1"/>
      <c r="DB1140" s="1"/>
      <c r="DC1140" s="1"/>
      <c r="DD1140" s="1"/>
      <c r="DE1140" s="1"/>
      <c r="DF1140" s="1"/>
      <c r="DG1140" s="1"/>
      <c r="DH1140" s="1"/>
      <c r="DI1140" s="1"/>
      <c r="DJ1140" s="1"/>
      <c r="DK1140" s="1"/>
      <c r="DL1140" s="1"/>
      <c r="DM1140" s="1"/>
      <c r="DN1140" s="1"/>
      <c r="DO1140" s="1"/>
      <c r="DP1140" s="1"/>
      <c r="DQ1140" s="1"/>
      <c r="DR1140" s="1"/>
      <c r="DS1140" s="1"/>
      <c r="DT1140" s="1"/>
      <c r="DU1140" s="1"/>
      <c r="DV1140" s="1"/>
      <c r="DW1140" s="1"/>
      <c r="DX1140" s="1"/>
      <c r="DY1140" s="1"/>
      <c r="DZ1140" s="1"/>
      <c r="EA1140" s="1"/>
      <c r="EB1140" s="1"/>
      <c r="EC1140" s="1"/>
      <c r="ED1140" s="1"/>
      <c r="EE1140" s="1"/>
      <c r="EF1140" s="1"/>
      <c r="EG1140" s="1"/>
      <c r="EH1140" s="1"/>
      <c r="EI1140" s="1"/>
      <c r="EJ1140" s="1"/>
      <c r="EK1140" s="1"/>
      <c r="EL1140" s="1"/>
      <c r="EM1140" s="1"/>
      <c r="EN1140" s="1"/>
      <c r="EO1140" s="1"/>
      <c r="EP1140" s="1"/>
      <c r="EQ1140" s="1"/>
      <c r="ER1140" s="1"/>
      <c r="ES1140" s="1"/>
      <c r="ET1140" s="1"/>
      <c r="EU1140" s="1"/>
      <c r="EV1140" s="1"/>
      <c r="EW1140" s="1"/>
      <c r="EX1140" s="1"/>
      <c r="EY1140" s="1"/>
      <c r="EZ1140" s="1"/>
      <c r="FA1140" s="1"/>
      <c r="FB1140" s="1"/>
      <c r="FC1140" s="1"/>
      <c r="FD1140" s="1"/>
      <c r="FE1140" s="1"/>
      <c r="FF1140" s="1"/>
      <c r="FG1140" s="1"/>
      <c r="FH1140" s="1"/>
      <c r="FI1140" s="1"/>
      <c r="FJ1140" s="1"/>
      <c r="FK1140" s="1"/>
      <c r="FL1140" s="1"/>
      <c r="FM1140" s="1"/>
      <c r="FN1140" s="1"/>
      <c r="FO1140" s="1"/>
      <c r="FP1140" s="1"/>
      <c r="FQ1140" s="1"/>
      <c r="FR1140" s="1"/>
      <c r="FS1140" s="1"/>
      <c r="FT1140" s="1"/>
      <c r="FU1140" s="1"/>
      <c r="FV1140" s="1"/>
      <c r="FW1140" s="1"/>
      <c r="FX1140" s="1"/>
      <c r="FY1140" s="1"/>
      <c r="FZ1140" s="1"/>
      <c r="GA1140" s="1"/>
      <c r="GB1140" s="1"/>
      <c r="GC1140" s="1"/>
      <c r="GD1140" s="1"/>
      <c r="GE1140" s="1"/>
      <c r="GF1140" s="1"/>
      <c r="GG1140" s="1"/>
      <c r="GH1140" s="1"/>
      <c r="GI1140" s="1"/>
      <c r="GJ1140" s="1"/>
      <c r="GK1140" s="1"/>
      <c r="GL1140" s="1"/>
      <c r="GM1140" s="1"/>
      <c r="GN1140" s="1"/>
      <c r="GO1140" s="1"/>
      <c r="GP1140" s="1"/>
      <c r="GQ1140" s="1"/>
      <c r="GR1140" s="1"/>
      <c r="GS1140" s="1"/>
      <c r="GT1140" s="1"/>
      <c r="GU1140" s="1"/>
      <c r="GV1140" s="1"/>
      <c r="GW1140" s="1"/>
      <c r="GX1140" s="1"/>
      <c r="GY1140" s="1"/>
      <c r="GZ1140" s="1"/>
      <c r="HA1140" s="1"/>
      <c r="HB1140" s="1"/>
      <c r="HC1140" s="1"/>
      <c r="HD1140" s="1"/>
      <c r="HE1140" s="1"/>
      <c r="HF1140" s="1"/>
      <c r="HG1140" s="1"/>
      <c r="HH1140" s="1"/>
      <c r="HI1140" s="1"/>
      <c r="HJ1140" s="1"/>
      <c r="HK1140" s="1"/>
      <c r="HL1140" s="1"/>
      <c r="HM1140" s="1"/>
      <c r="HN1140" s="1"/>
      <c r="HO1140" s="1"/>
      <c r="HP1140" s="1"/>
      <c r="HQ1140" s="1"/>
      <c r="HR1140" s="1"/>
      <c r="HS1140" s="1"/>
      <c r="HT1140" s="1"/>
      <c r="HU1140" s="1"/>
      <c r="HV1140" s="1"/>
      <c r="HW1140" s="1"/>
      <c r="HX1140" s="1"/>
      <c r="HY1140" s="1"/>
      <c r="HZ1140" s="1"/>
      <c r="IA1140" s="1"/>
      <c r="IB1140" s="1"/>
      <c r="IC1140" s="1"/>
      <c r="ID1140" s="1"/>
      <c r="IE1140" s="1"/>
      <c r="IF1140" s="1"/>
      <c r="IG1140" s="1"/>
      <c r="IH1140" s="1"/>
      <c r="II1140" s="1"/>
      <c r="IJ1140" s="1"/>
      <c r="IK1140" s="1"/>
      <c r="IL1140" s="1"/>
      <c r="IM1140" s="1"/>
      <c r="IN1140" s="1"/>
    </row>
    <row r="1141" spans="1:248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  <c r="BG1141" s="1"/>
      <c r="BH1141" s="1"/>
      <c r="BI1141" s="1"/>
      <c r="BJ1141" s="1"/>
      <c r="BK1141" s="1"/>
      <c r="BL1141" s="1"/>
      <c r="BM1141" s="1"/>
      <c r="BN1141" s="1"/>
      <c r="BO1141" s="1"/>
      <c r="BP1141" s="1"/>
      <c r="BQ1141" s="1"/>
      <c r="BR1141" s="1"/>
      <c r="BS1141" s="1"/>
      <c r="BT1141" s="1"/>
      <c r="BU1141" s="1"/>
      <c r="BV1141" s="1"/>
      <c r="BW1141" s="1"/>
      <c r="BX1141" s="1"/>
      <c r="BY1141" s="1"/>
      <c r="BZ1141" s="1"/>
      <c r="CA1141" s="1"/>
      <c r="CB1141" s="1"/>
      <c r="CC1141" s="1"/>
      <c r="CD1141" s="1"/>
      <c r="CE1141" s="1"/>
      <c r="CF1141" s="1"/>
      <c r="CG1141" s="1"/>
      <c r="CH1141" s="1"/>
      <c r="CI1141" s="1"/>
      <c r="CJ1141" s="1"/>
      <c r="CK1141" s="1"/>
      <c r="CL1141" s="1"/>
      <c r="CM1141" s="1"/>
      <c r="CN1141" s="1"/>
      <c r="CO1141" s="1"/>
      <c r="CP1141" s="1"/>
      <c r="CQ1141" s="1"/>
      <c r="CR1141" s="1"/>
      <c r="CS1141" s="1"/>
      <c r="CT1141" s="1"/>
      <c r="CU1141" s="1"/>
      <c r="CV1141" s="1"/>
      <c r="CW1141" s="1"/>
      <c r="CX1141" s="1"/>
      <c r="CY1141" s="1"/>
      <c r="CZ1141" s="1"/>
      <c r="DA1141" s="1"/>
      <c r="DB1141" s="1"/>
      <c r="DC1141" s="1"/>
      <c r="DD1141" s="1"/>
      <c r="DE1141" s="1"/>
      <c r="DF1141" s="1"/>
      <c r="DG1141" s="1"/>
      <c r="DH1141" s="1"/>
      <c r="DI1141" s="1"/>
      <c r="DJ1141" s="1"/>
      <c r="DK1141" s="1"/>
      <c r="DL1141" s="1"/>
      <c r="DM1141" s="1"/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  <c r="DX1141" s="1"/>
      <c r="DY1141" s="1"/>
      <c r="DZ1141" s="1"/>
      <c r="EA1141" s="1"/>
      <c r="EB1141" s="1"/>
      <c r="EC1141" s="1"/>
      <c r="ED1141" s="1"/>
      <c r="EE1141" s="1"/>
      <c r="EF1141" s="1"/>
      <c r="EG1141" s="1"/>
      <c r="EH1141" s="1"/>
      <c r="EI1141" s="1"/>
      <c r="EJ1141" s="1"/>
      <c r="EK1141" s="1"/>
      <c r="EL1141" s="1"/>
      <c r="EM1141" s="1"/>
      <c r="EN1141" s="1"/>
      <c r="EO1141" s="1"/>
      <c r="EP1141" s="1"/>
      <c r="EQ1141" s="1"/>
      <c r="ER1141" s="1"/>
      <c r="ES1141" s="1"/>
      <c r="ET1141" s="1"/>
      <c r="EU1141" s="1"/>
      <c r="EV1141" s="1"/>
      <c r="EW1141" s="1"/>
      <c r="EX1141" s="1"/>
      <c r="EY1141" s="1"/>
      <c r="EZ1141" s="1"/>
      <c r="FA1141" s="1"/>
      <c r="FB1141" s="1"/>
      <c r="FC1141" s="1"/>
      <c r="FD1141" s="1"/>
      <c r="FE1141" s="1"/>
      <c r="FF1141" s="1"/>
      <c r="FG1141" s="1"/>
      <c r="FH1141" s="1"/>
      <c r="FI1141" s="1"/>
      <c r="FJ1141" s="1"/>
      <c r="FK1141" s="1"/>
      <c r="FL1141" s="1"/>
      <c r="FM1141" s="1"/>
      <c r="FN1141" s="1"/>
      <c r="FO1141" s="1"/>
      <c r="FP1141" s="1"/>
      <c r="FQ1141" s="1"/>
      <c r="FR1141" s="1"/>
      <c r="FS1141" s="1"/>
      <c r="FT1141" s="1"/>
      <c r="FU1141" s="1"/>
      <c r="FV1141" s="1"/>
      <c r="FW1141" s="1"/>
      <c r="FX1141" s="1"/>
      <c r="FY1141" s="1"/>
      <c r="FZ1141" s="1"/>
      <c r="GA1141" s="1"/>
      <c r="GB1141" s="1"/>
      <c r="GC1141" s="1"/>
      <c r="GD1141" s="1"/>
      <c r="GE1141" s="1"/>
      <c r="GF1141" s="1"/>
      <c r="GG1141" s="1"/>
      <c r="GH1141" s="1"/>
      <c r="GI1141" s="1"/>
      <c r="GJ1141" s="1"/>
      <c r="GK1141" s="1"/>
      <c r="GL1141" s="1"/>
      <c r="GM1141" s="1"/>
      <c r="GN1141" s="1"/>
      <c r="GO1141" s="1"/>
      <c r="GP1141" s="1"/>
      <c r="GQ1141" s="1"/>
      <c r="GR1141" s="1"/>
      <c r="GS1141" s="1"/>
      <c r="GT1141" s="1"/>
      <c r="GU1141" s="1"/>
      <c r="GV1141" s="1"/>
      <c r="GW1141" s="1"/>
      <c r="GX1141" s="1"/>
      <c r="GY1141" s="1"/>
      <c r="GZ1141" s="1"/>
      <c r="HA1141" s="1"/>
      <c r="HB1141" s="1"/>
      <c r="HC1141" s="1"/>
      <c r="HD1141" s="1"/>
      <c r="HE1141" s="1"/>
      <c r="HF1141" s="1"/>
      <c r="HG1141" s="1"/>
      <c r="HH1141" s="1"/>
      <c r="HI1141" s="1"/>
      <c r="HJ1141" s="1"/>
      <c r="HK1141" s="1"/>
      <c r="HL1141" s="1"/>
      <c r="HM1141" s="1"/>
      <c r="HN1141" s="1"/>
      <c r="HO1141" s="1"/>
      <c r="HP1141" s="1"/>
      <c r="HQ1141" s="1"/>
      <c r="HR1141" s="1"/>
      <c r="HS1141" s="1"/>
      <c r="HT1141" s="1"/>
      <c r="HU1141" s="1"/>
      <c r="HV1141" s="1"/>
      <c r="HW1141" s="1"/>
      <c r="HX1141" s="1"/>
      <c r="HY1141" s="1"/>
      <c r="HZ1141" s="1"/>
      <c r="IA1141" s="1"/>
      <c r="IB1141" s="1"/>
      <c r="IC1141" s="1"/>
      <c r="ID1141" s="1"/>
      <c r="IE1141" s="1"/>
      <c r="IF1141" s="1"/>
      <c r="IG1141" s="1"/>
      <c r="IH1141" s="1"/>
      <c r="II1141" s="1"/>
      <c r="IJ1141" s="1"/>
      <c r="IK1141" s="1"/>
      <c r="IL1141" s="1"/>
      <c r="IM1141" s="1"/>
      <c r="IN1141" s="1"/>
    </row>
    <row r="1142" spans="1:248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  <c r="BL1142" s="1"/>
      <c r="BM1142" s="1"/>
      <c r="BN1142" s="1"/>
      <c r="BO1142" s="1"/>
      <c r="BP1142" s="1"/>
      <c r="BQ1142" s="1"/>
      <c r="BR1142" s="1"/>
      <c r="BS1142" s="1"/>
      <c r="BT1142" s="1"/>
      <c r="BU1142" s="1"/>
      <c r="BV1142" s="1"/>
      <c r="BW1142" s="1"/>
      <c r="BX1142" s="1"/>
      <c r="BY1142" s="1"/>
      <c r="BZ1142" s="1"/>
      <c r="CA1142" s="1"/>
      <c r="CB1142" s="1"/>
      <c r="CC1142" s="1"/>
      <c r="CD1142" s="1"/>
      <c r="CE1142" s="1"/>
      <c r="CF1142" s="1"/>
      <c r="CG1142" s="1"/>
      <c r="CH1142" s="1"/>
      <c r="CI1142" s="1"/>
      <c r="CJ1142" s="1"/>
      <c r="CK1142" s="1"/>
      <c r="CL1142" s="1"/>
      <c r="CM1142" s="1"/>
      <c r="CN1142" s="1"/>
      <c r="CO1142" s="1"/>
      <c r="CP1142" s="1"/>
      <c r="CQ1142" s="1"/>
      <c r="CR1142" s="1"/>
      <c r="CS1142" s="1"/>
      <c r="CT1142" s="1"/>
      <c r="CU1142" s="1"/>
      <c r="CV1142" s="1"/>
      <c r="CW1142" s="1"/>
      <c r="CX1142" s="1"/>
      <c r="CY1142" s="1"/>
      <c r="CZ1142" s="1"/>
      <c r="DA1142" s="1"/>
      <c r="DB1142" s="1"/>
      <c r="DC1142" s="1"/>
      <c r="DD1142" s="1"/>
      <c r="DE1142" s="1"/>
      <c r="DF1142" s="1"/>
      <c r="DG1142" s="1"/>
      <c r="DH1142" s="1"/>
      <c r="DI1142" s="1"/>
      <c r="DJ1142" s="1"/>
      <c r="DK1142" s="1"/>
      <c r="DL1142" s="1"/>
      <c r="DM1142" s="1"/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  <c r="DX1142" s="1"/>
      <c r="DY1142" s="1"/>
      <c r="DZ1142" s="1"/>
      <c r="EA1142" s="1"/>
      <c r="EB1142" s="1"/>
      <c r="EC1142" s="1"/>
      <c r="ED1142" s="1"/>
      <c r="EE1142" s="1"/>
      <c r="EF1142" s="1"/>
      <c r="EG1142" s="1"/>
      <c r="EH1142" s="1"/>
      <c r="EI1142" s="1"/>
      <c r="EJ1142" s="1"/>
      <c r="EK1142" s="1"/>
      <c r="EL1142" s="1"/>
      <c r="EM1142" s="1"/>
      <c r="EN1142" s="1"/>
      <c r="EO1142" s="1"/>
      <c r="EP1142" s="1"/>
      <c r="EQ1142" s="1"/>
      <c r="ER1142" s="1"/>
      <c r="ES1142" s="1"/>
      <c r="ET1142" s="1"/>
      <c r="EU1142" s="1"/>
      <c r="EV1142" s="1"/>
      <c r="EW1142" s="1"/>
      <c r="EX1142" s="1"/>
      <c r="EY1142" s="1"/>
      <c r="EZ1142" s="1"/>
      <c r="FA1142" s="1"/>
      <c r="FB1142" s="1"/>
      <c r="FC1142" s="1"/>
      <c r="FD1142" s="1"/>
      <c r="FE1142" s="1"/>
      <c r="FF1142" s="1"/>
      <c r="FG1142" s="1"/>
      <c r="FH1142" s="1"/>
      <c r="FI1142" s="1"/>
      <c r="FJ1142" s="1"/>
      <c r="FK1142" s="1"/>
      <c r="FL1142" s="1"/>
      <c r="FM1142" s="1"/>
      <c r="FN1142" s="1"/>
      <c r="FO1142" s="1"/>
      <c r="FP1142" s="1"/>
      <c r="FQ1142" s="1"/>
      <c r="FR1142" s="1"/>
      <c r="FS1142" s="1"/>
      <c r="FT1142" s="1"/>
      <c r="FU1142" s="1"/>
      <c r="FV1142" s="1"/>
      <c r="FW1142" s="1"/>
      <c r="FX1142" s="1"/>
      <c r="FY1142" s="1"/>
      <c r="FZ1142" s="1"/>
      <c r="GA1142" s="1"/>
      <c r="GB1142" s="1"/>
      <c r="GC1142" s="1"/>
      <c r="GD1142" s="1"/>
      <c r="GE1142" s="1"/>
      <c r="GF1142" s="1"/>
      <c r="GG1142" s="1"/>
      <c r="GH1142" s="1"/>
      <c r="GI1142" s="1"/>
      <c r="GJ1142" s="1"/>
      <c r="GK1142" s="1"/>
      <c r="GL1142" s="1"/>
      <c r="GM1142" s="1"/>
      <c r="GN1142" s="1"/>
      <c r="GO1142" s="1"/>
      <c r="GP1142" s="1"/>
      <c r="GQ1142" s="1"/>
      <c r="GR1142" s="1"/>
      <c r="GS1142" s="1"/>
      <c r="GT1142" s="1"/>
      <c r="GU1142" s="1"/>
      <c r="GV1142" s="1"/>
      <c r="GW1142" s="1"/>
      <c r="GX1142" s="1"/>
      <c r="GY1142" s="1"/>
      <c r="GZ1142" s="1"/>
      <c r="HA1142" s="1"/>
      <c r="HB1142" s="1"/>
      <c r="HC1142" s="1"/>
      <c r="HD1142" s="1"/>
      <c r="HE1142" s="1"/>
      <c r="HF1142" s="1"/>
      <c r="HG1142" s="1"/>
      <c r="HH1142" s="1"/>
      <c r="HI1142" s="1"/>
      <c r="HJ1142" s="1"/>
      <c r="HK1142" s="1"/>
      <c r="HL1142" s="1"/>
      <c r="HM1142" s="1"/>
      <c r="HN1142" s="1"/>
      <c r="HO1142" s="1"/>
      <c r="HP1142" s="1"/>
      <c r="HQ1142" s="1"/>
      <c r="HR1142" s="1"/>
      <c r="HS1142" s="1"/>
      <c r="HT1142" s="1"/>
      <c r="HU1142" s="1"/>
      <c r="HV1142" s="1"/>
      <c r="HW1142" s="1"/>
      <c r="HX1142" s="1"/>
      <c r="HY1142" s="1"/>
      <c r="HZ1142" s="1"/>
      <c r="IA1142" s="1"/>
      <c r="IB1142" s="1"/>
      <c r="IC1142" s="1"/>
      <c r="ID1142" s="1"/>
      <c r="IE1142" s="1"/>
      <c r="IF1142" s="1"/>
      <c r="IG1142" s="1"/>
      <c r="IH1142" s="1"/>
      <c r="II1142" s="1"/>
      <c r="IJ1142" s="1"/>
      <c r="IK1142" s="1"/>
      <c r="IL1142" s="1"/>
      <c r="IM1142" s="1"/>
      <c r="IN1142" s="1"/>
    </row>
    <row r="1143" spans="1:248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  <c r="BG1143" s="1"/>
      <c r="BH1143" s="1"/>
      <c r="BI1143" s="1"/>
      <c r="BJ1143" s="1"/>
      <c r="BK1143" s="1"/>
      <c r="BL1143" s="1"/>
      <c r="BM1143" s="1"/>
      <c r="BN1143" s="1"/>
      <c r="BO1143" s="1"/>
      <c r="BP1143" s="1"/>
      <c r="BQ1143" s="1"/>
      <c r="BR1143" s="1"/>
      <c r="BS1143" s="1"/>
      <c r="BT1143" s="1"/>
      <c r="BU1143" s="1"/>
      <c r="BV1143" s="1"/>
      <c r="BW1143" s="1"/>
      <c r="BX1143" s="1"/>
      <c r="BY1143" s="1"/>
      <c r="BZ1143" s="1"/>
      <c r="CA1143" s="1"/>
      <c r="CB1143" s="1"/>
      <c r="CC1143" s="1"/>
      <c r="CD1143" s="1"/>
      <c r="CE1143" s="1"/>
      <c r="CF1143" s="1"/>
      <c r="CG1143" s="1"/>
      <c r="CH1143" s="1"/>
      <c r="CI1143" s="1"/>
      <c r="CJ1143" s="1"/>
      <c r="CK1143" s="1"/>
      <c r="CL1143" s="1"/>
      <c r="CM1143" s="1"/>
      <c r="CN1143" s="1"/>
      <c r="CO1143" s="1"/>
      <c r="CP1143" s="1"/>
      <c r="CQ1143" s="1"/>
      <c r="CR1143" s="1"/>
      <c r="CS1143" s="1"/>
      <c r="CT1143" s="1"/>
      <c r="CU1143" s="1"/>
      <c r="CV1143" s="1"/>
      <c r="CW1143" s="1"/>
      <c r="CX1143" s="1"/>
      <c r="CY1143" s="1"/>
      <c r="CZ1143" s="1"/>
      <c r="DA1143" s="1"/>
      <c r="DB1143" s="1"/>
      <c r="DC1143" s="1"/>
      <c r="DD1143" s="1"/>
      <c r="DE1143" s="1"/>
      <c r="DF1143" s="1"/>
      <c r="DG1143" s="1"/>
      <c r="DH1143" s="1"/>
      <c r="DI1143" s="1"/>
      <c r="DJ1143" s="1"/>
      <c r="DK1143" s="1"/>
      <c r="DL1143" s="1"/>
      <c r="DM1143" s="1"/>
      <c r="DN1143" s="1"/>
      <c r="DO1143" s="1"/>
      <c r="DP1143" s="1"/>
      <c r="DQ1143" s="1"/>
      <c r="DR1143" s="1"/>
      <c r="DS1143" s="1"/>
      <c r="DT1143" s="1"/>
      <c r="DU1143" s="1"/>
      <c r="DV1143" s="1"/>
      <c r="DW1143" s="1"/>
      <c r="DX1143" s="1"/>
      <c r="DY1143" s="1"/>
      <c r="DZ1143" s="1"/>
      <c r="EA1143" s="1"/>
      <c r="EB1143" s="1"/>
      <c r="EC1143" s="1"/>
      <c r="ED1143" s="1"/>
      <c r="EE1143" s="1"/>
      <c r="EF1143" s="1"/>
      <c r="EG1143" s="1"/>
      <c r="EH1143" s="1"/>
      <c r="EI1143" s="1"/>
      <c r="EJ1143" s="1"/>
      <c r="EK1143" s="1"/>
      <c r="EL1143" s="1"/>
      <c r="EM1143" s="1"/>
      <c r="EN1143" s="1"/>
      <c r="EO1143" s="1"/>
      <c r="EP1143" s="1"/>
      <c r="EQ1143" s="1"/>
      <c r="ER1143" s="1"/>
      <c r="ES1143" s="1"/>
      <c r="ET1143" s="1"/>
      <c r="EU1143" s="1"/>
      <c r="EV1143" s="1"/>
      <c r="EW1143" s="1"/>
      <c r="EX1143" s="1"/>
      <c r="EY1143" s="1"/>
      <c r="EZ1143" s="1"/>
      <c r="FA1143" s="1"/>
      <c r="FB1143" s="1"/>
      <c r="FC1143" s="1"/>
      <c r="FD1143" s="1"/>
      <c r="FE1143" s="1"/>
      <c r="FF1143" s="1"/>
      <c r="FG1143" s="1"/>
      <c r="FH1143" s="1"/>
      <c r="FI1143" s="1"/>
      <c r="FJ1143" s="1"/>
      <c r="FK1143" s="1"/>
      <c r="FL1143" s="1"/>
      <c r="FM1143" s="1"/>
      <c r="FN1143" s="1"/>
      <c r="FO1143" s="1"/>
      <c r="FP1143" s="1"/>
      <c r="FQ1143" s="1"/>
      <c r="FR1143" s="1"/>
      <c r="FS1143" s="1"/>
      <c r="FT1143" s="1"/>
      <c r="FU1143" s="1"/>
      <c r="FV1143" s="1"/>
      <c r="FW1143" s="1"/>
      <c r="FX1143" s="1"/>
      <c r="FY1143" s="1"/>
      <c r="FZ1143" s="1"/>
      <c r="GA1143" s="1"/>
      <c r="GB1143" s="1"/>
      <c r="GC1143" s="1"/>
      <c r="GD1143" s="1"/>
      <c r="GE1143" s="1"/>
      <c r="GF1143" s="1"/>
      <c r="GG1143" s="1"/>
      <c r="GH1143" s="1"/>
      <c r="GI1143" s="1"/>
      <c r="GJ1143" s="1"/>
      <c r="GK1143" s="1"/>
      <c r="GL1143" s="1"/>
      <c r="GM1143" s="1"/>
      <c r="GN1143" s="1"/>
      <c r="GO1143" s="1"/>
      <c r="GP1143" s="1"/>
      <c r="GQ1143" s="1"/>
      <c r="GR1143" s="1"/>
      <c r="GS1143" s="1"/>
      <c r="GT1143" s="1"/>
      <c r="GU1143" s="1"/>
      <c r="GV1143" s="1"/>
      <c r="GW1143" s="1"/>
      <c r="GX1143" s="1"/>
      <c r="GY1143" s="1"/>
      <c r="GZ1143" s="1"/>
      <c r="HA1143" s="1"/>
      <c r="HB1143" s="1"/>
      <c r="HC1143" s="1"/>
      <c r="HD1143" s="1"/>
      <c r="HE1143" s="1"/>
      <c r="HF1143" s="1"/>
      <c r="HG1143" s="1"/>
      <c r="HH1143" s="1"/>
      <c r="HI1143" s="1"/>
      <c r="HJ1143" s="1"/>
      <c r="HK1143" s="1"/>
      <c r="HL1143" s="1"/>
      <c r="HM1143" s="1"/>
      <c r="HN1143" s="1"/>
      <c r="HO1143" s="1"/>
      <c r="HP1143" s="1"/>
      <c r="HQ1143" s="1"/>
      <c r="HR1143" s="1"/>
      <c r="HS1143" s="1"/>
      <c r="HT1143" s="1"/>
      <c r="HU1143" s="1"/>
      <c r="HV1143" s="1"/>
      <c r="HW1143" s="1"/>
      <c r="HX1143" s="1"/>
      <c r="HY1143" s="1"/>
      <c r="HZ1143" s="1"/>
      <c r="IA1143" s="1"/>
      <c r="IB1143" s="1"/>
      <c r="IC1143" s="1"/>
      <c r="ID1143" s="1"/>
      <c r="IE1143" s="1"/>
      <c r="IF1143" s="1"/>
      <c r="IG1143" s="1"/>
      <c r="IH1143" s="1"/>
      <c r="II1143" s="1"/>
      <c r="IJ1143" s="1"/>
      <c r="IK1143" s="1"/>
      <c r="IL1143" s="1"/>
      <c r="IM1143" s="1"/>
      <c r="IN1143" s="1"/>
    </row>
    <row r="1144" spans="1:248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  <c r="BL1144" s="1"/>
      <c r="BM1144" s="1"/>
      <c r="BN1144" s="1"/>
      <c r="BO1144" s="1"/>
      <c r="BP1144" s="1"/>
      <c r="BQ1144" s="1"/>
      <c r="BR1144" s="1"/>
      <c r="BS1144" s="1"/>
      <c r="BT1144" s="1"/>
      <c r="BU1144" s="1"/>
      <c r="BV1144" s="1"/>
      <c r="BW1144" s="1"/>
      <c r="BX1144" s="1"/>
      <c r="BY1144" s="1"/>
      <c r="BZ1144" s="1"/>
      <c r="CA1144" s="1"/>
      <c r="CB1144" s="1"/>
      <c r="CC1144" s="1"/>
      <c r="CD1144" s="1"/>
      <c r="CE1144" s="1"/>
      <c r="CF1144" s="1"/>
      <c r="CG1144" s="1"/>
      <c r="CH1144" s="1"/>
      <c r="CI1144" s="1"/>
      <c r="CJ1144" s="1"/>
      <c r="CK1144" s="1"/>
      <c r="CL1144" s="1"/>
      <c r="CM1144" s="1"/>
      <c r="CN1144" s="1"/>
      <c r="CO1144" s="1"/>
      <c r="CP1144" s="1"/>
      <c r="CQ1144" s="1"/>
      <c r="CR1144" s="1"/>
      <c r="CS1144" s="1"/>
      <c r="CT1144" s="1"/>
      <c r="CU1144" s="1"/>
      <c r="CV1144" s="1"/>
      <c r="CW1144" s="1"/>
      <c r="CX1144" s="1"/>
      <c r="CY1144" s="1"/>
      <c r="CZ1144" s="1"/>
      <c r="DA1144" s="1"/>
      <c r="DB1144" s="1"/>
      <c r="DC1144" s="1"/>
      <c r="DD1144" s="1"/>
      <c r="DE1144" s="1"/>
      <c r="DF1144" s="1"/>
      <c r="DG1144" s="1"/>
      <c r="DH1144" s="1"/>
      <c r="DI1144" s="1"/>
      <c r="DJ1144" s="1"/>
      <c r="DK1144" s="1"/>
      <c r="DL1144" s="1"/>
      <c r="DM1144" s="1"/>
      <c r="DN1144" s="1"/>
      <c r="DO1144" s="1"/>
      <c r="DP1144" s="1"/>
      <c r="DQ1144" s="1"/>
      <c r="DR1144" s="1"/>
      <c r="DS1144" s="1"/>
      <c r="DT1144" s="1"/>
      <c r="DU1144" s="1"/>
      <c r="DV1144" s="1"/>
      <c r="DW1144" s="1"/>
      <c r="DX1144" s="1"/>
      <c r="DY1144" s="1"/>
      <c r="DZ1144" s="1"/>
      <c r="EA1144" s="1"/>
      <c r="EB1144" s="1"/>
      <c r="EC1144" s="1"/>
      <c r="ED1144" s="1"/>
      <c r="EE1144" s="1"/>
      <c r="EF1144" s="1"/>
      <c r="EG1144" s="1"/>
      <c r="EH1144" s="1"/>
      <c r="EI1144" s="1"/>
      <c r="EJ1144" s="1"/>
      <c r="EK1144" s="1"/>
      <c r="EL1144" s="1"/>
      <c r="EM1144" s="1"/>
      <c r="EN1144" s="1"/>
      <c r="EO1144" s="1"/>
      <c r="EP1144" s="1"/>
      <c r="EQ1144" s="1"/>
      <c r="ER1144" s="1"/>
      <c r="ES1144" s="1"/>
      <c r="ET1144" s="1"/>
      <c r="EU1144" s="1"/>
      <c r="EV1144" s="1"/>
      <c r="EW1144" s="1"/>
      <c r="EX1144" s="1"/>
      <c r="EY1144" s="1"/>
      <c r="EZ1144" s="1"/>
      <c r="FA1144" s="1"/>
      <c r="FB1144" s="1"/>
      <c r="FC1144" s="1"/>
      <c r="FD1144" s="1"/>
      <c r="FE1144" s="1"/>
      <c r="FF1144" s="1"/>
      <c r="FG1144" s="1"/>
      <c r="FH1144" s="1"/>
      <c r="FI1144" s="1"/>
      <c r="FJ1144" s="1"/>
      <c r="FK1144" s="1"/>
      <c r="FL1144" s="1"/>
      <c r="FM1144" s="1"/>
      <c r="FN1144" s="1"/>
      <c r="FO1144" s="1"/>
      <c r="FP1144" s="1"/>
      <c r="FQ1144" s="1"/>
      <c r="FR1144" s="1"/>
      <c r="FS1144" s="1"/>
      <c r="FT1144" s="1"/>
      <c r="FU1144" s="1"/>
      <c r="FV1144" s="1"/>
      <c r="FW1144" s="1"/>
      <c r="FX1144" s="1"/>
      <c r="FY1144" s="1"/>
      <c r="FZ1144" s="1"/>
      <c r="GA1144" s="1"/>
      <c r="GB1144" s="1"/>
      <c r="GC1144" s="1"/>
      <c r="GD1144" s="1"/>
      <c r="GE1144" s="1"/>
      <c r="GF1144" s="1"/>
      <c r="GG1144" s="1"/>
      <c r="GH1144" s="1"/>
      <c r="GI1144" s="1"/>
      <c r="GJ1144" s="1"/>
      <c r="GK1144" s="1"/>
      <c r="GL1144" s="1"/>
      <c r="GM1144" s="1"/>
      <c r="GN1144" s="1"/>
      <c r="GO1144" s="1"/>
      <c r="GP1144" s="1"/>
      <c r="GQ1144" s="1"/>
      <c r="GR1144" s="1"/>
      <c r="GS1144" s="1"/>
      <c r="GT1144" s="1"/>
      <c r="GU1144" s="1"/>
      <c r="GV1144" s="1"/>
      <c r="GW1144" s="1"/>
      <c r="GX1144" s="1"/>
      <c r="GY1144" s="1"/>
      <c r="GZ1144" s="1"/>
      <c r="HA1144" s="1"/>
      <c r="HB1144" s="1"/>
      <c r="HC1144" s="1"/>
      <c r="HD1144" s="1"/>
      <c r="HE1144" s="1"/>
      <c r="HF1144" s="1"/>
      <c r="HG1144" s="1"/>
      <c r="HH1144" s="1"/>
      <c r="HI1144" s="1"/>
      <c r="HJ1144" s="1"/>
      <c r="HK1144" s="1"/>
      <c r="HL1144" s="1"/>
      <c r="HM1144" s="1"/>
      <c r="HN1144" s="1"/>
      <c r="HO1144" s="1"/>
      <c r="HP1144" s="1"/>
      <c r="HQ1144" s="1"/>
      <c r="HR1144" s="1"/>
      <c r="HS1144" s="1"/>
      <c r="HT1144" s="1"/>
      <c r="HU1144" s="1"/>
      <c r="HV1144" s="1"/>
      <c r="HW1144" s="1"/>
      <c r="HX1144" s="1"/>
      <c r="HY1144" s="1"/>
      <c r="HZ1144" s="1"/>
      <c r="IA1144" s="1"/>
      <c r="IB1144" s="1"/>
      <c r="IC1144" s="1"/>
      <c r="ID1144" s="1"/>
      <c r="IE1144" s="1"/>
      <c r="IF1144" s="1"/>
      <c r="IG1144" s="1"/>
      <c r="IH1144" s="1"/>
      <c r="II1144" s="1"/>
      <c r="IJ1144" s="1"/>
      <c r="IK1144" s="1"/>
      <c r="IL1144" s="1"/>
      <c r="IM1144" s="1"/>
      <c r="IN1144" s="1"/>
    </row>
    <row r="1145" spans="1:248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  <c r="BL1145" s="1"/>
      <c r="BM1145" s="1"/>
      <c r="BN1145" s="1"/>
      <c r="BO1145" s="1"/>
      <c r="BP1145" s="1"/>
      <c r="BQ1145" s="1"/>
      <c r="BR1145" s="1"/>
      <c r="BS1145" s="1"/>
      <c r="BT1145" s="1"/>
      <c r="BU1145" s="1"/>
      <c r="BV1145" s="1"/>
      <c r="BW1145" s="1"/>
      <c r="BX1145" s="1"/>
      <c r="BY1145" s="1"/>
      <c r="BZ1145" s="1"/>
      <c r="CA1145" s="1"/>
      <c r="CB1145" s="1"/>
      <c r="CC1145" s="1"/>
      <c r="CD1145" s="1"/>
      <c r="CE1145" s="1"/>
      <c r="CF1145" s="1"/>
      <c r="CG1145" s="1"/>
      <c r="CH1145" s="1"/>
      <c r="CI1145" s="1"/>
      <c r="CJ1145" s="1"/>
      <c r="CK1145" s="1"/>
      <c r="CL1145" s="1"/>
      <c r="CM1145" s="1"/>
      <c r="CN1145" s="1"/>
      <c r="CO1145" s="1"/>
      <c r="CP1145" s="1"/>
      <c r="CQ1145" s="1"/>
      <c r="CR1145" s="1"/>
      <c r="CS1145" s="1"/>
      <c r="CT1145" s="1"/>
      <c r="CU1145" s="1"/>
      <c r="CV1145" s="1"/>
      <c r="CW1145" s="1"/>
      <c r="CX1145" s="1"/>
      <c r="CY1145" s="1"/>
      <c r="CZ1145" s="1"/>
      <c r="DA1145" s="1"/>
      <c r="DB1145" s="1"/>
      <c r="DC1145" s="1"/>
      <c r="DD1145" s="1"/>
      <c r="DE1145" s="1"/>
      <c r="DF1145" s="1"/>
      <c r="DG1145" s="1"/>
      <c r="DH1145" s="1"/>
      <c r="DI1145" s="1"/>
      <c r="DJ1145" s="1"/>
      <c r="DK1145" s="1"/>
      <c r="DL1145" s="1"/>
      <c r="DM1145" s="1"/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  <c r="DX1145" s="1"/>
      <c r="DY1145" s="1"/>
      <c r="DZ1145" s="1"/>
      <c r="EA1145" s="1"/>
      <c r="EB1145" s="1"/>
      <c r="EC1145" s="1"/>
      <c r="ED1145" s="1"/>
      <c r="EE1145" s="1"/>
      <c r="EF1145" s="1"/>
      <c r="EG1145" s="1"/>
      <c r="EH1145" s="1"/>
      <c r="EI1145" s="1"/>
      <c r="EJ1145" s="1"/>
      <c r="EK1145" s="1"/>
      <c r="EL1145" s="1"/>
      <c r="EM1145" s="1"/>
      <c r="EN1145" s="1"/>
      <c r="EO1145" s="1"/>
      <c r="EP1145" s="1"/>
      <c r="EQ1145" s="1"/>
      <c r="ER1145" s="1"/>
      <c r="ES1145" s="1"/>
      <c r="ET1145" s="1"/>
      <c r="EU1145" s="1"/>
      <c r="EV1145" s="1"/>
      <c r="EW1145" s="1"/>
      <c r="EX1145" s="1"/>
      <c r="EY1145" s="1"/>
      <c r="EZ1145" s="1"/>
      <c r="FA1145" s="1"/>
      <c r="FB1145" s="1"/>
      <c r="FC1145" s="1"/>
      <c r="FD1145" s="1"/>
      <c r="FE1145" s="1"/>
      <c r="FF1145" s="1"/>
      <c r="FG1145" s="1"/>
      <c r="FH1145" s="1"/>
      <c r="FI1145" s="1"/>
      <c r="FJ1145" s="1"/>
      <c r="FK1145" s="1"/>
      <c r="FL1145" s="1"/>
      <c r="FM1145" s="1"/>
      <c r="FN1145" s="1"/>
      <c r="FO1145" s="1"/>
      <c r="FP1145" s="1"/>
      <c r="FQ1145" s="1"/>
      <c r="FR1145" s="1"/>
      <c r="FS1145" s="1"/>
      <c r="FT1145" s="1"/>
      <c r="FU1145" s="1"/>
      <c r="FV1145" s="1"/>
      <c r="FW1145" s="1"/>
      <c r="FX1145" s="1"/>
      <c r="FY1145" s="1"/>
      <c r="FZ1145" s="1"/>
      <c r="GA1145" s="1"/>
      <c r="GB1145" s="1"/>
      <c r="GC1145" s="1"/>
      <c r="GD1145" s="1"/>
      <c r="GE1145" s="1"/>
      <c r="GF1145" s="1"/>
      <c r="GG1145" s="1"/>
      <c r="GH1145" s="1"/>
      <c r="GI1145" s="1"/>
      <c r="GJ1145" s="1"/>
      <c r="GK1145" s="1"/>
      <c r="GL1145" s="1"/>
      <c r="GM1145" s="1"/>
      <c r="GN1145" s="1"/>
      <c r="GO1145" s="1"/>
      <c r="GP1145" s="1"/>
      <c r="GQ1145" s="1"/>
      <c r="GR1145" s="1"/>
      <c r="GS1145" s="1"/>
      <c r="GT1145" s="1"/>
      <c r="GU1145" s="1"/>
      <c r="GV1145" s="1"/>
      <c r="GW1145" s="1"/>
      <c r="GX1145" s="1"/>
      <c r="GY1145" s="1"/>
      <c r="GZ1145" s="1"/>
      <c r="HA1145" s="1"/>
      <c r="HB1145" s="1"/>
      <c r="HC1145" s="1"/>
      <c r="HD1145" s="1"/>
      <c r="HE1145" s="1"/>
      <c r="HF1145" s="1"/>
      <c r="HG1145" s="1"/>
      <c r="HH1145" s="1"/>
      <c r="HI1145" s="1"/>
      <c r="HJ1145" s="1"/>
      <c r="HK1145" s="1"/>
      <c r="HL1145" s="1"/>
      <c r="HM1145" s="1"/>
      <c r="HN1145" s="1"/>
      <c r="HO1145" s="1"/>
      <c r="HP1145" s="1"/>
      <c r="HQ1145" s="1"/>
      <c r="HR1145" s="1"/>
      <c r="HS1145" s="1"/>
      <c r="HT1145" s="1"/>
      <c r="HU1145" s="1"/>
      <c r="HV1145" s="1"/>
      <c r="HW1145" s="1"/>
      <c r="HX1145" s="1"/>
      <c r="HY1145" s="1"/>
      <c r="HZ1145" s="1"/>
      <c r="IA1145" s="1"/>
      <c r="IB1145" s="1"/>
      <c r="IC1145" s="1"/>
      <c r="ID1145" s="1"/>
      <c r="IE1145" s="1"/>
      <c r="IF1145" s="1"/>
      <c r="IG1145" s="1"/>
      <c r="IH1145" s="1"/>
      <c r="II1145" s="1"/>
      <c r="IJ1145" s="1"/>
      <c r="IK1145" s="1"/>
      <c r="IL1145" s="1"/>
      <c r="IM1145" s="1"/>
      <c r="IN1145" s="1"/>
    </row>
    <row r="1146" spans="1:248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/>
      <c r="BQ1146" s="1"/>
      <c r="BR1146" s="1"/>
      <c r="BS1146" s="1"/>
      <c r="BT1146" s="1"/>
      <c r="BU1146" s="1"/>
      <c r="BV1146" s="1"/>
      <c r="BW1146" s="1"/>
      <c r="BX1146" s="1"/>
      <c r="BY1146" s="1"/>
      <c r="BZ1146" s="1"/>
      <c r="CA1146" s="1"/>
      <c r="CB1146" s="1"/>
      <c r="CC1146" s="1"/>
      <c r="CD1146" s="1"/>
      <c r="CE1146" s="1"/>
      <c r="CF1146" s="1"/>
      <c r="CG1146" s="1"/>
      <c r="CH1146" s="1"/>
      <c r="CI1146" s="1"/>
      <c r="CJ1146" s="1"/>
      <c r="CK1146" s="1"/>
      <c r="CL1146" s="1"/>
      <c r="CM1146" s="1"/>
      <c r="CN1146" s="1"/>
      <c r="CO1146" s="1"/>
      <c r="CP1146" s="1"/>
      <c r="CQ1146" s="1"/>
      <c r="CR1146" s="1"/>
      <c r="CS1146" s="1"/>
      <c r="CT1146" s="1"/>
      <c r="CU1146" s="1"/>
      <c r="CV1146" s="1"/>
      <c r="CW1146" s="1"/>
      <c r="CX1146" s="1"/>
      <c r="CY1146" s="1"/>
      <c r="CZ1146" s="1"/>
      <c r="DA1146" s="1"/>
      <c r="DB1146" s="1"/>
      <c r="DC1146" s="1"/>
      <c r="DD1146" s="1"/>
      <c r="DE1146" s="1"/>
      <c r="DF1146" s="1"/>
      <c r="DG1146" s="1"/>
      <c r="DH1146" s="1"/>
      <c r="DI1146" s="1"/>
      <c r="DJ1146" s="1"/>
      <c r="DK1146" s="1"/>
      <c r="DL1146" s="1"/>
      <c r="DM1146" s="1"/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  <c r="DX1146" s="1"/>
      <c r="DY1146" s="1"/>
      <c r="DZ1146" s="1"/>
      <c r="EA1146" s="1"/>
      <c r="EB1146" s="1"/>
      <c r="EC1146" s="1"/>
      <c r="ED1146" s="1"/>
      <c r="EE1146" s="1"/>
      <c r="EF1146" s="1"/>
      <c r="EG1146" s="1"/>
      <c r="EH1146" s="1"/>
      <c r="EI1146" s="1"/>
      <c r="EJ1146" s="1"/>
      <c r="EK1146" s="1"/>
      <c r="EL1146" s="1"/>
      <c r="EM1146" s="1"/>
      <c r="EN1146" s="1"/>
      <c r="EO1146" s="1"/>
      <c r="EP1146" s="1"/>
      <c r="EQ1146" s="1"/>
      <c r="ER1146" s="1"/>
      <c r="ES1146" s="1"/>
      <c r="ET1146" s="1"/>
      <c r="EU1146" s="1"/>
      <c r="EV1146" s="1"/>
      <c r="EW1146" s="1"/>
      <c r="EX1146" s="1"/>
      <c r="EY1146" s="1"/>
      <c r="EZ1146" s="1"/>
      <c r="FA1146" s="1"/>
      <c r="FB1146" s="1"/>
      <c r="FC1146" s="1"/>
      <c r="FD1146" s="1"/>
      <c r="FE1146" s="1"/>
      <c r="FF1146" s="1"/>
      <c r="FG1146" s="1"/>
      <c r="FH1146" s="1"/>
      <c r="FI1146" s="1"/>
      <c r="FJ1146" s="1"/>
      <c r="FK1146" s="1"/>
      <c r="FL1146" s="1"/>
      <c r="FM1146" s="1"/>
      <c r="FN1146" s="1"/>
      <c r="FO1146" s="1"/>
      <c r="FP1146" s="1"/>
      <c r="FQ1146" s="1"/>
      <c r="FR1146" s="1"/>
      <c r="FS1146" s="1"/>
      <c r="FT1146" s="1"/>
      <c r="FU1146" s="1"/>
      <c r="FV1146" s="1"/>
      <c r="FW1146" s="1"/>
      <c r="FX1146" s="1"/>
      <c r="FY1146" s="1"/>
      <c r="FZ1146" s="1"/>
      <c r="GA1146" s="1"/>
      <c r="GB1146" s="1"/>
      <c r="GC1146" s="1"/>
      <c r="GD1146" s="1"/>
      <c r="GE1146" s="1"/>
      <c r="GF1146" s="1"/>
      <c r="GG1146" s="1"/>
      <c r="GH1146" s="1"/>
      <c r="GI1146" s="1"/>
      <c r="GJ1146" s="1"/>
      <c r="GK1146" s="1"/>
      <c r="GL1146" s="1"/>
      <c r="GM1146" s="1"/>
      <c r="GN1146" s="1"/>
      <c r="GO1146" s="1"/>
      <c r="GP1146" s="1"/>
      <c r="GQ1146" s="1"/>
      <c r="GR1146" s="1"/>
      <c r="GS1146" s="1"/>
      <c r="GT1146" s="1"/>
      <c r="GU1146" s="1"/>
      <c r="GV1146" s="1"/>
      <c r="GW1146" s="1"/>
      <c r="GX1146" s="1"/>
      <c r="GY1146" s="1"/>
      <c r="GZ1146" s="1"/>
      <c r="HA1146" s="1"/>
      <c r="HB1146" s="1"/>
      <c r="HC1146" s="1"/>
      <c r="HD1146" s="1"/>
      <c r="HE1146" s="1"/>
      <c r="HF1146" s="1"/>
      <c r="HG1146" s="1"/>
      <c r="HH1146" s="1"/>
      <c r="HI1146" s="1"/>
      <c r="HJ1146" s="1"/>
      <c r="HK1146" s="1"/>
      <c r="HL1146" s="1"/>
      <c r="HM1146" s="1"/>
      <c r="HN1146" s="1"/>
      <c r="HO1146" s="1"/>
      <c r="HP1146" s="1"/>
      <c r="HQ1146" s="1"/>
      <c r="HR1146" s="1"/>
      <c r="HS1146" s="1"/>
      <c r="HT1146" s="1"/>
      <c r="HU1146" s="1"/>
      <c r="HV1146" s="1"/>
      <c r="HW1146" s="1"/>
      <c r="HX1146" s="1"/>
      <c r="HY1146" s="1"/>
      <c r="HZ1146" s="1"/>
      <c r="IA1146" s="1"/>
      <c r="IB1146" s="1"/>
      <c r="IC1146" s="1"/>
      <c r="ID1146" s="1"/>
      <c r="IE1146" s="1"/>
      <c r="IF1146" s="1"/>
      <c r="IG1146" s="1"/>
      <c r="IH1146" s="1"/>
      <c r="II1146" s="1"/>
      <c r="IJ1146" s="1"/>
      <c r="IK1146" s="1"/>
      <c r="IL1146" s="1"/>
      <c r="IM1146" s="1"/>
      <c r="IN1146" s="1"/>
    </row>
    <row r="1147" spans="1:248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  <c r="BL1147" s="1"/>
      <c r="BM1147" s="1"/>
      <c r="BN1147" s="1"/>
      <c r="BO1147" s="1"/>
      <c r="BP1147" s="1"/>
      <c r="BQ1147" s="1"/>
      <c r="BR1147" s="1"/>
      <c r="BS1147" s="1"/>
      <c r="BT1147" s="1"/>
      <c r="BU1147" s="1"/>
      <c r="BV1147" s="1"/>
      <c r="BW1147" s="1"/>
      <c r="BX1147" s="1"/>
      <c r="BY1147" s="1"/>
      <c r="BZ1147" s="1"/>
      <c r="CA1147" s="1"/>
      <c r="CB1147" s="1"/>
      <c r="CC1147" s="1"/>
      <c r="CD1147" s="1"/>
      <c r="CE1147" s="1"/>
      <c r="CF1147" s="1"/>
      <c r="CG1147" s="1"/>
      <c r="CH1147" s="1"/>
      <c r="CI1147" s="1"/>
      <c r="CJ1147" s="1"/>
      <c r="CK1147" s="1"/>
      <c r="CL1147" s="1"/>
      <c r="CM1147" s="1"/>
      <c r="CN1147" s="1"/>
      <c r="CO1147" s="1"/>
      <c r="CP1147" s="1"/>
      <c r="CQ1147" s="1"/>
      <c r="CR1147" s="1"/>
      <c r="CS1147" s="1"/>
      <c r="CT1147" s="1"/>
      <c r="CU1147" s="1"/>
      <c r="CV1147" s="1"/>
      <c r="CW1147" s="1"/>
      <c r="CX1147" s="1"/>
      <c r="CY1147" s="1"/>
      <c r="CZ1147" s="1"/>
      <c r="DA1147" s="1"/>
      <c r="DB1147" s="1"/>
      <c r="DC1147" s="1"/>
      <c r="DD1147" s="1"/>
      <c r="DE1147" s="1"/>
      <c r="DF1147" s="1"/>
      <c r="DG1147" s="1"/>
      <c r="DH1147" s="1"/>
      <c r="DI1147" s="1"/>
      <c r="DJ1147" s="1"/>
      <c r="DK1147" s="1"/>
      <c r="DL1147" s="1"/>
      <c r="DM1147" s="1"/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  <c r="DX1147" s="1"/>
      <c r="DY1147" s="1"/>
      <c r="DZ1147" s="1"/>
      <c r="EA1147" s="1"/>
      <c r="EB1147" s="1"/>
      <c r="EC1147" s="1"/>
      <c r="ED1147" s="1"/>
      <c r="EE1147" s="1"/>
      <c r="EF1147" s="1"/>
      <c r="EG1147" s="1"/>
      <c r="EH1147" s="1"/>
      <c r="EI1147" s="1"/>
      <c r="EJ1147" s="1"/>
      <c r="EK1147" s="1"/>
      <c r="EL1147" s="1"/>
      <c r="EM1147" s="1"/>
      <c r="EN1147" s="1"/>
      <c r="EO1147" s="1"/>
      <c r="EP1147" s="1"/>
      <c r="EQ1147" s="1"/>
      <c r="ER1147" s="1"/>
      <c r="ES1147" s="1"/>
      <c r="ET1147" s="1"/>
      <c r="EU1147" s="1"/>
      <c r="EV1147" s="1"/>
      <c r="EW1147" s="1"/>
      <c r="EX1147" s="1"/>
      <c r="EY1147" s="1"/>
      <c r="EZ1147" s="1"/>
      <c r="FA1147" s="1"/>
      <c r="FB1147" s="1"/>
      <c r="FC1147" s="1"/>
      <c r="FD1147" s="1"/>
      <c r="FE1147" s="1"/>
      <c r="FF1147" s="1"/>
      <c r="FG1147" s="1"/>
      <c r="FH1147" s="1"/>
      <c r="FI1147" s="1"/>
      <c r="FJ1147" s="1"/>
      <c r="FK1147" s="1"/>
      <c r="FL1147" s="1"/>
      <c r="FM1147" s="1"/>
      <c r="FN1147" s="1"/>
      <c r="FO1147" s="1"/>
      <c r="FP1147" s="1"/>
      <c r="FQ1147" s="1"/>
      <c r="FR1147" s="1"/>
      <c r="FS1147" s="1"/>
      <c r="FT1147" s="1"/>
      <c r="FU1147" s="1"/>
      <c r="FV1147" s="1"/>
      <c r="FW1147" s="1"/>
      <c r="FX1147" s="1"/>
      <c r="FY1147" s="1"/>
      <c r="FZ1147" s="1"/>
      <c r="GA1147" s="1"/>
      <c r="GB1147" s="1"/>
      <c r="GC1147" s="1"/>
      <c r="GD1147" s="1"/>
      <c r="GE1147" s="1"/>
      <c r="GF1147" s="1"/>
      <c r="GG1147" s="1"/>
      <c r="GH1147" s="1"/>
      <c r="GI1147" s="1"/>
      <c r="GJ1147" s="1"/>
      <c r="GK1147" s="1"/>
      <c r="GL1147" s="1"/>
      <c r="GM1147" s="1"/>
      <c r="GN1147" s="1"/>
      <c r="GO1147" s="1"/>
      <c r="GP1147" s="1"/>
      <c r="GQ1147" s="1"/>
      <c r="GR1147" s="1"/>
      <c r="GS1147" s="1"/>
      <c r="GT1147" s="1"/>
      <c r="GU1147" s="1"/>
      <c r="GV1147" s="1"/>
      <c r="GW1147" s="1"/>
      <c r="GX1147" s="1"/>
      <c r="GY1147" s="1"/>
      <c r="GZ1147" s="1"/>
      <c r="HA1147" s="1"/>
      <c r="HB1147" s="1"/>
      <c r="HC1147" s="1"/>
      <c r="HD1147" s="1"/>
      <c r="HE1147" s="1"/>
      <c r="HF1147" s="1"/>
      <c r="HG1147" s="1"/>
      <c r="HH1147" s="1"/>
      <c r="HI1147" s="1"/>
      <c r="HJ1147" s="1"/>
      <c r="HK1147" s="1"/>
      <c r="HL1147" s="1"/>
      <c r="HM1147" s="1"/>
      <c r="HN1147" s="1"/>
      <c r="HO1147" s="1"/>
      <c r="HP1147" s="1"/>
      <c r="HQ1147" s="1"/>
      <c r="HR1147" s="1"/>
      <c r="HS1147" s="1"/>
      <c r="HT1147" s="1"/>
      <c r="HU1147" s="1"/>
      <c r="HV1147" s="1"/>
      <c r="HW1147" s="1"/>
      <c r="HX1147" s="1"/>
      <c r="HY1147" s="1"/>
      <c r="HZ1147" s="1"/>
      <c r="IA1147" s="1"/>
      <c r="IB1147" s="1"/>
      <c r="IC1147" s="1"/>
      <c r="ID1147" s="1"/>
      <c r="IE1147" s="1"/>
      <c r="IF1147" s="1"/>
      <c r="IG1147" s="1"/>
      <c r="IH1147" s="1"/>
      <c r="II1147" s="1"/>
      <c r="IJ1147" s="1"/>
      <c r="IK1147" s="1"/>
      <c r="IL1147" s="1"/>
      <c r="IM1147" s="1"/>
      <c r="IN1147" s="1"/>
    </row>
    <row r="1148" spans="1:248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  <c r="BL1148" s="1"/>
      <c r="BM1148" s="1"/>
      <c r="BN1148" s="1"/>
      <c r="BO1148" s="1"/>
      <c r="BP1148" s="1"/>
      <c r="BQ1148" s="1"/>
      <c r="BR1148" s="1"/>
      <c r="BS1148" s="1"/>
      <c r="BT1148" s="1"/>
      <c r="BU1148" s="1"/>
      <c r="BV1148" s="1"/>
      <c r="BW1148" s="1"/>
      <c r="BX1148" s="1"/>
      <c r="BY1148" s="1"/>
      <c r="BZ1148" s="1"/>
      <c r="CA1148" s="1"/>
      <c r="CB1148" s="1"/>
      <c r="CC1148" s="1"/>
      <c r="CD1148" s="1"/>
      <c r="CE1148" s="1"/>
      <c r="CF1148" s="1"/>
      <c r="CG1148" s="1"/>
      <c r="CH1148" s="1"/>
      <c r="CI1148" s="1"/>
      <c r="CJ1148" s="1"/>
      <c r="CK1148" s="1"/>
      <c r="CL1148" s="1"/>
      <c r="CM1148" s="1"/>
      <c r="CN1148" s="1"/>
      <c r="CO1148" s="1"/>
      <c r="CP1148" s="1"/>
      <c r="CQ1148" s="1"/>
      <c r="CR1148" s="1"/>
      <c r="CS1148" s="1"/>
      <c r="CT1148" s="1"/>
      <c r="CU1148" s="1"/>
      <c r="CV1148" s="1"/>
      <c r="CW1148" s="1"/>
      <c r="CX1148" s="1"/>
      <c r="CY1148" s="1"/>
      <c r="CZ1148" s="1"/>
      <c r="DA1148" s="1"/>
      <c r="DB1148" s="1"/>
      <c r="DC1148" s="1"/>
      <c r="DD1148" s="1"/>
      <c r="DE1148" s="1"/>
      <c r="DF1148" s="1"/>
      <c r="DG1148" s="1"/>
      <c r="DH1148" s="1"/>
      <c r="DI1148" s="1"/>
      <c r="DJ1148" s="1"/>
      <c r="DK1148" s="1"/>
      <c r="DL1148" s="1"/>
      <c r="DM1148" s="1"/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  <c r="DX1148" s="1"/>
      <c r="DY1148" s="1"/>
      <c r="DZ1148" s="1"/>
      <c r="EA1148" s="1"/>
      <c r="EB1148" s="1"/>
      <c r="EC1148" s="1"/>
      <c r="ED1148" s="1"/>
      <c r="EE1148" s="1"/>
      <c r="EF1148" s="1"/>
      <c r="EG1148" s="1"/>
      <c r="EH1148" s="1"/>
      <c r="EI1148" s="1"/>
      <c r="EJ1148" s="1"/>
      <c r="EK1148" s="1"/>
      <c r="EL1148" s="1"/>
      <c r="EM1148" s="1"/>
      <c r="EN1148" s="1"/>
      <c r="EO1148" s="1"/>
      <c r="EP1148" s="1"/>
      <c r="EQ1148" s="1"/>
      <c r="ER1148" s="1"/>
      <c r="ES1148" s="1"/>
      <c r="ET1148" s="1"/>
      <c r="EU1148" s="1"/>
      <c r="EV1148" s="1"/>
      <c r="EW1148" s="1"/>
      <c r="EX1148" s="1"/>
      <c r="EY1148" s="1"/>
      <c r="EZ1148" s="1"/>
      <c r="FA1148" s="1"/>
      <c r="FB1148" s="1"/>
      <c r="FC1148" s="1"/>
      <c r="FD1148" s="1"/>
      <c r="FE1148" s="1"/>
      <c r="FF1148" s="1"/>
      <c r="FG1148" s="1"/>
      <c r="FH1148" s="1"/>
      <c r="FI1148" s="1"/>
      <c r="FJ1148" s="1"/>
      <c r="FK1148" s="1"/>
      <c r="FL1148" s="1"/>
      <c r="FM1148" s="1"/>
      <c r="FN1148" s="1"/>
      <c r="FO1148" s="1"/>
      <c r="FP1148" s="1"/>
      <c r="FQ1148" s="1"/>
      <c r="FR1148" s="1"/>
      <c r="FS1148" s="1"/>
      <c r="FT1148" s="1"/>
      <c r="FU1148" s="1"/>
      <c r="FV1148" s="1"/>
      <c r="FW1148" s="1"/>
      <c r="FX1148" s="1"/>
      <c r="FY1148" s="1"/>
      <c r="FZ1148" s="1"/>
      <c r="GA1148" s="1"/>
      <c r="GB1148" s="1"/>
      <c r="GC1148" s="1"/>
      <c r="GD1148" s="1"/>
      <c r="GE1148" s="1"/>
      <c r="GF1148" s="1"/>
      <c r="GG1148" s="1"/>
      <c r="GH1148" s="1"/>
      <c r="GI1148" s="1"/>
      <c r="GJ1148" s="1"/>
      <c r="GK1148" s="1"/>
      <c r="GL1148" s="1"/>
      <c r="GM1148" s="1"/>
      <c r="GN1148" s="1"/>
      <c r="GO1148" s="1"/>
      <c r="GP1148" s="1"/>
      <c r="GQ1148" s="1"/>
      <c r="GR1148" s="1"/>
      <c r="GS1148" s="1"/>
      <c r="GT1148" s="1"/>
      <c r="GU1148" s="1"/>
      <c r="GV1148" s="1"/>
      <c r="GW1148" s="1"/>
      <c r="GX1148" s="1"/>
      <c r="GY1148" s="1"/>
      <c r="GZ1148" s="1"/>
      <c r="HA1148" s="1"/>
      <c r="HB1148" s="1"/>
      <c r="HC1148" s="1"/>
      <c r="HD1148" s="1"/>
      <c r="HE1148" s="1"/>
      <c r="HF1148" s="1"/>
      <c r="HG1148" s="1"/>
      <c r="HH1148" s="1"/>
      <c r="HI1148" s="1"/>
      <c r="HJ1148" s="1"/>
      <c r="HK1148" s="1"/>
      <c r="HL1148" s="1"/>
      <c r="HM1148" s="1"/>
      <c r="HN1148" s="1"/>
      <c r="HO1148" s="1"/>
      <c r="HP1148" s="1"/>
      <c r="HQ1148" s="1"/>
      <c r="HR1148" s="1"/>
      <c r="HS1148" s="1"/>
      <c r="HT1148" s="1"/>
      <c r="HU1148" s="1"/>
      <c r="HV1148" s="1"/>
      <c r="HW1148" s="1"/>
      <c r="HX1148" s="1"/>
      <c r="HY1148" s="1"/>
      <c r="HZ1148" s="1"/>
      <c r="IA1148" s="1"/>
      <c r="IB1148" s="1"/>
      <c r="IC1148" s="1"/>
      <c r="ID1148" s="1"/>
      <c r="IE1148" s="1"/>
      <c r="IF1148" s="1"/>
      <c r="IG1148" s="1"/>
      <c r="IH1148" s="1"/>
      <c r="II1148" s="1"/>
      <c r="IJ1148" s="1"/>
      <c r="IK1148" s="1"/>
      <c r="IL1148" s="1"/>
      <c r="IM1148" s="1"/>
      <c r="IN1148" s="1"/>
    </row>
    <row r="1149" spans="1:248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1"/>
      <c r="CA1149" s="1"/>
      <c r="CB1149" s="1"/>
      <c r="CC1149" s="1"/>
      <c r="CD1149" s="1"/>
      <c r="CE1149" s="1"/>
      <c r="CF1149" s="1"/>
      <c r="CG1149" s="1"/>
      <c r="CH1149" s="1"/>
      <c r="CI1149" s="1"/>
      <c r="CJ1149" s="1"/>
      <c r="CK1149" s="1"/>
      <c r="CL1149" s="1"/>
      <c r="CM1149" s="1"/>
      <c r="CN1149" s="1"/>
      <c r="CO1149" s="1"/>
      <c r="CP1149" s="1"/>
      <c r="CQ1149" s="1"/>
      <c r="CR1149" s="1"/>
      <c r="CS1149" s="1"/>
      <c r="CT1149" s="1"/>
      <c r="CU1149" s="1"/>
      <c r="CV1149" s="1"/>
      <c r="CW1149" s="1"/>
      <c r="CX1149" s="1"/>
      <c r="CY1149" s="1"/>
      <c r="CZ1149" s="1"/>
      <c r="DA1149" s="1"/>
      <c r="DB1149" s="1"/>
      <c r="DC1149" s="1"/>
      <c r="DD1149" s="1"/>
      <c r="DE1149" s="1"/>
      <c r="DF1149" s="1"/>
      <c r="DG1149" s="1"/>
      <c r="DH1149" s="1"/>
      <c r="DI1149" s="1"/>
      <c r="DJ1149" s="1"/>
      <c r="DK1149" s="1"/>
      <c r="DL1149" s="1"/>
      <c r="DM1149" s="1"/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  <c r="DX1149" s="1"/>
      <c r="DY1149" s="1"/>
      <c r="DZ1149" s="1"/>
      <c r="EA1149" s="1"/>
      <c r="EB1149" s="1"/>
      <c r="EC1149" s="1"/>
      <c r="ED1149" s="1"/>
      <c r="EE1149" s="1"/>
      <c r="EF1149" s="1"/>
      <c r="EG1149" s="1"/>
      <c r="EH1149" s="1"/>
      <c r="EI1149" s="1"/>
      <c r="EJ1149" s="1"/>
      <c r="EK1149" s="1"/>
      <c r="EL1149" s="1"/>
      <c r="EM1149" s="1"/>
      <c r="EN1149" s="1"/>
      <c r="EO1149" s="1"/>
      <c r="EP1149" s="1"/>
      <c r="EQ1149" s="1"/>
      <c r="ER1149" s="1"/>
      <c r="ES1149" s="1"/>
      <c r="ET1149" s="1"/>
      <c r="EU1149" s="1"/>
      <c r="EV1149" s="1"/>
      <c r="EW1149" s="1"/>
      <c r="EX1149" s="1"/>
      <c r="EY1149" s="1"/>
      <c r="EZ1149" s="1"/>
      <c r="FA1149" s="1"/>
      <c r="FB1149" s="1"/>
      <c r="FC1149" s="1"/>
      <c r="FD1149" s="1"/>
      <c r="FE1149" s="1"/>
      <c r="FF1149" s="1"/>
      <c r="FG1149" s="1"/>
      <c r="FH1149" s="1"/>
      <c r="FI1149" s="1"/>
      <c r="FJ1149" s="1"/>
      <c r="FK1149" s="1"/>
      <c r="FL1149" s="1"/>
      <c r="FM1149" s="1"/>
      <c r="FN1149" s="1"/>
      <c r="FO1149" s="1"/>
      <c r="FP1149" s="1"/>
      <c r="FQ1149" s="1"/>
      <c r="FR1149" s="1"/>
      <c r="FS1149" s="1"/>
      <c r="FT1149" s="1"/>
      <c r="FU1149" s="1"/>
      <c r="FV1149" s="1"/>
      <c r="FW1149" s="1"/>
      <c r="FX1149" s="1"/>
      <c r="FY1149" s="1"/>
      <c r="FZ1149" s="1"/>
      <c r="GA1149" s="1"/>
      <c r="GB1149" s="1"/>
      <c r="GC1149" s="1"/>
      <c r="GD1149" s="1"/>
      <c r="GE1149" s="1"/>
      <c r="GF1149" s="1"/>
      <c r="GG1149" s="1"/>
      <c r="GH1149" s="1"/>
      <c r="GI1149" s="1"/>
      <c r="GJ1149" s="1"/>
      <c r="GK1149" s="1"/>
      <c r="GL1149" s="1"/>
      <c r="GM1149" s="1"/>
      <c r="GN1149" s="1"/>
      <c r="GO1149" s="1"/>
      <c r="GP1149" s="1"/>
      <c r="GQ1149" s="1"/>
      <c r="GR1149" s="1"/>
      <c r="GS1149" s="1"/>
      <c r="GT1149" s="1"/>
      <c r="GU1149" s="1"/>
      <c r="GV1149" s="1"/>
      <c r="GW1149" s="1"/>
      <c r="GX1149" s="1"/>
      <c r="GY1149" s="1"/>
      <c r="GZ1149" s="1"/>
      <c r="HA1149" s="1"/>
      <c r="HB1149" s="1"/>
      <c r="HC1149" s="1"/>
      <c r="HD1149" s="1"/>
      <c r="HE1149" s="1"/>
      <c r="HF1149" s="1"/>
      <c r="HG1149" s="1"/>
      <c r="HH1149" s="1"/>
      <c r="HI1149" s="1"/>
      <c r="HJ1149" s="1"/>
      <c r="HK1149" s="1"/>
      <c r="HL1149" s="1"/>
      <c r="HM1149" s="1"/>
      <c r="HN1149" s="1"/>
      <c r="HO1149" s="1"/>
      <c r="HP1149" s="1"/>
      <c r="HQ1149" s="1"/>
      <c r="HR1149" s="1"/>
      <c r="HS1149" s="1"/>
      <c r="HT1149" s="1"/>
      <c r="HU1149" s="1"/>
      <c r="HV1149" s="1"/>
      <c r="HW1149" s="1"/>
      <c r="HX1149" s="1"/>
      <c r="HY1149" s="1"/>
      <c r="HZ1149" s="1"/>
      <c r="IA1149" s="1"/>
      <c r="IB1149" s="1"/>
      <c r="IC1149" s="1"/>
      <c r="ID1149" s="1"/>
      <c r="IE1149" s="1"/>
      <c r="IF1149" s="1"/>
      <c r="IG1149" s="1"/>
      <c r="IH1149" s="1"/>
      <c r="II1149" s="1"/>
      <c r="IJ1149" s="1"/>
      <c r="IK1149" s="1"/>
      <c r="IL1149" s="1"/>
      <c r="IM1149" s="1"/>
      <c r="IN1149" s="1"/>
    </row>
    <row r="1150" spans="1:248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1"/>
      <c r="CA1150" s="1"/>
      <c r="CB1150" s="1"/>
      <c r="CC1150" s="1"/>
      <c r="CD1150" s="1"/>
      <c r="CE1150" s="1"/>
      <c r="CF1150" s="1"/>
      <c r="CG1150" s="1"/>
      <c r="CH1150" s="1"/>
      <c r="CI1150" s="1"/>
      <c r="CJ1150" s="1"/>
      <c r="CK1150" s="1"/>
      <c r="CL1150" s="1"/>
      <c r="CM1150" s="1"/>
      <c r="CN1150" s="1"/>
      <c r="CO1150" s="1"/>
      <c r="CP1150" s="1"/>
      <c r="CQ1150" s="1"/>
      <c r="CR1150" s="1"/>
      <c r="CS1150" s="1"/>
      <c r="CT1150" s="1"/>
      <c r="CU1150" s="1"/>
      <c r="CV1150" s="1"/>
      <c r="CW1150" s="1"/>
      <c r="CX1150" s="1"/>
      <c r="CY1150" s="1"/>
      <c r="CZ1150" s="1"/>
      <c r="DA1150" s="1"/>
      <c r="DB1150" s="1"/>
      <c r="DC1150" s="1"/>
      <c r="DD1150" s="1"/>
      <c r="DE1150" s="1"/>
      <c r="DF1150" s="1"/>
      <c r="DG1150" s="1"/>
      <c r="DH1150" s="1"/>
      <c r="DI1150" s="1"/>
      <c r="DJ1150" s="1"/>
      <c r="DK1150" s="1"/>
      <c r="DL1150" s="1"/>
      <c r="DM1150" s="1"/>
      <c r="DN1150" s="1"/>
      <c r="DO1150" s="1"/>
      <c r="DP1150" s="1"/>
      <c r="DQ1150" s="1"/>
      <c r="DR1150" s="1"/>
      <c r="DS1150" s="1"/>
      <c r="DT1150" s="1"/>
      <c r="DU1150" s="1"/>
      <c r="DV1150" s="1"/>
      <c r="DW1150" s="1"/>
      <c r="DX1150" s="1"/>
      <c r="DY1150" s="1"/>
      <c r="DZ1150" s="1"/>
      <c r="EA1150" s="1"/>
      <c r="EB1150" s="1"/>
      <c r="EC1150" s="1"/>
      <c r="ED1150" s="1"/>
      <c r="EE1150" s="1"/>
      <c r="EF1150" s="1"/>
      <c r="EG1150" s="1"/>
      <c r="EH1150" s="1"/>
      <c r="EI1150" s="1"/>
      <c r="EJ1150" s="1"/>
      <c r="EK1150" s="1"/>
      <c r="EL1150" s="1"/>
      <c r="EM1150" s="1"/>
      <c r="EN1150" s="1"/>
      <c r="EO1150" s="1"/>
      <c r="EP1150" s="1"/>
      <c r="EQ1150" s="1"/>
      <c r="ER1150" s="1"/>
      <c r="ES1150" s="1"/>
      <c r="ET1150" s="1"/>
      <c r="EU1150" s="1"/>
      <c r="EV1150" s="1"/>
      <c r="EW1150" s="1"/>
      <c r="EX1150" s="1"/>
      <c r="EY1150" s="1"/>
      <c r="EZ1150" s="1"/>
      <c r="FA1150" s="1"/>
      <c r="FB1150" s="1"/>
      <c r="FC1150" s="1"/>
      <c r="FD1150" s="1"/>
      <c r="FE1150" s="1"/>
      <c r="FF1150" s="1"/>
      <c r="FG1150" s="1"/>
      <c r="FH1150" s="1"/>
      <c r="FI1150" s="1"/>
      <c r="FJ1150" s="1"/>
      <c r="FK1150" s="1"/>
      <c r="FL1150" s="1"/>
      <c r="FM1150" s="1"/>
      <c r="FN1150" s="1"/>
      <c r="FO1150" s="1"/>
      <c r="FP1150" s="1"/>
      <c r="FQ1150" s="1"/>
      <c r="FR1150" s="1"/>
      <c r="FS1150" s="1"/>
      <c r="FT1150" s="1"/>
      <c r="FU1150" s="1"/>
      <c r="FV1150" s="1"/>
      <c r="FW1150" s="1"/>
      <c r="FX1150" s="1"/>
      <c r="FY1150" s="1"/>
      <c r="FZ1150" s="1"/>
      <c r="GA1150" s="1"/>
      <c r="GB1150" s="1"/>
      <c r="GC1150" s="1"/>
      <c r="GD1150" s="1"/>
      <c r="GE1150" s="1"/>
      <c r="GF1150" s="1"/>
      <c r="GG1150" s="1"/>
      <c r="GH1150" s="1"/>
      <c r="GI1150" s="1"/>
      <c r="GJ1150" s="1"/>
      <c r="GK1150" s="1"/>
      <c r="GL1150" s="1"/>
      <c r="GM1150" s="1"/>
      <c r="GN1150" s="1"/>
      <c r="GO1150" s="1"/>
      <c r="GP1150" s="1"/>
      <c r="GQ1150" s="1"/>
      <c r="GR1150" s="1"/>
      <c r="GS1150" s="1"/>
      <c r="GT1150" s="1"/>
      <c r="GU1150" s="1"/>
      <c r="GV1150" s="1"/>
      <c r="GW1150" s="1"/>
      <c r="GX1150" s="1"/>
      <c r="GY1150" s="1"/>
      <c r="GZ1150" s="1"/>
      <c r="HA1150" s="1"/>
      <c r="HB1150" s="1"/>
      <c r="HC1150" s="1"/>
      <c r="HD1150" s="1"/>
      <c r="HE1150" s="1"/>
      <c r="HF1150" s="1"/>
      <c r="HG1150" s="1"/>
      <c r="HH1150" s="1"/>
      <c r="HI1150" s="1"/>
      <c r="HJ1150" s="1"/>
      <c r="HK1150" s="1"/>
      <c r="HL1150" s="1"/>
      <c r="HM1150" s="1"/>
      <c r="HN1150" s="1"/>
      <c r="HO1150" s="1"/>
      <c r="HP1150" s="1"/>
      <c r="HQ1150" s="1"/>
      <c r="HR1150" s="1"/>
      <c r="HS1150" s="1"/>
      <c r="HT1150" s="1"/>
      <c r="HU1150" s="1"/>
      <c r="HV1150" s="1"/>
      <c r="HW1150" s="1"/>
      <c r="HX1150" s="1"/>
      <c r="HY1150" s="1"/>
      <c r="HZ1150" s="1"/>
      <c r="IA1150" s="1"/>
      <c r="IB1150" s="1"/>
      <c r="IC1150" s="1"/>
      <c r="ID1150" s="1"/>
      <c r="IE1150" s="1"/>
      <c r="IF1150" s="1"/>
      <c r="IG1150" s="1"/>
      <c r="IH1150" s="1"/>
      <c r="II1150" s="1"/>
      <c r="IJ1150" s="1"/>
      <c r="IK1150" s="1"/>
      <c r="IL1150" s="1"/>
      <c r="IM1150" s="1"/>
      <c r="IN1150" s="1"/>
    </row>
    <row r="1151" spans="1:248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1"/>
      <c r="AY1151" s="1"/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/>
      <c r="BL1151" s="1"/>
      <c r="BM1151" s="1"/>
      <c r="BN1151" s="1"/>
      <c r="BO1151" s="1"/>
      <c r="BP1151" s="1"/>
      <c r="BQ1151" s="1"/>
      <c r="BR1151" s="1"/>
      <c r="BS1151" s="1"/>
      <c r="BT1151" s="1"/>
      <c r="BU1151" s="1"/>
      <c r="BV1151" s="1"/>
      <c r="BW1151" s="1"/>
      <c r="BX1151" s="1"/>
      <c r="BY1151" s="1"/>
      <c r="BZ1151" s="1"/>
      <c r="CA1151" s="1"/>
      <c r="CB1151" s="1"/>
      <c r="CC1151" s="1"/>
      <c r="CD1151" s="1"/>
      <c r="CE1151" s="1"/>
      <c r="CF1151" s="1"/>
      <c r="CG1151" s="1"/>
      <c r="CH1151" s="1"/>
      <c r="CI1151" s="1"/>
      <c r="CJ1151" s="1"/>
      <c r="CK1151" s="1"/>
      <c r="CL1151" s="1"/>
      <c r="CM1151" s="1"/>
      <c r="CN1151" s="1"/>
      <c r="CO1151" s="1"/>
      <c r="CP1151" s="1"/>
      <c r="CQ1151" s="1"/>
      <c r="CR1151" s="1"/>
      <c r="CS1151" s="1"/>
      <c r="CT1151" s="1"/>
      <c r="CU1151" s="1"/>
      <c r="CV1151" s="1"/>
      <c r="CW1151" s="1"/>
      <c r="CX1151" s="1"/>
      <c r="CY1151" s="1"/>
      <c r="CZ1151" s="1"/>
      <c r="DA1151" s="1"/>
      <c r="DB1151" s="1"/>
      <c r="DC1151" s="1"/>
      <c r="DD1151" s="1"/>
      <c r="DE1151" s="1"/>
      <c r="DF1151" s="1"/>
      <c r="DG1151" s="1"/>
      <c r="DH1151" s="1"/>
      <c r="DI1151" s="1"/>
      <c r="DJ1151" s="1"/>
      <c r="DK1151" s="1"/>
      <c r="DL1151" s="1"/>
      <c r="DM1151" s="1"/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  <c r="DX1151" s="1"/>
      <c r="DY1151" s="1"/>
      <c r="DZ1151" s="1"/>
      <c r="EA1151" s="1"/>
      <c r="EB1151" s="1"/>
      <c r="EC1151" s="1"/>
      <c r="ED1151" s="1"/>
      <c r="EE1151" s="1"/>
      <c r="EF1151" s="1"/>
      <c r="EG1151" s="1"/>
      <c r="EH1151" s="1"/>
      <c r="EI1151" s="1"/>
      <c r="EJ1151" s="1"/>
      <c r="EK1151" s="1"/>
      <c r="EL1151" s="1"/>
      <c r="EM1151" s="1"/>
      <c r="EN1151" s="1"/>
      <c r="EO1151" s="1"/>
      <c r="EP1151" s="1"/>
      <c r="EQ1151" s="1"/>
      <c r="ER1151" s="1"/>
      <c r="ES1151" s="1"/>
      <c r="ET1151" s="1"/>
      <c r="EU1151" s="1"/>
      <c r="EV1151" s="1"/>
      <c r="EW1151" s="1"/>
      <c r="EX1151" s="1"/>
      <c r="EY1151" s="1"/>
      <c r="EZ1151" s="1"/>
      <c r="FA1151" s="1"/>
      <c r="FB1151" s="1"/>
      <c r="FC1151" s="1"/>
      <c r="FD1151" s="1"/>
      <c r="FE1151" s="1"/>
      <c r="FF1151" s="1"/>
      <c r="FG1151" s="1"/>
      <c r="FH1151" s="1"/>
      <c r="FI1151" s="1"/>
      <c r="FJ1151" s="1"/>
      <c r="FK1151" s="1"/>
      <c r="FL1151" s="1"/>
      <c r="FM1151" s="1"/>
      <c r="FN1151" s="1"/>
      <c r="FO1151" s="1"/>
      <c r="FP1151" s="1"/>
      <c r="FQ1151" s="1"/>
      <c r="FR1151" s="1"/>
      <c r="FS1151" s="1"/>
      <c r="FT1151" s="1"/>
      <c r="FU1151" s="1"/>
      <c r="FV1151" s="1"/>
      <c r="FW1151" s="1"/>
      <c r="FX1151" s="1"/>
      <c r="FY1151" s="1"/>
      <c r="FZ1151" s="1"/>
      <c r="GA1151" s="1"/>
      <c r="GB1151" s="1"/>
      <c r="GC1151" s="1"/>
      <c r="GD1151" s="1"/>
      <c r="GE1151" s="1"/>
      <c r="GF1151" s="1"/>
      <c r="GG1151" s="1"/>
      <c r="GH1151" s="1"/>
      <c r="GI1151" s="1"/>
      <c r="GJ1151" s="1"/>
      <c r="GK1151" s="1"/>
      <c r="GL1151" s="1"/>
      <c r="GM1151" s="1"/>
      <c r="GN1151" s="1"/>
      <c r="GO1151" s="1"/>
      <c r="GP1151" s="1"/>
      <c r="GQ1151" s="1"/>
      <c r="GR1151" s="1"/>
      <c r="GS1151" s="1"/>
      <c r="GT1151" s="1"/>
      <c r="GU1151" s="1"/>
      <c r="GV1151" s="1"/>
      <c r="GW1151" s="1"/>
      <c r="GX1151" s="1"/>
      <c r="GY1151" s="1"/>
      <c r="GZ1151" s="1"/>
      <c r="HA1151" s="1"/>
      <c r="HB1151" s="1"/>
      <c r="HC1151" s="1"/>
      <c r="HD1151" s="1"/>
      <c r="HE1151" s="1"/>
      <c r="HF1151" s="1"/>
      <c r="HG1151" s="1"/>
      <c r="HH1151" s="1"/>
      <c r="HI1151" s="1"/>
      <c r="HJ1151" s="1"/>
      <c r="HK1151" s="1"/>
      <c r="HL1151" s="1"/>
      <c r="HM1151" s="1"/>
      <c r="HN1151" s="1"/>
      <c r="HO1151" s="1"/>
      <c r="HP1151" s="1"/>
      <c r="HQ1151" s="1"/>
      <c r="HR1151" s="1"/>
      <c r="HS1151" s="1"/>
      <c r="HT1151" s="1"/>
      <c r="HU1151" s="1"/>
      <c r="HV1151" s="1"/>
      <c r="HW1151" s="1"/>
      <c r="HX1151" s="1"/>
      <c r="HY1151" s="1"/>
      <c r="HZ1151" s="1"/>
      <c r="IA1151" s="1"/>
      <c r="IB1151" s="1"/>
      <c r="IC1151" s="1"/>
      <c r="ID1151" s="1"/>
      <c r="IE1151" s="1"/>
      <c r="IF1151" s="1"/>
      <c r="IG1151" s="1"/>
      <c r="IH1151" s="1"/>
      <c r="II1151" s="1"/>
      <c r="IJ1151" s="1"/>
      <c r="IK1151" s="1"/>
      <c r="IL1151" s="1"/>
      <c r="IM1151" s="1"/>
      <c r="IN1151" s="1"/>
    </row>
    <row r="1152" spans="1:248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  <c r="CG1152" s="1"/>
      <c r="CH1152" s="1"/>
      <c r="CI1152" s="1"/>
      <c r="CJ1152" s="1"/>
      <c r="CK1152" s="1"/>
      <c r="CL1152" s="1"/>
      <c r="CM1152" s="1"/>
      <c r="CN1152" s="1"/>
      <c r="CO1152" s="1"/>
      <c r="CP1152" s="1"/>
      <c r="CQ1152" s="1"/>
      <c r="CR1152" s="1"/>
      <c r="CS1152" s="1"/>
      <c r="CT1152" s="1"/>
      <c r="CU1152" s="1"/>
      <c r="CV1152" s="1"/>
      <c r="CW1152" s="1"/>
      <c r="CX1152" s="1"/>
      <c r="CY1152" s="1"/>
      <c r="CZ1152" s="1"/>
      <c r="DA1152" s="1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  <c r="DZ1152" s="1"/>
      <c r="EA1152" s="1"/>
      <c r="EB1152" s="1"/>
      <c r="EC1152" s="1"/>
      <c r="ED1152" s="1"/>
      <c r="EE1152" s="1"/>
      <c r="EF1152" s="1"/>
      <c r="EG1152" s="1"/>
      <c r="EH1152" s="1"/>
      <c r="EI1152" s="1"/>
      <c r="EJ1152" s="1"/>
      <c r="EK1152" s="1"/>
      <c r="EL1152" s="1"/>
      <c r="EM1152" s="1"/>
      <c r="EN1152" s="1"/>
      <c r="EO1152" s="1"/>
      <c r="EP1152" s="1"/>
      <c r="EQ1152" s="1"/>
      <c r="ER1152" s="1"/>
      <c r="ES1152" s="1"/>
      <c r="ET1152" s="1"/>
      <c r="EU1152" s="1"/>
      <c r="EV1152" s="1"/>
      <c r="EW1152" s="1"/>
      <c r="EX1152" s="1"/>
      <c r="EY1152" s="1"/>
      <c r="EZ1152" s="1"/>
      <c r="FA1152" s="1"/>
      <c r="FB1152" s="1"/>
      <c r="FC1152" s="1"/>
      <c r="FD1152" s="1"/>
      <c r="FE1152" s="1"/>
      <c r="FF1152" s="1"/>
      <c r="FG1152" s="1"/>
      <c r="FH1152" s="1"/>
      <c r="FI1152" s="1"/>
      <c r="FJ1152" s="1"/>
      <c r="FK1152" s="1"/>
      <c r="FL1152" s="1"/>
      <c r="FM1152" s="1"/>
      <c r="FN1152" s="1"/>
      <c r="FO1152" s="1"/>
      <c r="FP1152" s="1"/>
      <c r="FQ1152" s="1"/>
      <c r="FR1152" s="1"/>
      <c r="FS1152" s="1"/>
      <c r="FT1152" s="1"/>
      <c r="FU1152" s="1"/>
      <c r="FV1152" s="1"/>
      <c r="FW1152" s="1"/>
      <c r="FX1152" s="1"/>
      <c r="FY1152" s="1"/>
      <c r="FZ1152" s="1"/>
      <c r="GA1152" s="1"/>
      <c r="GB1152" s="1"/>
      <c r="GC1152" s="1"/>
      <c r="GD1152" s="1"/>
      <c r="GE1152" s="1"/>
      <c r="GF1152" s="1"/>
      <c r="GG1152" s="1"/>
      <c r="GH1152" s="1"/>
      <c r="GI1152" s="1"/>
      <c r="GJ1152" s="1"/>
      <c r="GK1152" s="1"/>
      <c r="GL1152" s="1"/>
      <c r="GM1152" s="1"/>
      <c r="GN1152" s="1"/>
      <c r="GO1152" s="1"/>
      <c r="GP1152" s="1"/>
      <c r="GQ1152" s="1"/>
      <c r="GR1152" s="1"/>
      <c r="GS1152" s="1"/>
      <c r="GT1152" s="1"/>
      <c r="GU1152" s="1"/>
      <c r="GV1152" s="1"/>
      <c r="GW1152" s="1"/>
      <c r="GX1152" s="1"/>
      <c r="GY1152" s="1"/>
      <c r="GZ1152" s="1"/>
      <c r="HA1152" s="1"/>
      <c r="HB1152" s="1"/>
      <c r="HC1152" s="1"/>
      <c r="HD1152" s="1"/>
      <c r="HE1152" s="1"/>
      <c r="HF1152" s="1"/>
      <c r="HG1152" s="1"/>
      <c r="HH1152" s="1"/>
      <c r="HI1152" s="1"/>
      <c r="HJ1152" s="1"/>
      <c r="HK1152" s="1"/>
      <c r="HL1152" s="1"/>
      <c r="HM1152" s="1"/>
      <c r="HN1152" s="1"/>
      <c r="HO1152" s="1"/>
      <c r="HP1152" s="1"/>
      <c r="HQ1152" s="1"/>
      <c r="HR1152" s="1"/>
      <c r="HS1152" s="1"/>
      <c r="HT1152" s="1"/>
      <c r="HU1152" s="1"/>
      <c r="HV1152" s="1"/>
      <c r="HW1152" s="1"/>
      <c r="HX1152" s="1"/>
      <c r="HY1152" s="1"/>
      <c r="HZ1152" s="1"/>
      <c r="IA1152" s="1"/>
      <c r="IB1152" s="1"/>
      <c r="IC1152" s="1"/>
      <c r="ID1152" s="1"/>
      <c r="IE1152" s="1"/>
      <c r="IF1152" s="1"/>
      <c r="IG1152" s="1"/>
      <c r="IH1152" s="1"/>
      <c r="II1152" s="1"/>
      <c r="IJ1152" s="1"/>
      <c r="IK1152" s="1"/>
      <c r="IL1152" s="1"/>
      <c r="IM1152" s="1"/>
      <c r="IN1152" s="1"/>
    </row>
    <row r="1153" spans="1:248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1"/>
      <c r="CA1153" s="1"/>
      <c r="CB1153" s="1"/>
      <c r="CC1153" s="1"/>
      <c r="CD1153" s="1"/>
      <c r="CE1153" s="1"/>
      <c r="CF1153" s="1"/>
      <c r="CG1153" s="1"/>
      <c r="CH1153" s="1"/>
      <c r="CI1153" s="1"/>
      <c r="CJ1153" s="1"/>
      <c r="CK1153" s="1"/>
      <c r="CL1153" s="1"/>
      <c r="CM1153" s="1"/>
      <c r="CN1153" s="1"/>
      <c r="CO1153" s="1"/>
      <c r="CP1153" s="1"/>
      <c r="CQ1153" s="1"/>
      <c r="CR1153" s="1"/>
      <c r="CS1153" s="1"/>
      <c r="CT1153" s="1"/>
      <c r="CU1153" s="1"/>
      <c r="CV1153" s="1"/>
      <c r="CW1153" s="1"/>
      <c r="CX1153" s="1"/>
      <c r="CY1153" s="1"/>
      <c r="CZ1153" s="1"/>
      <c r="DA1153" s="1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/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  <c r="DZ1153" s="1"/>
      <c r="EA1153" s="1"/>
      <c r="EB1153" s="1"/>
      <c r="EC1153" s="1"/>
      <c r="ED1153" s="1"/>
      <c r="EE1153" s="1"/>
      <c r="EF1153" s="1"/>
      <c r="EG1153" s="1"/>
      <c r="EH1153" s="1"/>
      <c r="EI1153" s="1"/>
      <c r="EJ1153" s="1"/>
      <c r="EK1153" s="1"/>
      <c r="EL1153" s="1"/>
      <c r="EM1153" s="1"/>
      <c r="EN1153" s="1"/>
      <c r="EO1153" s="1"/>
      <c r="EP1153" s="1"/>
      <c r="EQ1153" s="1"/>
      <c r="ER1153" s="1"/>
      <c r="ES1153" s="1"/>
      <c r="ET1153" s="1"/>
      <c r="EU1153" s="1"/>
      <c r="EV1153" s="1"/>
      <c r="EW1153" s="1"/>
      <c r="EX1153" s="1"/>
      <c r="EY1153" s="1"/>
      <c r="EZ1153" s="1"/>
      <c r="FA1153" s="1"/>
      <c r="FB1153" s="1"/>
      <c r="FC1153" s="1"/>
      <c r="FD1153" s="1"/>
      <c r="FE1153" s="1"/>
      <c r="FF1153" s="1"/>
      <c r="FG1153" s="1"/>
      <c r="FH1153" s="1"/>
      <c r="FI1153" s="1"/>
      <c r="FJ1153" s="1"/>
      <c r="FK1153" s="1"/>
      <c r="FL1153" s="1"/>
      <c r="FM1153" s="1"/>
      <c r="FN1153" s="1"/>
      <c r="FO1153" s="1"/>
      <c r="FP1153" s="1"/>
      <c r="FQ1153" s="1"/>
      <c r="FR1153" s="1"/>
      <c r="FS1153" s="1"/>
      <c r="FT1153" s="1"/>
      <c r="FU1153" s="1"/>
      <c r="FV1153" s="1"/>
      <c r="FW1153" s="1"/>
      <c r="FX1153" s="1"/>
      <c r="FY1153" s="1"/>
      <c r="FZ1153" s="1"/>
      <c r="GA1153" s="1"/>
      <c r="GB1153" s="1"/>
      <c r="GC1153" s="1"/>
      <c r="GD1153" s="1"/>
      <c r="GE1153" s="1"/>
      <c r="GF1153" s="1"/>
      <c r="GG1153" s="1"/>
      <c r="GH1153" s="1"/>
      <c r="GI1153" s="1"/>
      <c r="GJ1153" s="1"/>
      <c r="GK1153" s="1"/>
      <c r="GL1153" s="1"/>
      <c r="GM1153" s="1"/>
      <c r="GN1153" s="1"/>
      <c r="GO1153" s="1"/>
      <c r="GP1153" s="1"/>
      <c r="GQ1153" s="1"/>
      <c r="GR1153" s="1"/>
      <c r="GS1153" s="1"/>
      <c r="GT1153" s="1"/>
      <c r="GU1153" s="1"/>
      <c r="GV1153" s="1"/>
      <c r="GW1153" s="1"/>
      <c r="GX1153" s="1"/>
      <c r="GY1153" s="1"/>
      <c r="GZ1153" s="1"/>
      <c r="HA1153" s="1"/>
      <c r="HB1153" s="1"/>
      <c r="HC1153" s="1"/>
      <c r="HD1153" s="1"/>
      <c r="HE1153" s="1"/>
      <c r="HF1153" s="1"/>
      <c r="HG1153" s="1"/>
      <c r="HH1153" s="1"/>
      <c r="HI1153" s="1"/>
      <c r="HJ1153" s="1"/>
      <c r="HK1153" s="1"/>
      <c r="HL1153" s="1"/>
      <c r="HM1153" s="1"/>
      <c r="HN1153" s="1"/>
      <c r="HO1153" s="1"/>
      <c r="HP1153" s="1"/>
      <c r="HQ1153" s="1"/>
      <c r="HR1153" s="1"/>
      <c r="HS1153" s="1"/>
      <c r="HT1153" s="1"/>
      <c r="HU1153" s="1"/>
      <c r="HV1153" s="1"/>
      <c r="HW1153" s="1"/>
      <c r="HX1153" s="1"/>
      <c r="HY1153" s="1"/>
      <c r="HZ1153" s="1"/>
      <c r="IA1153" s="1"/>
      <c r="IB1153" s="1"/>
      <c r="IC1153" s="1"/>
      <c r="ID1153" s="1"/>
      <c r="IE1153" s="1"/>
      <c r="IF1153" s="1"/>
      <c r="IG1153" s="1"/>
      <c r="IH1153" s="1"/>
      <c r="II1153" s="1"/>
      <c r="IJ1153" s="1"/>
      <c r="IK1153" s="1"/>
      <c r="IL1153" s="1"/>
      <c r="IM1153" s="1"/>
      <c r="IN1153" s="1"/>
    </row>
    <row r="1154" spans="1:248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  <c r="AZ1154" s="1"/>
      <c r="BA1154" s="1"/>
      <c r="BB1154" s="1"/>
      <c r="BC1154" s="1"/>
      <c r="BD1154" s="1"/>
      <c r="BE1154" s="1"/>
      <c r="BF1154" s="1"/>
      <c r="BG1154" s="1"/>
      <c r="BH1154" s="1"/>
      <c r="BI1154" s="1"/>
      <c r="BJ1154" s="1"/>
      <c r="BK1154" s="1"/>
      <c r="BL1154" s="1"/>
      <c r="BM1154" s="1"/>
      <c r="BN1154" s="1"/>
      <c r="BO1154" s="1"/>
      <c r="BP1154" s="1"/>
      <c r="BQ1154" s="1"/>
      <c r="BR1154" s="1"/>
      <c r="BS1154" s="1"/>
      <c r="BT1154" s="1"/>
      <c r="BU1154" s="1"/>
      <c r="BV1154" s="1"/>
      <c r="BW1154" s="1"/>
      <c r="BX1154" s="1"/>
      <c r="BY1154" s="1"/>
      <c r="BZ1154" s="1"/>
      <c r="CA1154" s="1"/>
      <c r="CB1154" s="1"/>
      <c r="CC1154" s="1"/>
      <c r="CD1154" s="1"/>
      <c r="CE1154" s="1"/>
      <c r="CF1154" s="1"/>
      <c r="CG1154" s="1"/>
      <c r="CH1154" s="1"/>
      <c r="CI1154" s="1"/>
      <c r="CJ1154" s="1"/>
      <c r="CK1154" s="1"/>
      <c r="CL1154" s="1"/>
      <c r="CM1154" s="1"/>
      <c r="CN1154" s="1"/>
      <c r="CO1154" s="1"/>
      <c r="CP1154" s="1"/>
      <c r="CQ1154" s="1"/>
      <c r="CR1154" s="1"/>
      <c r="CS1154" s="1"/>
      <c r="CT1154" s="1"/>
      <c r="CU1154" s="1"/>
      <c r="CV1154" s="1"/>
      <c r="CW1154" s="1"/>
      <c r="CX1154" s="1"/>
      <c r="CY1154" s="1"/>
      <c r="CZ1154" s="1"/>
      <c r="DA1154" s="1"/>
      <c r="DB1154" s="1"/>
      <c r="DC1154" s="1"/>
      <c r="DD1154" s="1"/>
      <c r="DE1154" s="1"/>
      <c r="DF1154" s="1"/>
      <c r="DG1154" s="1"/>
      <c r="DH1154" s="1"/>
      <c r="DI1154" s="1"/>
      <c r="DJ1154" s="1"/>
      <c r="DK1154" s="1"/>
      <c r="DL1154" s="1"/>
      <c r="DM1154" s="1"/>
      <c r="DN1154" s="1"/>
      <c r="DO1154" s="1"/>
      <c r="DP1154" s="1"/>
      <c r="DQ1154" s="1"/>
      <c r="DR1154" s="1"/>
      <c r="DS1154" s="1"/>
      <c r="DT1154" s="1"/>
      <c r="DU1154" s="1"/>
      <c r="DV1154" s="1"/>
      <c r="DW1154" s="1"/>
      <c r="DX1154" s="1"/>
      <c r="DY1154" s="1"/>
      <c r="DZ1154" s="1"/>
      <c r="EA1154" s="1"/>
      <c r="EB1154" s="1"/>
      <c r="EC1154" s="1"/>
      <c r="ED1154" s="1"/>
      <c r="EE1154" s="1"/>
      <c r="EF1154" s="1"/>
      <c r="EG1154" s="1"/>
      <c r="EH1154" s="1"/>
      <c r="EI1154" s="1"/>
      <c r="EJ1154" s="1"/>
      <c r="EK1154" s="1"/>
      <c r="EL1154" s="1"/>
      <c r="EM1154" s="1"/>
      <c r="EN1154" s="1"/>
      <c r="EO1154" s="1"/>
      <c r="EP1154" s="1"/>
      <c r="EQ1154" s="1"/>
      <c r="ER1154" s="1"/>
      <c r="ES1154" s="1"/>
      <c r="ET1154" s="1"/>
      <c r="EU1154" s="1"/>
      <c r="EV1154" s="1"/>
      <c r="EW1154" s="1"/>
      <c r="EX1154" s="1"/>
      <c r="EY1154" s="1"/>
      <c r="EZ1154" s="1"/>
      <c r="FA1154" s="1"/>
      <c r="FB1154" s="1"/>
      <c r="FC1154" s="1"/>
      <c r="FD1154" s="1"/>
      <c r="FE1154" s="1"/>
      <c r="FF1154" s="1"/>
      <c r="FG1154" s="1"/>
      <c r="FH1154" s="1"/>
      <c r="FI1154" s="1"/>
      <c r="FJ1154" s="1"/>
      <c r="FK1154" s="1"/>
      <c r="FL1154" s="1"/>
      <c r="FM1154" s="1"/>
      <c r="FN1154" s="1"/>
      <c r="FO1154" s="1"/>
      <c r="FP1154" s="1"/>
      <c r="FQ1154" s="1"/>
      <c r="FR1154" s="1"/>
      <c r="FS1154" s="1"/>
      <c r="FT1154" s="1"/>
      <c r="FU1154" s="1"/>
      <c r="FV1154" s="1"/>
      <c r="FW1154" s="1"/>
      <c r="FX1154" s="1"/>
      <c r="FY1154" s="1"/>
      <c r="FZ1154" s="1"/>
      <c r="GA1154" s="1"/>
      <c r="GB1154" s="1"/>
      <c r="GC1154" s="1"/>
      <c r="GD1154" s="1"/>
      <c r="GE1154" s="1"/>
      <c r="GF1154" s="1"/>
      <c r="GG1154" s="1"/>
      <c r="GH1154" s="1"/>
      <c r="GI1154" s="1"/>
      <c r="GJ1154" s="1"/>
      <c r="GK1154" s="1"/>
      <c r="GL1154" s="1"/>
      <c r="GM1154" s="1"/>
      <c r="GN1154" s="1"/>
      <c r="GO1154" s="1"/>
      <c r="GP1154" s="1"/>
      <c r="GQ1154" s="1"/>
      <c r="GR1154" s="1"/>
      <c r="GS1154" s="1"/>
      <c r="GT1154" s="1"/>
      <c r="GU1154" s="1"/>
      <c r="GV1154" s="1"/>
      <c r="GW1154" s="1"/>
      <c r="GX1154" s="1"/>
      <c r="GY1154" s="1"/>
      <c r="GZ1154" s="1"/>
      <c r="HA1154" s="1"/>
      <c r="HB1154" s="1"/>
      <c r="HC1154" s="1"/>
      <c r="HD1154" s="1"/>
      <c r="HE1154" s="1"/>
      <c r="HF1154" s="1"/>
      <c r="HG1154" s="1"/>
      <c r="HH1154" s="1"/>
      <c r="HI1154" s="1"/>
      <c r="HJ1154" s="1"/>
      <c r="HK1154" s="1"/>
      <c r="HL1154" s="1"/>
      <c r="HM1154" s="1"/>
      <c r="HN1154" s="1"/>
      <c r="HO1154" s="1"/>
      <c r="HP1154" s="1"/>
      <c r="HQ1154" s="1"/>
      <c r="HR1154" s="1"/>
      <c r="HS1154" s="1"/>
      <c r="HT1154" s="1"/>
      <c r="HU1154" s="1"/>
      <c r="HV1154" s="1"/>
      <c r="HW1154" s="1"/>
      <c r="HX1154" s="1"/>
      <c r="HY1154" s="1"/>
      <c r="HZ1154" s="1"/>
      <c r="IA1154" s="1"/>
      <c r="IB1154" s="1"/>
      <c r="IC1154" s="1"/>
      <c r="ID1154" s="1"/>
      <c r="IE1154" s="1"/>
      <c r="IF1154" s="1"/>
      <c r="IG1154" s="1"/>
      <c r="IH1154" s="1"/>
      <c r="II1154" s="1"/>
      <c r="IJ1154" s="1"/>
      <c r="IK1154" s="1"/>
      <c r="IL1154" s="1"/>
      <c r="IM1154" s="1"/>
      <c r="IN1154" s="1"/>
    </row>
    <row r="1155" spans="1:248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  <c r="BL1155" s="1"/>
      <c r="BM1155" s="1"/>
      <c r="BN1155" s="1"/>
      <c r="BO1155" s="1"/>
      <c r="BP1155" s="1"/>
      <c r="BQ1155" s="1"/>
      <c r="BR1155" s="1"/>
      <c r="BS1155" s="1"/>
      <c r="BT1155" s="1"/>
      <c r="BU1155" s="1"/>
      <c r="BV1155" s="1"/>
      <c r="BW1155" s="1"/>
      <c r="BX1155" s="1"/>
      <c r="BY1155" s="1"/>
      <c r="BZ1155" s="1"/>
      <c r="CA1155" s="1"/>
      <c r="CB1155" s="1"/>
      <c r="CC1155" s="1"/>
      <c r="CD1155" s="1"/>
      <c r="CE1155" s="1"/>
      <c r="CF1155" s="1"/>
      <c r="CG1155" s="1"/>
      <c r="CH1155" s="1"/>
      <c r="CI1155" s="1"/>
      <c r="CJ1155" s="1"/>
      <c r="CK1155" s="1"/>
      <c r="CL1155" s="1"/>
      <c r="CM1155" s="1"/>
      <c r="CN1155" s="1"/>
      <c r="CO1155" s="1"/>
      <c r="CP1155" s="1"/>
      <c r="CQ1155" s="1"/>
      <c r="CR1155" s="1"/>
      <c r="CS1155" s="1"/>
      <c r="CT1155" s="1"/>
      <c r="CU1155" s="1"/>
      <c r="CV1155" s="1"/>
      <c r="CW1155" s="1"/>
      <c r="CX1155" s="1"/>
      <c r="CY1155" s="1"/>
      <c r="CZ1155" s="1"/>
      <c r="DA1155" s="1"/>
      <c r="DB1155" s="1"/>
      <c r="DC1155" s="1"/>
      <c r="DD1155" s="1"/>
      <c r="DE1155" s="1"/>
      <c r="DF1155" s="1"/>
      <c r="DG1155" s="1"/>
      <c r="DH1155" s="1"/>
      <c r="DI1155" s="1"/>
      <c r="DJ1155" s="1"/>
      <c r="DK1155" s="1"/>
      <c r="DL1155" s="1"/>
      <c r="DM1155" s="1"/>
      <c r="DN1155" s="1"/>
      <c r="DO1155" s="1"/>
      <c r="DP1155" s="1"/>
      <c r="DQ1155" s="1"/>
      <c r="DR1155" s="1"/>
      <c r="DS1155" s="1"/>
      <c r="DT1155" s="1"/>
      <c r="DU1155" s="1"/>
      <c r="DV1155" s="1"/>
      <c r="DW1155" s="1"/>
      <c r="DX1155" s="1"/>
      <c r="DY1155" s="1"/>
      <c r="DZ1155" s="1"/>
      <c r="EA1155" s="1"/>
      <c r="EB1155" s="1"/>
      <c r="EC1155" s="1"/>
      <c r="ED1155" s="1"/>
      <c r="EE1155" s="1"/>
      <c r="EF1155" s="1"/>
      <c r="EG1155" s="1"/>
      <c r="EH1155" s="1"/>
      <c r="EI1155" s="1"/>
      <c r="EJ1155" s="1"/>
      <c r="EK1155" s="1"/>
      <c r="EL1155" s="1"/>
      <c r="EM1155" s="1"/>
      <c r="EN1155" s="1"/>
      <c r="EO1155" s="1"/>
      <c r="EP1155" s="1"/>
      <c r="EQ1155" s="1"/>
      <c r="ER1155" s="1"/>
      <c r="ES1155" s="1"/>
      <c r="ET1155" s="1"/>
      <c r="EU1155" s="1"/>
      <c r="EV1155" s="1"/>
      <c r="EW1155" s="1"/>
      <c r="EX1155" s="1"/>
      <c r="EY1155" s="1"/>
      <c r="EZ1155" s="1"/>
      <c r="FA1155" s="1"/>
      <c r="FB1155" s="1"/>
      <c r="FC1155" s="1"/>
      <c r="FD1155" s="1"/>
      <c r="FE1155" s="1"/>
      <c r="FF1155" s="1"/>
      <c r="FG1155" s="1"/>
      <c r="FH1155" s="1"/>
      <c r="FI1155" s="1"/>
      <c r="FJ1155" s="1"/>
      <c r="FK1155" s="1"/>
      <c r="FL1155" s="1"/>
      <c r="FM1155" s="1"/>
      <c r="FN1155" s="1"/>
      <c r="FO1155" s="1"/>
      <c r="FP1155" s="1"/>
      <c r="FQ1155" s="1"/>
      <c r="FR1155" s="1"/>
      <c r="FS1155" s="1"/>
      <c r="FT1155" s="1"/>
      <c r="FU1155" s="1"/>
      <c r="FV1155" s="1"/>
      <c r="FW1155" s="1"/>
      <c r="FX1155" s="1"/>
      <c r="FY1155" s="1"/>
      <c r="FZ1155" s="1"/>
      <c r="GA1155" s="1"/>
      <c r="GB1155" s="1"/>
      <c r="GC1155" s="1"/>
      <c r="GD1155" s="1"/>
      <c r="GE1155" s="1"/>
      <c r="GF1155" s="1"/>
      <c r="GG1155" s="1"/>
      <c r="GH1155" s="1"/>
      <c r="GI1155" s="1"/>
      <c r="GJ1155" s="1"/>
      <c r="GK1155" s="1"/>
      <c r="GL1155" s="1"/>
      <c r="GM1155" s="1"/>
      <c r="GN1155" s="1"/>
      <c r="GO1155" s="1"/>
      <c r="GP1155" s="1"/>
      <c r="GQ1155" s="1"/>
      <c r="GR1155" s="1"/>
      <c r="GS1155" s="1"/>
      <c r="GT1155" s="1"/>
      <c r="GU1155" s="1"/>
      <c r="GV1155" s="1"/>
      <c r="GW1155" s="1"/>
      <c r="GX1155" s="1"/>
      <c r="GY1155" s="1"/>
      <c r="GZ1155" s="1"/>
      <c r="HA1155" s="1"/>
      <c r="HB1155" s="1"/>
      <c r="HC1155" s="1"/>
      <c r="HD1155" s="1"/>
      <c r="HE1155" s="1"/>
      <c r="HF1155" s="1"/>
      <c r="HG1155" s="1"/>
      <c r="HH1155" s="1"/>
      <c r="HI1155" s="1"/>
      <c r="HJ1155" s="1"/>
      <c r="HK1155" s="1"/>
      <c r="HL1155" s="1"/>
      <c r="HM1155" s="1"/>
      <c r="HN1155" s="1"/>
      <c r="HO1155" s="1"/>
      <c r="HP1155" s="1"/>
      <c r="HQ1155" s="1"/>
      <c r="HR1155" s="1"/>
      <c r="HS1155" s="1"/>
      <c r="HT1155" s="1"/>
      <c r="HU1155" s="1"/>
      <c r="HV1155" s="1"/>
      <c r="HW1155" s="1"/>
      <c r="HX1155" s="1"/>
      <c r="HY1155" s="1"/>
      <c r="HZ1155" s="1"/>
      <c r="IA1155" s="1"/>
      <c r="IB1155" s="1"/>
      <c r="IC1155" s="1"/>
      <c r="ID1155" s="1"/>
      <c r="IE1155" s="1"/>
      <c r="IF1155" s="1"/>
      <c r="IG1155" s="1"/>
      <c r="IH1155" s="1"/>
      <c r="II1155" s="1"/>
      <c r="IJ1155" s="1"/>
      <c r="IK1155" s="1"/>
      <c r="IL1155" s="1"/>
      <c r="IM1155" s="1"/>
      <c r="IN1155" s="1"/>
    </row>
    <row r="1156" spans="1:248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1"/>
      <c r="CA1156" s="1"/>
      <c r="CB1156" s="1"/>
      <c r="CC1156" s="1"/>
      <c r="CD1156" s="1"/>
      <c r="CE1156" s="1"/>
      <c r="CF1156" s="1"/>
      <c r="CG1156" s="1"/>
      <c r="CH1156" s="1"/>
      <c r="CI1156" s="1"/>
      <c r="CJ1156" s="1"/>
      <c r="CK1156" s="1"/>
      <c r="CL1156" s="1"/>
      <c r="CM1156" s="1"/>
      <c r="CN1156" s="1"/>
      <c r="CO1156" s="1"/>
      <c r="CP1156" s="1"/>
      <c r="CQ1156" s="1"/>
      <c r="CR1156" s="1"/>
      <c r="CS1156" s="1"/>
      <c r="CT1156" s="1"/>
      <c r="CU1156" s="1"/>
      <c r="CV1156" s="1"/>
      <c r="CW1156" s="1"/>
      <c r="CX1156" s="1"/>
      <c r="CY1156" s="1"/>
      <c r="CZ1156" s="1"/>
      <c r="DA1156" s="1"/>
      <c r="DB1156" s="1"/>
      <c r="DC1156" s="1"/>
      <c r="DD1156" s="1"/>
      <c r="DE1156" s="1"/>
      <c r="DF1156" s="1"/>
      <c r="DG1156" s="1"/>
      <c r="DH1156" s="1"/>
      <c r="DI1156" s="1"/>
      <c r="DJ1156" s="1"/>
      <c r="DK1156" s="1"/>
      <c r="DL1156" s="1"/>
      <c r="DM1156" s="1"/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  <c r="DX1156" s="1"/>
      <c r="DY1156" s="1"/>
      <c r="DZ1156" s="1"/>
      <c r="EA1156" s="1"/>
      <c r="EB1156" s="1"/>
      <c r="EC1156" s="1"/>
      <c r="ED1156" s="1"/>
      <c r="EE1156" s="1"/>
      <c r="EF1156" s="1"/>
      <c r="EG1156" s="1"/>
      <c r="EH1156" s="1"/>
      <c r="EI1156" s="1"/>
      <c r="EJ1156" s="1"/>
      <c r="EK1156" s="1"/>
      <c r="EL1156" s="1"/>
      <c r="EM1156" s="1"/>
      <c r="EN1156" s="1"/>
      <c r="EO1156" s="1"/>
      <c r="EP1156" s="1"/>
      <c r="EQ1156" s="1"/>
      <c r="ER1156" s="1"/>
      <c r="ES1156" s="1"/>
      <c r="ET1156" s="1"/>
      <c r="EU1156" s="1"/>
      <c r="EV1156" s="1"/>
      <c r="EW1156" s="1"/>
      <c r="EX1156" s="1"/>
      <c r="EY1156" s="1"/>
      <c r="EZ1156" s="1"/>
      <c r="FA1156" s="1"/>
      <c r="FB1156" s="1"/>
      <c r="FC1156" s="1"/>
      <c r="FD1156" s="1"/>
      <c r="FE1156" s="1"/>
      <c r="FF1156" s="1"/>
      <c r="FG1156" s="1"/>
      <c r="FH1156" s="1"/>
      <c r="FI1156" s="1"/>
      <c r="FJ1156" s="1"/>
      <c r="FK1156" s="1"/>
      <c r="FL1156" s="1"/>
      <c r="FM1156" s="1"/>
      <c r="FN1156" s="1"/>
      <c r="FO1156" s="1"/>
      <c r="FP1156" s="1"/>
      <c r="FQ1156" s="1"/>
      <c r="FR1156" s="1"/>
      <c r="FS1156" s="1"/>
      <c r="FT1156" s="1"/>
      <c r="FU1156" s="1"/>
      <c r="FV1156" s="1"/>
      <c r="FW1156" s="1"/>
      <c r="FX1156" s="1"/>
      <c r="FY1156" s="1"/>
      <c r="FZ1156" s="1"/>
      <c r="GA1156" s="1"/>
      <c r="GB1156" s="1"/>
      <c r="GC1156" s="1"/>
      <c r="GD1156" s="1"/>
      <c r="GE1156" s="1"/>
      <c r="GF1156" s="1"/>
      <c r="GG1156" s="1"/>
      <c r="GH1156" s="1"/>
      <c r="GI1156" s="1"/>
      <c r="GJ1156" s="1"/>
      <c r="GK1156" s="1"/>
      <c r="GL1156" s="1"/>
      <c r="GM1156" s="1"/>
      <c r="GN1156" s="1"/>
      <c r="GO1156" s="1"/>
      <c r="GP1156" s="1"/>
      <c r="GQ1156" s="1"/>
      <c r="GR1156" s="1"/>
      <c r="GS1156" s="1"/>
      <c r="GT1156" s="1"/>
      <c r="GU1156" s="1"/>
      <c r="GV1156" s="1"/>
      <c r="GW1156" s="1"/>
      <c r="GX1156" s="1"/>
      <c r="GY1156" s="1"/>
      <c r="GZ1156" s="1"/>
      <c r="HA1156" s="1"/>
      <c r="HB1156" s="1"/>
      <c r="HC1156" s="1"/>
      <c r="HD1156" s="1"/>
      <c r="HE1156" s="1"/>
      <c r="HF1156" s="1"/>
      <c r="HG1156" s="1"/>
      <c r="HH1156" s="1"/>
      <c r="HI1156" s="1"/>
      <c r="HJ1156" s="1"/>
      <c r="HK1156" s="1"/>
      <c r="HL1156" s="1"/>
      <c r="HM1156" s="1"/>
      <c r="HN1156" s="1"/>
      <c r="HO1156" s="1"/>
      <c r="HP1156" s="1"/>
      <c r="HQ1156" s="1"/>
      <c r="HR1156" s="1"/>
      <c r="HS1156" s="1"/>
      <c r="HT1156" s="1"/>
      <c r="HU1156" s="1"/>
      <c r="HV1156" s="1"/>
      <c r="HW1156" s="1"/>
      <c r="HX1156" s="1"/>
      <c r="HY1156" s="1"/>
      <c r="HZ1156" s="1"/>
      <c r="IA1156" s="1"/>
      <c r="IB1156" s="1"/>
      <c r="IC1156" s="1"/>
      <c r="ID1156" s="1"/>
      <c r="IE1156" s="1"/>
      <c r="IF1156" s="1"/>
      <c r="IG1156" s="1"/>
      <c r="IH1156" s="1"/>
      <c r="II1156" s="1"/>
      <c r="IJ1156" s="1"/>
      <c r="IK1156" s="1"/>
      <c r="IL1156" s="1"/>
      <c r="IM1156" s="1"/>
      <c r="IN1156" s="1"/>
    </row>
    <row r="1157" spans="1:248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/>
      <c r="BR1157" s="1"/>
      <c r="BS1157" s="1"/>
      <c r="BT1157" s="1"/>
      <c r="BU1157" s="1"/>
      <c r="BV1157" s="1"/>
      <c r="BW1157" s="1"/>
      <c r="BX1157" s="1"/>
      <c r="BY1157" s="1"/>
      <c r="BZ1157" s="1"/>
      <c r="CA1157" s="1"/>
      <c r="CB1157" s="1"/>
      <c r="CC1157" s="1"/>
      <c r="CD1157" s="1"/>
      <c r="CE1157" s="1"/>
      <c r="CF1157" s="1"/>
      <c r="CG1157" s="1"/>
      <c r="CH1157" s="1"/>
      <c r="CI1157" s="1"/>
      <c r="CJ1157" s="1"/>
      <c r="CK1157" s="1"/>
      <c r="CL1157" s="1"/>
      <c r="CM1157" s="1"/>
      <c r="CN1157" s="1"/>
      <c r="CO1157" s="1"/>
      <c r="CP1157" s="1"/>
      <c r="CQ1157" s="1"/>
      <c r="CR1157" s="1"/>
      <c r="CS1157" s="1"/>
      <c r="CT1157" s="1"/>
      <c r="CU1157" s="1"/>
      <c r="CV1157" s="1"/>
      <c r="CW1157" s="1"/>
      <c r="CX1157" s="1"/>
      <c r="CY1157" s="1"/>
      <c r="CZ1157" s="1"/>
      <c r="DA1157" s="1"/>
      <c r="DB1157" s="1"/>
      <c r="DC1157" s="1"/>
      <c r="DD1157" s="1"/>
      <c r="DE1157" s="1"/>
      <c r="DF1157" s="1"/>
      <c r="DG1157" s="1"/>
      <c r="DH1157" s="1"/>
      <c r="DI1157" s="1"/>
      <c r="DJ1157" s="1"/>
      <c r="DK1157" s="1"/>
      <c r="DL1157" s="1"/>
      <c r="DM1157" s="1"/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  <c r="DX1157" s="1"/>
      <c r="DY1157" s="1"/>
      <c r="DZ1157" s="1"/>
      <c r="EA1157" s="1"/>
      <c r="EB1157" s="1"/>
      <c r="EC1157" s="1"/>
      <c r="ED1157" s="1"/>
      <c r="EE1157" s="1"/>
      <c r="EF1157" s="1"/>
      <c r="EG1157" s="1"/>
      <c r="EH1157" s="1"/>
      <c r="EI1157" s="1"/>
      <c r="EJ1157" s="1"/>
      <c r="EK1157" s="1"/>
      <c r="EL1157" s="1"/>
      <c r="EM1157" s="1"/>
      <c r="EN1157" s="1"/>
      <c r="EO1157" s="1"/>
      <c r="EP1157" s="1"/>
      <c r="EQ1157" s="1"/>
      <c r="ER1157" s="1"/>
      <c r="ES1157" s="1"/>
      <c r="ET1157" s="1"/>
      <c r="EU1157" s="1"/>
      <c r="EV1157" s="1"/>
      <c r="EW1157" s="1"/>
      <c r="EX1157" s="1"/>
      <c r="EY1157" s="1"/>
      <c r="EZ1157" s="1"/>
      <c r="FA1157" s="1"/>
      <c r="FB1157" s="1"/>
      <c r="FC1157" s="1"/>
      <c r="FD1157" s="1"/>
      <c r="FE1157" s="1"/>
      <c r="FF1157" s="1"/>
      <c r="FG1157" s="1"/>
      <c r="FH1157" s="1"/>
      <c r="FI1157" s="1"/>
      <c r="FJ1157" s="1"/>
      <c r="FK1157" s="1"/>
      <c r="FL1157" s="1"/>
      <c r="FM1157" s="1"/>
      <c r="FN1157" s="1"/>
      <c r="FO1157" s="1"/>
      <c r="FP1157" s="1"/>
      <c r="FQ1157" s="1"/>
      <c r="FR1157" s="1"/>
      <c r="FS1157" s="1"/>
      <c r="FT1157" s="1"/>
      <c r="FU1157" s="1"/>
      <c r="FV1157" s="1"/>
      <c r="FW1157" s="1"/>
      <c r="FX1157" s="1"/>
      <c r="FY1157" s="1"/>
      <c r="FZ1157" s="1"/>
      <c r="GA1157" s="1"/>
      <c r="GB1157" s="1"/>
      <c r="GC1157" s="1"/>
      <c r="GD1157" s="1"/>
      <c r="GE1157" s="1"/>
      <c r="GF1157" s="1"/>
      <c r="GG1157" s="1"/>
      <c r="GH1157" s="1"/>
      <c r="GI1157" s="1"/>
      <c r="GJ1157" s="1"/>
      <c r="GK1157" s="1"/>
      <c r="GL1157" s="1"/>
      <c r="GM1157" s="1"/>
      <c r="GN1157" s="1"/>
      <c r="GO1157" s="1"/>
      <c r="GP1157" s="1"/>
      <c r="GQ1157" s="1"/>
      <c r="GR1157" s="1"/>
      <c r="GS1157" s="1"/>
      <c r="GT1157" s="1"/>
      <c r="GU1157" s="1"/>
      <c r="GV1157" s="1"/>
      <c r="GW1157" s="1"/>
      <c r="GX1157" s="1"/>
      <c r="GY1157" s="1"/>
      <c r="GZ1157" s="1"/>
      <c r="HA1157" s="1"/>
      <c r="HB1157" s="1"/>
      <c r="HC1157" s="1"/>
      <c r="HD1157" s="1"/>
      <c r="HE1157" s="1"/>
      <c r="HF1157" s="1"/>
      <c r="HG1157" s="1"/>
      <c r="HH1157" s="1"/>
      <c r="HI1157" s="1"/>
      <c r="HJ1157" s="1"/>
      <c r="HK1157" s="1"/>
      <c r="HL1157" s="1"/>
      <c r="HM1157" s="1"/>
      <c r="HN1157" s="1"/>
      <c r="HO1157" s="1"/>
      <c r="HP1157" s="1"/>
      <c r="HQ1157" s="1"/>
      <c r="HR1157" s="1"/>
      <c r="HS1157" s="1"/>
      <c r="HT1157" s="1"/>
      <c r="HU1157" s="1"/>
      <c r="HV1157" s="1"/>
      <c r="HW1157" s="1"/>
      <c r="HX1157" s="1"/>
      <c r="HY1157" s="1"/>
      <c r="HZ1157" s="1"/>
      <c r="IA1157" s="1"/>
      <c r="IB1157" s="1"/>
      <c r="IC1157" s="1"/>
      <c r="ID1157" s="1"/>
      <c r="IE1157" s="1"/>
      <c r="IF1157" s="1"/>
      <c r="IG1157" s="1"/>
      <c r="IH1157" s="1"/>
      <c r="II1157" s="1"/>
      <c r="IJ1157" s="1"/>
      <c r="IK1157" s="1"/>
      <c r="IL1157" s="1"/>
      <c r="IM1157" s="1"/>
      <c r="IN1157" s="1"/>
    </row>
    <row r="1158" spans="1:248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1"/>
      <c r="CA1158" s="1"/>
      <c r="CB1158" s="1"/>
      <c r="CC1158" s="1"/>
      <c r="CD1158" s="1"/>
      <c r="CE1158" s="1"/>
      <c r="CF1158" s="1"/>
      <c r="CG1158" s="1"/>
      <c r="CH1158" s="1"/>
      <c r="CI1158" s="1"/>
      <c r="CJ1158" s="1"/>
      <c r="CK1158" s="1"/>
      <c r="CL1158" s="1"/>
      <c r="CM1158" s="1"/>
      <c r="CN1158" s="1"/>
      <c r="CO1158" s="1"/>
      <c r="CP1158" s="1"/>
      <c r="CQ1158" s="1"/>
      <c r="CR1158" s="1"/>
      <c r="CS1158" s="1"/>
      <c r="CT1158" s="1"/>
      <c r="CU1158" s="1"/>
      <c r="CV1158" s="1"/>
      <c r="CW1158" s="1"/>
      <c r="CX1158" s="1"/>
      <c r="CY1158" s="1"/>
      <c r="CZ1158" s="1"/>
      <c r="DA1158" s="1"/>
      <c r="DB1158" s="1"/>
      <c r="DC1158" s="1"/>
      <c r="DD1158" s="1"/>
      <c r="DE1158" s="1"/>
      <c r="DF1158" s="1"/>
      <c r="DG1158" s="1"/>
      <c r="DH1158" s="1"/>
      <c r="DI1158" s="1"/>
      <c r="DJ1158" s="1"/>
      <c r="DK1158" s="1"/>
      <c r="DL1158" s="1"/>
      <c r="DM1158" s="1"/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  <c r="DX1158" s="1"/>
      <c r="DY1158" s="1"/>
      <c r="DZ1158" s="1"/>
      <c r="EA1158" s="1"/>
      <c r="EB1158" s="1"/>
      <c r="EC1158" s="1"/>
      <c r="ED1158" s="1"/>
      <c r="EE1158" s="1"/>
      <c r="EF1158" s="1"/>
      <c r="EG1158" s="1"/>
      <c r="EH1158" s="1"/>
      <c r="EI1158" s="1"/>
      <c r="EJ1158" s="1"/>
      <c r="EK1158" s="1"/>
      <c r="EL1158" s="1"/>
      <c r="EM1158" s="1"/>
      <c r="EN1158" s="1"/>
      <c r="EO1158" s="1"/>
      <c r="EP1158" s="1"/>
      <c r="EQ1158" s="1"/>
      <c r="ER1158" s="1"/>
      <c r="ES1158" s="1"/>
      <c r="ET1158" s="1"/>
      <c r="EU1158" s="1"/>
      <c r="EV1158" s="1"/>
      <c r="EW1158" s="1"/>
      <c r="EX1158" s="1"/>
      <c r="EY1158" s="1"/>
      <c r="EZ1158" s="1"/>
      <c r="FA1158" s="1"/>
      <c r="FB1158" s="1"/>
      <c r="FC1158" s="1"/>
      <c r="FD1158" s="1"/>
      <c r="FE1158" s="1"/>
      <c r="FF1158" s="1"/>
      <c r="FG1158" s="1"/>
      <c r="FH1158" s="1"/>
      <c r="FI1158" s="1"/>
      <c r="FJ1158" s="1"/>
      <c r="FK1158" s="1"/>
      <c r="FL1158" s="1"/>
      <c r="FM1158" s="1"/>
      <c r="FN1158" s="1"/>
      <c r="FO1158" s="1"/>
      <c r="FP1158" s="1"/>
      <c r="FQ1158" s="1"/>
      <c r="FR1158" s="1"/>
      <c r="FS1158" s="1"/>
      <c r="FT1158" s="1"/>
      <c r="FU1158" s="1"/>
      <c r="FV1158" s="1"/>
      <c r="FW1158" s="1"/>
      <c r="FX1158" s="1"/>
      <c r="FY1158" s="1"/>
      <c r="FZ1158" s="1"/>
      <c r="GA1158" s="1"/>
      <c r="GB1158" s="1"/>
      <c r="GC1158" s="1"/>
      <c r="GD1158" s="1"/>
      <c r="GE1158" s="1"/>
      <c r="GF1158" s="1"/>
      <c r="GG1158" s="1"/>
      <c r="GH1158" s="1"/>
      <c r="GI1158" s="1"/>
      <c r="GJ1158" s="1"/>
      <c r="GK1158" s="1"/>
      <c r="GL1158" s="1"/>
      <c r="GM1158" s="1"/>
      <c r="GN1158" s="1"/>
      <c r="GO1158" s="1"/>
      <c r="GP1158" s="1"/>
      <c r="GQ1158" s="1"/>
      <c r="GR1158" s="1"/>
      <c r="GS1158" s="1"/>
      <c r="GT1158" s="1"/>
      <c r="GU1158" s="1"/>
      <c r="GV1158" s="1"/>
      <c r="GW1158" s="1"/>
      <c r="GX1158" s="1"/>
      <c r="GY1158" s="1"/>
      <c r="GZ1158" s="1"/>
      <c r="HA1158" s="1"/>
      <c r="HB1158" s="1"/>
      <c r="HC1158" s="1"/>
      <c r="HD1158" s="1"/>
      <c r="HE1158" s="1"/>
      <c r="HF1158" s="1"/>
      <c r="HG1158" s="1"/>
      <c r="HH1158" s="1"/>
      <c r="HI1158" s="1"/>
      <c r="HJ1158" s="1"/>
      <c r="HK1158" s="1"/>
      <c r="HL1158" s="1"/>
      <c r="HM1158" s="1"/>
      <c r="HN1158" s="1"/>
      <c r="HO1158" s="1"/>
      <c r="HP1158" s="1"/>
      <c r="HQ1158" s="1"/>
      <c r="HR1158" s="1"/>
      <c r="HS1158" s="1"/>
      <c r="HT1158" s="1"/>
      <c r="HU1158" s="1"/>
      <c r="HV1158" s="1"/>
      <c r="HW1158" s="1"/>
      <c r="HX1158" s="1"/>
      <c r="HY1158" s="1"/>
      <c r="HZ1158" s="1"/>
      <c r="IA1158" s="1"/>
      <c r="IB1158" s="1"/>
      <c r="IC1158" s="1"/>
      <c r="ID1158" s="1"/>
      <c r="IE1158" s="1"/>
      <c r="IF1158" s="1"/>
      <c r="IG1158" s="1"/>
      <c r="IH1158" s="1"/>
      <c r="II1158" s="1"/>
      <c r="IJ1158" s="1"/>
      <c r="IK1158" s="1"/>
      <c r="IL1158" s="1"/>
      <c r="IM1158" s="1"/>
      <c r="IN1158" s="1"/>
    </row>
    <row r="1159" spans="1:248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1"/>
      <c r="CA1159" s="1"/>
      <c r="CB1159" s="1"/>
      <c r="CC1159" s="1"/>
      <c r="CD1159" s="1"/>
      <c r="CE1159" s="1"/>
      <c r="CF1159" s="1"/>
      <c r="CG1159" s="1"/>
      <c r="CH1159" s="1"/>
      <c r="CI1159" s="1"/>
      <c r="CJ1159" s="1"/>
      <c r="CK1159" s="1"/>
      <c r="CL1159" s="1"/>
      <c r="CM1159" s="1"/>
      <c r="CN1159" s="1"/>
      <c r="CO1159" s="1"/>
      <c r="CP1159" s="1"/>
      <c r="CQ1159" s="1"/>
      <c r="CR1159" s="1"/>
      <c r="CS1159" s="1"/>
      <c r="CT1159" s="1"/>
      <c r="CU1159" s="1"/>
      <c r="CV1159" s="1"/>
      <c r="CW1159" s="1"/>
      <c r="CX1159" s="1"/>
      <c r="CY1159" s="1"/>
      <c r="CZ1159" s="1"/>
      <c r="DA1159" s="1"/>
      <c r="DB1159" s="1"/>
      <c r="DC1159" s="1"/>
      <c r="DD1159" s="1"/>
      <c r="DE1159" s="1"/>
      <c r="DF1159" s="1"/>
      <c r="DG1159" s="1"/>
      <c r="DH1159" s="1"/>
      <c r="DI1159" s="1"/>
      <c r="DJ1159" s="1"/>
      <c r="DK1159" s="1"/>
      <c r="DL1159" s="1"/>
      <c r="DM1159" s="1"/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  <c r="DX1159" s="1"/>
      <c r="DY1159" s="1"/>
      <c r="DZ1159" s="1"/>
      <c r="EA1159" s="1"/>
      <c r="EB1159" s="1"/>
      <c r="EC1159" s="1"/>
      <c r="ED1159" s="1"/>
      <c r="EE1159" s="1"/>
      <c r="EF1159" s="1"/>
      <c r="EG1159" s="1"/>
      <c r="EH1159" s="1"/>
      <c r="EI1159" s="1"/>
      <c r="EJ1159" s="1"/>
      <c r="EK1159" s="1"/>
      <c r="EL1159" s="1"/>
      <c r="EM1159" s="1"/>
      <c r="EN1159" s="1"/>
      <c r="EO1159" s="1"/>
      <c r="EP1159" s="1"/>
      <c r="EQ1159" s="1"/>
      <c r="ER1159" s="1"/>
      <c r="ES1159" s="1"/>
      <c r="ET1159" s="1"/>
      <c r="EU1159" s="1"/>
      <c r="EV1159" s="1"/>
      <c r="EW1159" s="1"/>
      <c r="EX1159" s="1"/>
      <c r="EY1159" s="1"/>
      <c r="EZ1159" s="1"/>
      <c r="FA1159" s="1"/>
      <c r="FB1159" s="1"/>
      <c r="FC1159" s="1"/>
      <c r="FD1159" s="1"/>
      <c r="FE1159" s="1"/>
      <c r="FF1159" s="1"/>
      <c r="FG1159" s="1"/>
      <c r="FH1159" s="1"/>
      <c r="FI1159" s="1"/>
      <c r="FJ1159" s="1"/>
      <c r="FK1159" s="1"/>
      <c r="FL1159" s="1"/>
      <c r="FM1159" s="1"/>
      <c r="FN1159" s="1"/>
      <c r="FO1159" s="1"/>
      <c r="FP1159" s="1"/>
      <c r="FQ1159" s="1"/>
      <c r="FR1159" s="1"/>
      <c r="FS1159" s="1"/>
      <c r="FT1159" s="1"/>
      <c r="FU1159" s="1"/>
      <c r="FV1159" s="1"/>
      <c r="FW1159" s="1"/>
      <c r="FX1159" s="1"/>
      <c r="FY1159" s="1"/>
      <c r="FZ1159" s="1"/>
      <c r="GA1159" s="1"/>
      <c r="GB1159" s="1"/>
      <c r="GC1159" s="1"/>
      <c r="GD1159" s="1"/>
      <c r="GE1159" s="1"/>
      <c r="GF1159" s="1"/>
      <c r="GG1159" s="1"/>
      <c r="GH1159" s="1"/>
      <c r="GI1159" s="1"/>
      <c r="GJ1159" s="1"/>
      <c r="GK1159" s="1"/>
      <c r="GL1159" s="1"/>
      <c r="GM1159" s="1"/>
      <c r="GN1159" s="1"/>
      <c r="GO1159" s="1"/>
      <c r="GP1159" s="1"/>
      <c r="GQ1159" s="1"/>
      <c r="GR1159" s="1"/>
      <c r="GS1159" s="1"/>
      <c r="GT1159" s="1"/>
      <c r="GU1159" s="1"/>
      <c r="GV1159" s="1"/>
      <c r="GW1159" s="1"/>
      <c r="GX1159" s="1"/>
      <c r="GY1159" s="1"/>
      <c r="GZ1159" s="1"/>
      <c r="HA1159" s="1"/>
      <c r="HB1159" s="1"/>
      <c r="HC1159" s="1"/>
      <c r="HD1159" s="1"/>
      <c r="HE1159" s="1"/>
      <c r="HF1159" s="1"/>
      <c r="HG1159" s="1"/>
      <c r="HH1159" s="1"/>
      <c r="HI1159" s="1"/>
      <c r="HJ1159" s="1"/>
      <c r="HK1159" s="1"/>
      <c r="HL1159" s="1"/>
      <c r="HM1159" s="1"/>
      <c r="HN1159" s="1"/>
      <c r="HO1159" s="1"/>
      <c r="HP1159" s="1"/>
      <c r="HQ1159" s="1"/>
      <c r="HR1159" s="1"/>
      <c r="HS1159" s="1"/>
      <c r="HT1159" s="1"/>
      <c r="HU1159" s="1"/>
      <c r="HV1159" s="1"/>
      <c r="HW1159" s="1"/>
      <c r="HX1159" s="1"/>
      <c r="HY1159" s="1"/>
      <c r="HZ1159" s="1"/>
      <c r="IA1159" s="1"/>
      <c r="IB1159" s="1"/>
      <c r="IC1159" s="1"/>
      <c r="ID1159" s="1"/>
      <c r="IE1159" s="1"/>
      <c r="IF1159" s="1"/>
      <c r="IG1159" s="1"/>
      <c r="IH1159" s="1"/>
      <c r="II1159" s="1"/>
      <c r="IJ1159" s="1"/>
      <c r="IK1159" s="1"/>
      <c r="IL1159" s="1"/>
      <c r="IM1159" s="1"/>
      <c r="IN1159" s="1"/>
    </row>
    <row r="1160" spans="1:248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/>
      <c r="BW1160" s="1"/>
      <c r="BX1160" s="1"/>
      <c r="BY1160" s="1"/>
      <c r="BZ1160" s="1"/>
      <c r="CA1160" s="1"/>
      <c r="CB1160" s="1"/>
      <c r="CC1160" s="1"/>
      <c r="CD1160" s="1"/>
      <c r="CE1160" s="1"/>
      <c r="CF1160" s="1"/>
      <c r="CG1160" s="1"/>
      <c r="CH1160" s="1"/>
      <c r="CI1160" s="1"/>
      <c r="CJ1160" s="1"/>
      <c r="CK1160" s="1"/>
      <c r="CL1160" s="1"/>
      <c r="CM1160" s="1"/>
      <c r="CN1160" s="1"/>
      <c r="CO1160" s="1"/>
      <c r="CP1160" s="1"/>
      <c r="CQ1160" s="1"/>
      <c r="CR1160" s="1"/>
      <c r="CS1160" s="1"/>
      <c r="CT1160" s="1"/>
      <c r="CU1160" s="1"/>
      <c r="CV1160" s="1"/>
      <c r="CW1160" s="1"/>
      <c r="CX1160" s="1"/>
      <c r="CY1160" s="1"/>
      <c r="CZ1160" s="1"/>
      <c r="DA1160" s="1"/>
      <c r="DB1160" s="1"/>
      <c r="DC1160" s="1"/>
      <c r="DD1160" s="1"/>
      <c r="DE1160" s="1"/>
      <c r="DF1160" s="1"/>
      <c r="DG1160" s="1"/>
      <c r="DH1160" s="1"/>
      <c r="DI1160" s="1"/>
      <c r="DJ1160" s="1"/>
      <c r="DK1160" s="1"/>
      <c r="DL1160" s="1"/>
      <c r="DM1160" s="1"/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  <c r="DX1160" s="1"/>
      <c r="DY1160" s="1"/>
      <c r="DZ1160" s="1"/>
      <c r="EA1160" s="1"/>
      <c r="EB1160" s="1"/>
      <c r="EC1160" s="1"/>
      <c r="ED1160" s="1"/>
      <c r="EE1160" s="1"/>
      <c r="EF1160" s="1"/>
      <c r="EG1160" s="1"/>
      <c r="EH1160" s="1"/>
      <c r="EI1160" s="1"/>
      <c r="EJ1160" s="1"/>
      <c r="EK1160" s="1"/>
      <c r="EL1160" s="1"/>
      <c r="EM1160" s="1"/>
      <c r="EN1160" s="1"/>
      <c r="EO1160" s="1"/>
      <c r="EP1160" s="1"/>
      <c r="EQ1160" s="1"/>
      <c r="ER1160" s="1"/>
      <c r="ES1160" s="1"/>
      <c r="ET1160" s="1"/>
      <c r="EU1160" s="1"/>
      <c r="EV1160" s="1"/>
      <c r="EW1160" s="1"/>
      <c r="EX1160" s="1"/>
      <c r="EY1160" s="1"/>
      <c r="EZ1160" s="1"/>
      <c r="FA1160" s="1"/>
      <c r="FB1160" s="1"/>
      <c r="FC1160" s="1"/>
      <c r="FD1160" s="1"/>
      <c r="FE1160" s="1"/>
      <c r="FF1160" s="1"/>
      <c r="FG1160" s="1"/>
      <c r="FH1160" s="1"/>
      <c r="FI1160" s="1"/>
      <c r="FJ1160" s="1"/>
      <c r="FK1160" s="1"/>
      <c r="FL1160" s="1"/>
      <c r="FM1160" s="1"/>
      <c r="FN1160" s="1"/>
      <c r="FO1160" s="1"/>
      <c r="FP1160" s="1"/>
      <c r="FQ1160" s="1"/>
      <c r="FR1160" s="1"/>
      <c r="FS1160" s="1"/>
      <c r="FT1160" s="1"/>
      <c r="FU1160" s="1"/>
      <c r="FV1160" s="1"/>
      <c r="FW1160" s="1"/>
      <c r="FX1160" s="1"/>
      <c r="FY1160" s="1"/>
      <c r="FZ1160" s="1"/>
      <c r="GA1160" s="1"/>
      <c r="GB1160" s="1"/>
      <c r="GC1160" s="1"/>
      <c r="GD1160" s="1"/>
      <c r="GE1160" s="1"/>
      <c r="GF1160" s="1"/>
      <c r="GG1160" s="1"/>
      <c r="GH1160" s="1"/>
      <c r="GI1160" s="1"/>
      <c r="GJ1160" s="1"/>
      <c r="GK1160" s="1"/>
      <c r="GL1160" s="1"/>
      <c r="GM1160" s="1"/>
      <c r="GN1160" s="1"/>
      <c r="GO1160" s="1"/>
      <c r="GP1160" s="1"/>
      <c r="GQ1160" s="1"/>
      <c r="GR1160" s="1"/>
      <c r="GS1160" s="1"/>
      <c r="GT1160" s="1"/>
      <c r="GU1160" s="1"/>
      <c r="GV1160" s="1"/>
      <c r="GW1160" s="1"/>
      <c r="GX1160" s="1"/>
      <c r="GY1160" s="1"/>
      <c r="GZ1160" s="1"/>
      <c r="HA1160" s="1"/>
      <c r="HB1160" s="1"/>
      <c r="HC1160" s="1"/>
      <c r="HD1160" s="1"/>
      <c r="HE1160" s="1"/>
      <c r="HF1160" s="1"/>
      <c r="HG1160" s="1"/>
      <c r="HH1160" s="1"/>
      <c r="HI1160" s="1"/>
      <c r="HJ1160" s="1"/>
      <c r="HK1160" s="1"/>
      <c r="HL1160" s="1"/>
      <c r="HM1160" s="1"/>
      <c r="HN1160" s="1"/>
      <c r="HO1160" s="1"/>
      <c r="HP1160" s="1"/>
      <c r="HQ1160" s="1"/>
      <c r="HR1160" s="1"/>
      <c r="HS1160" s="1"/>
      <c r="HT1160" s="1"/>
      <c r="HU1160" s="1"/>
      <c r="HV1160" s="1"/>
      <c r="HW1160" s="1"/>
      <c r="HX1160" s="1"/>
      <c r="HY1160" s="1"/>
      <c r="HZ1160" s="1"/>
      <c r="IA1160" s="1"/>
      <c r="IB1160" s="1"/>
      <c r="IC1160" s="1"/>
      <c r="ID1160" s="1"/>
      <c r="IE1160" s="1"/>
      <c r="IF1160" s="1"/>
      <c r="IG1160" s="1"/>
      <c r="IH1160" s="1"/>
      <c r="II1160" s="1"/>
      <c r="IJ1160" s="1"/>
      <c r="IK1160" s="1"/>
      <c r="IL1160" s="1"/>
      <c r="IM1160" s="1"/>
      <c r="IN1160" s="1"/>
    </row>
    <row r="1161" spans="1:248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/>
      <c r="BQ1161" s="1"/>
      <c r="BR1161" s="1"/>
      <c r="BS1161" s="1"/>
      <c r="BT1161" s="1"/>
      <c r="BU1161" s="1"/>
      <c r="BV1161" s="1"/>
      <c r="BW1161" s="1"/>
      <c r="BX1161" s="1"/>
      <c r="BY1161" s="1"/>
      <c r="BZ1161" s="1"/>
      <c r="CA1161" s="1"/>
      <c r="CB1161" s="1"/>
      <c r="CC1161" s="1"/>
      <c r="CD1161" s="1"/>
      <c r="CE1161" s="1"/>
      <c r="CF1161" s="1"/>
      <c r="CG1161" s="1"/>
      <c r="CH1161" s="1"/>
      <c r="CI1161" s="1"/>
      <c r="CJ1161" s="1"/>
      <c r="CK1161" s="1"/>
      <c r="CL1161" s="1"/>
      <c r="CM1161" s="1"/>
      <c r="CN1161" s="1"/>
      <c r="CO1161" s="1"/>
      <c r="CP1161" s="1"/>
      <c r="CQ1161" s="1"/>
      <c r="CR1161" s="1"/>
      <c r="CS1161" s="1"/>
      <c r="CT1161" s="1"/>
      <c r="CU1161" s="1"/>
      <c r="CV1161" s="1"/>
      <c r="CW1161" s="1"/>
      <c r="CX1161" s="1"/>
      <c r="CY1161" s="1"/>
      <c r="CZ1161" s="1"/>
      <c r="DA1161" s="1"/>
      <c r="DB1161" s="1"/>
      <c r="DC1161" s="1"/>
      <c r="DD1161" s="1"/>
      <c r="DE1161" s="1"/>
      <c r="DF1161" s="1"/>
      <c r="DG1161" s="1"/>
      <c r="DH1161" s="1"/>
      <c r="DI1161" s="1"/>
      <c r="DJ1161" s="1"/>
      <c r="DK1161" s="1"/>
      <c r="DL1161" s="1"/>
      <c r="DM1161" s="1"/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  <c r="DX1161" s="1"/>
      <c r="DY1161" s="1"/>
      <c r="DZ1161" s="1"/>
      <c r="EA1161" s="1"/>
      <c r="EB1161" s="1"/>
      <c r="EC1161" s="1"/>
      <c r="ED1161" s="1"/>
      <c r="EE1161" s="1"/>
      <c r="EF1161" s="1"/>
      <c r="EG1161" s="1"/>
      <c r="EH1161" s="1"/>
      <c r="EI1161" s="1"/>
      <c r="EJ1161" s="1"/>
      <c r="EK1161" s="1"/>
      <c r="EL1161" s="1"/>
      <c r="EM1161" s="1"/>
      <c r="EN1161" s="1"/>
      <c r="EO1161" s="1"/>
      <c r="EP1161" s="1"/>
      <c r="EQ1161" s="1"/>
      <c r="ER1161" s="1"/>
      <c r="ES1161" s="1"/>
      <c r="ET1161" s="1"/>
      <c r="EU1161" s="1"/>
      <c r="EV1161" s="1"/>
      <c r="EW1161" s="1"/>
      <c r="EX1161" s="1"/>
      <c r="EY1161" s="1"/>
      <c r="EZ1161" s="1"/>
      <c r="FA1161" s="1"/>
      <c r="FB1161" s="1"/>
      <c r="FC1161" s="1"/>
      <c r="FD1161" s="1"/>
      <c r="FE1161" s="1"/>
      <c r="FF1161" s="1"/>
      <c r="FG1161" s="1"/>
      <c r="FH1161" s="1"/>
      <c r="FI1161" s="1"/>
      <c r="FJ1161" s="1"/>
      <c r="FK1161" s="1"/>
      <c r="FL1161" s="1"/>
      <c r="FM1161" s="1"/>
      <c r="FN1161" s="1"/>
      <c r="FO1161" s="1"/>
      <c r="FP1161" s="1"/>
      <c r="FQ1161" s="1"/>
      <c r="FR1161" s="1"/>
      <c r="FS1161" s="1"/>
      <c r="FT1161" s="1"/>
      <c r="FU1161" s="1"/>
      <c r="FV1161" s="1"/>
      <c r="FW1161" s="1"/>
      <c r="FX1161" s="1"/>
      <c r="FY1161" s="1"/>
      <c r="FZ1161" s="1"/>
      <c r="GA1161" s="1"/>
      <c r="GB1161" s="1"/>
      <c r="GC1161" s="1"/>
      <c r="GD1161" s="1"/>
      <c r="GE1161" s="1"/>
      <c r="GF1161" s="1"/>
      <c r="GG1161" s="1"/>
      <c r="GH1161" s="1"/>
      <c r="GI1161" s="1"/>
      <c r="GJ1161" s="1"/>
      <c r="GK1161" s="1"/>
      <c r="GL1161" s="1"/>
      <c r="GM1161" s="1"/>
      <c r="GN1161" s="1"/>
      <c r="GO1161" s="1"/>
      <c r="GP1161" s="1"/>
      <c r="GQ1161" s="1"/>
      <c r="GR1161" s="1"/>
      <c r="GS1161" s="1"/>
      <c r="GT1161" s="1"/>
      <c r="GU1161" s="1"/>
      <c r="GV1161" s="1"/>
      <c r="GW1161" s="1"/>
      <c r="GX1161" s="1"/>
      <c r="GY1161" s="1"/>
      <c r="GZ1161" s="1"/>
      <c r="HA1161" s="1"/>
      <c r="HB1161" s="1"/>
      <c r="HC1161" s="1"/>
      <c r="HD1161" s="1"/>
      <c r="HE1161" s="1"/>
      <c r="HF1161" s="1"/>
      <c r="HG1161" s="1"/>
      <c r="HH1161" s="1"/>
      <c r="HI1161" s="1"/>
      <c r="HJ1161" s="1"/>
      <c r="HK1161" s="1"/>
      <c r="HL1161" s="1"/>
      <c r="HM1161" s="1"/>
      <c r="HN1161" s="1"/>
      <c r="HO1161" s="1"/>
      <c r="HP1161" s="1"/>
      <c r="HQ1161" s="1"/>
      <c r="HR1161" s="1"/>
      <c r="HS1161" s="1"/>
      <c r="HT1161" s="1"/>
      <c r="HU1161" s="1"/>
      <c r="HV1161" s="1"/>
      <c r="HW1161" s="1"/>
      <c r="HX1161" s="1"/>
      <c r="HY1161" s="1"/>
      <c r="HZ1161" s="1"/>
      <c r="IA1161" s="1"/>
      <c r="IB1161" s="1"/>
      <c r="IC1161" s="1"/>
      <c r="ID1161" s="1"/>
      <c r="IE1161" s="1"/>
      <c r="IF1161" s="1"/>
      <c r="IG1161" s="1"/>
      <c r="IH1161" s="1"/>
      <c r="II1161" s="1"/>
      <c r="IJ1161" s="1"/>
      <c r="IK1161" s="1"/>
      <c r="IL1161" s="1"/>
      <c r="IM1161" s="1"/>
      <c r="IN1161" s="1"/>
    </row>
    <row r="1162" spans="1:248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1"/>
      <c r="CA1162" s="1"/>
      <c r="CB1162" s="1"/>
      <c r="CC1162" s="1"/>
      <c r="CD1162" s="1"/>
      <c r="CE1162" s="1"/>
      <c r="CF1162" s="1"/>
      <c r="CG1162" s="1"/>
      <c r="CH1162" s="1"/>
      <c r="CI1162" s="1"/>
      <c r="CJ1162" s="1"/>
      <c r="CK1162" s="1"/>
      <c r="CL1162" s="1"/>
      <c r="CM1162" s="1"/>
      <c r="CN1162" s="1"/>
      <c r="CO1162" s="1"/>
      <c r="CP1162" s="1"/>
      <c r="CQ1162" s="1"/>
      <c r="CR1162" s="1"/>
      <c r="CS1162" s="1"/>
      <c r="CT1162" s="1"/>
      <c r="CU1162" s="1"/>
      <c r="CV1162" s="1"/>
      <c r="CW1162" s="1"/>
      <c r="CX1162" s="1"/>
      <c r="CY1162" s="1"/>
      <c r="CZ1162" s="1"/>
      <c r="DA1162" s="1"/>
      <c r="DB1162" s="1"/>
      <c r="DC1162" s="1"/>
      <c r="DD1162" s="1"/>
      <c r="DE1162" s="1"/>
      <c r="DF1162" s="1"/>
      <c r="DG1162" s="1"/>
      <c r="DH1162" s="1"/>
      <c r="DI1162" s="1"/>
      <c r="DJ1162" s="1"/>
      <c r="DK1162" s="1"/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  <c r="DX1162" s="1"/>
      <c r="DY1162" s="1"/>
      <c r="DZ1162" s="1"/>
      <c r="EA1162" s="1"/>
      <c r="EB1162" s="1"/>
      <c r="EC1162" s="1"/>
      <c r="ED1162" s="1"/>
      <c r="EE1162" s="1"/>
      <c r="EF1162" s="1"/>
      <c r="EG1162" s="1"/>
      <c r="EH1162" s="1"/>
      <c r="EI1162" s="1"/>
      <c r="EJ1162" s="1"/>
      <c r="EK1162" s="1"/>
      <c r="EL1162" s="1"/>
      <c r="EM1162" s="1"/>
      <c r="EN1162" s="1"/>
      <c r="EO1162" s="1"/>
      <c r="EP1162" s="1"/>
      <c r="EQ1162" s="1"/>
      <c r="ER1162" s="1"/>
      <c r="ES1162" s="1"/>
      <c r="ET1162" s="1"/>
      <c r="EU1162" s="1"/>
      <c r="EV1162" s="1"/>
      <c r="EW1162" s="1"/>
      <c r="EX1162" s="1"/>
      <c r="EY1162" s="1"/>
      <c r="EZ1162" s="1"/>
      <c r="FA1162" s="1"/>
      <c r="FB1162" s="1"/>
      <c r="FC1162" s="1"/>
      <c r="FD1162" s="1"/>
      <c r="FE1162" s="1"/>
      <c r="FF1162" s="1"/>
      <c r="FG1162" s="1"/>
      <c r="FH1162" s="1"/>
      <c r="FI1162" s="1"/>
      <c r="FJ1162" s="1"/>
      <c r="FK1162" s="1"/>
      <c r="FL1162" s="1"/>
      <c r="FM1162" s="1"/>
      <c r="FN1162" s="1"/>
      <c r="FO1162" s="1"/>
      <c r="FP1162" s="1"/>
      <c r="FQ1162" s="1"/>
      <c r="FR1162" s="1"/>
      <c r="FS1162" s="1"/>
      <c r="FT1162" s="1"/>
      <c r="FU1162" s="1"/>
      <c r="FV1162" s="1"/>
      <c r="FW1162" s="1"/>
      <c r="FX1162" s="1"/>
      <c r="FY1162" s="1"/>
      <c r="FZ1162" s="1"/>
      <c r="GA1162" s="1"/>
      <c r="GB1162" s="1"/>
      <c r="GC1162" s="1"/>
      <c r="GD1162" s="1"/>
      <c r="GE1162" s="1"/>
      <c r="GF1162" s="1"/>
      <c r="GG1162" s="1"/>
      <c r="GH1162" s="1"/>
      <c r="GI1162" s="1"/>
      <c r="GJ1162" s="1"/>
      <c r="GK1162" s="1"/>
      <c r="GL1162" s="1"/>
      <c r="GM1162" s="1"/>
      <c r="GN1162" s="1"/>
      <c r="GO1162" s="1"/>
      <c r="GP1162" s="1"/>
      <c r="GQ1162" s="1"/>
      <c r="GR1162" s="1"/>
      <c r="GS1162" s="1"/>
      <c r="GT1162" s="1"/>
      <c r="GU1162" s="1"/>
      <c r="GV1162" s="1"/>
      <c r="GW1162" s="1"/>
      <c r="GX1162" s="1"/>
      <c r="GY1162" s="1"/>
      <c r="GZ1162" s="1"/>
      <c r="HA1162" s="1"/>
      <c r="HB1162" s="1"/>
      <c r="HC1162" s="1"/>
      <c r="HD1162" s="1"/>
      <c r="HE1162" s="1"/>
      <c r="HF1162" s="1"/>
      <c r="HG1162" s="1"/>
      <c r="HH1162" s="1"/>
      <c r="HI1162" s="1"/>
      <c r="HJ1162" s="1"/>
      <c r="HK1162" s="1"/>
      <c r="HL1162" s="1"/>
      <c r="HM1162" s="1"/>
      <c r="HN1162" s="1"/>
      <c r="HO1162" s="1"/>
      <c r="HP1162" s="1"/>
      <c r="HQ1162" s="1"/>
      <c r="HR1162" s="1"/>
      <c r="HS1162" s="1"/>
      <c r="HT1162" s="1"/>
      <c r="HU1162" s="1"/>
      <c r="HV1162" s="1"/>
      <c r="HW1162" s="1"/>
      <c r="HX1162" s="1"/>
      <c r="HY1162" s="1"/>
      <c r="HZ1162" s="1"/>
      <c r="IA1162" s="1"/>
      <c r="IB1162" s="1"/>
      <c r="IC1162" s="1"/>
      <c r="ID1162" s="1"/>
      <c r="IE1162" s="1"/>
      <c r="IF1162" s="1"/>
      <c r="IG1162" s="1"/>
      <c r="IH1162" s="1"/>
      <c r="II1162" s="1"/>
      <c r="IJ1162" s="1"/>
      <c r="IK1162" s="1"/>
      <c r="IL1162" s="1"/>
      <c r="IM1162" s="1"/>
      <c r="IN1162" s="1"/>
    </row>
    <row r="1163" spans="1:248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  <c r="BE1163" s="1"/>
      <c r="BF1163" s="1"/>
      <c r="BG1163" s="1"/>
      <c r="BH1163" s="1"/>
      <c r="BI1163" s="1"/>
      <c r="BJ1163" s="1"/>
      <c r="BK1163" s="1"/>
      <c r="BL1163" s="1"/>
      <c r="BM1163" s="1"/>
      <c r="BN1163" s="1"/>
      <c r="BO1163" s="1"/>
      <c r="BP1163" s="1"/>
      <c r="BQ1163" s="1"/>
      <c r="BR1163" s="1"/>
      <c r="BS1163" s="1"/>
      <c r="BT1163" s="1"/>
      <c r="BU1163" s="1"/>
      <c r="BV1163" s="1"/>
      <c r="BW1163" s="1"/>
      <c r="BX1163" s="1"/>
      <c r="BY1163" s="1"/>
      <c r="BZ1163" s="1"/>
      <c r="CA1163" s="1"/>
      <c r="CB1163" s="1"/>
      <c r="CC1163" s="1"/>
      <c r="CD1163" s="1"/>
      <c r="CE1163" s="1"/>
      <c r="CF1163" s="1"/>
      <c r="CG1163" s="1"/>
      <c r="CH1163" s="1"/>
      <c r="CI1163" s="1"/>
      <c r="CJ1163" s="1"/>
      <c r="CK1163" s="1"/>
      <c r="CL1163" s="1"/>
      <c r="CM1163" s="1"/>
      <c r="CN1163" s="1"/>
      <c r="CO1163" s="1"/>
      <c r="CP1163" s="1"/>
      <c r="CQ1163" s="1"/>
      <c r="CR1163" s="1"/>
      <c r="CS1163" s="1"/>
      <c r="CT1163" s="1"/>
      <c r="CU1163" s="1"/>
      <c r="CV1163" s="1"/>
      <c r="CW1163" s="1"/>
      <c r="CX1163" s="1"/>
      <c r="CY1163" s="1"/>
      <c r="CZ1163" s="1"/>
      <c r="DA1163" s="1"/>
      <c r="DB1163" s="1"/>
      <c r="DC1163" s="1"/>
      <c r="DD1163" s="1"/>
      <c r="DE1163" s="1"/>
      <c r="DF1163" s="1"/>
      <c r="DG1163" s="1"/>
      <c r="DH1163" s="1"/>
      <c r="DI1163" s="1"/>
      <c r="DJ1163" s="1"/>
      <c r="DK1163" s="1"/>
      <c r="DL1163" s="1"/>
      <c r="DM1163" s="1"/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  <c r="DX1163" s="1"/>
      <c r="DY1163" s="1"/>
      <c r="DZ1163" s="1"/>
      <c r="EA1163" s="1"/>
      <c r="EB1163" s="1"/>
      <c r="EC1163" s="1"/>
      <c r="ED1163" s="1"/>
      <c r="EE1163" s="1"/>
      <c r="EF1163" s="1"/>
      <c r="EG1163" s="1"/>
      <c r="EH1163" s="1"/>
      <c r="EI1163" s="1"/>
      <c r="EJ1163" s="1"/>
      <c r="EK1163" s="1"/>
      <c r="EL1163" s="1"/>
      <c r="EM1163" s="1"/>
      <c r="EN1163" s="1"/>
      <c r="EO1163" s="1"/>
      <c r="EP1163" s="1"/>
      <c r="EQ1163" s="1"/>
      <c r="ER1163" s="1"/>
      <c r="ES1163" s="1"/>
      <c r="ET1163" s="1"/>
      <c r="EU1163" s="1"/>
      <c r="EV1163" s="1"/>
      <c r="EW1163" s="1"/>
      <c r="EX1163" s="1"/>
      <c r="EY1163" s="1"/>
      <c r="EZ1163" s="1"/>
      <c r="FA1163" s="1"/>
      <c r="FB1163" s="1"/>
      <c r="FC1163" s="1"/>
      <c r="FD1163" s="1"/>
      <c r="FE1163" s="1"/>
      <c r="FF1163" s="1"/>
      <c r="FG1163" s="1"/>
      <c r="FH1163" s="1"/>
      <c r="FI1163" s="1"/>
      <c r="FJ1163" s="1"/>
      <c r="FK1163" s="1"/>
      <c r="FL1163" s="1"/>
      <c r="FM1163" s="1"/>
      <c r="FN1163" s="1"/>
      <c r="FO1163" s="1"/>
      <c r="FP1163" s="1"/>
      <c r="FQ1163" s="1"/>
      <c r="FR1163" s="1"/>
      <c r="FS1163" s="1"/>
      <c r="FT1163" s="1"/>
      <c r="FU1163" s="1"/>
      <c r="FV1163" s="1"/>
      <c r="FW1163" s="1"/>
      <c r="FX1163" s="1"/>
      <c r="FY1163" s="1"/>
      <c r="FZ1163" s="1"/>
      <c r="GA1163" s="1"/>
      <c r="GB1163" s="1"/>
      <c r="GC1163" s="1"/>
      <c r="GD1163" s="1"/>
      <c r="GE1163" s="1"/>
      <c r="GF1163" s="1"/>
      <c r="GG1163" s="1"/>
      <c r="GH1163" s="1"/>
      <c r="GI1163" s="1"/>
      <c r="GJ1163" s="1"/>
      <c r="GK1163" s="1"/>
      <c r="GL1163" s="1"/>
      <c r="GM1163" s="1"/>
      <c r="GN1163" s="1"/>
      <c r="GO1163" s="1"/>
      <c r="GP1163" s="1"/>
      <c r="GQ1163" s="1"/>
      <c r="GR1163" s="1"/>
      <c r="GS1163" s="1"/>
      <c r="GT1163" s="1"/>
      <c r="GU1163" s="1"/>
      <c r="GV1163" s="1"/>
      <c r="GW1163" s="1"/>
      <c r="GX1163" s="1"/>
      <c r="GY1163" s="1"/>
      <c r="GZ1163" s="1"/>
      <c r="HA1163" s="1"/>
      <c r="HB1163" s="1"/>
      <c r="HC1163" s="1"/>
      <c r="HD1163" s="1"/>
      <c r="HE1163" s="1"/>
      <c r="HF1163" s="1"/>
      <c r="HG1163" s="1"/>
      <c r="HH1163" s="1"/>
      <c r="HI1163" s="1"/>
      <c r="HJ1163" s="1"/>
      <c r="HK1163" s="1"/>
      <c r="HL1163" s="1"/>
      <c r="HM1163" s="1"/>
      <c r="HN1163" s="1"/>
      <c r="HO1163" s="1"/>
      <c r="HP1163" s="1"/>
      <c r="HQ1163" s="1"/>
      <c r="HR1163" s="1"/>
      <c r="HS1163" s="1"/>
      <c r="HT1163" s="1"/>
      <c r="HU1163" s="1"/>
      <c r="HV1163" s="1"/>
      <c r="HW1163" s="1"/>
      <c r="HX1163" s="1"/>
      <c r="HY1163" s="1"/>
      <c r="HZ1163" s="1"/>
      <c r="IA1163" s="1"/>
      <c r="IB1163" s="1"/>
      <c r="IC1163" s="1"/>
      <c r="ID1163" s="1"/>
      <c r="IE1163" s="1"/>
      <c r="IF1163" s="1"/>
      <c r="IG1163" s="1"/>
      <c r="IH1163" s="1"/>
      <c r="II1163" s="1"/>
      <c r="IJ1163" s="1"/>
      <c r="IK1163" s="1"/>
      <c r="IL1163" s="1"/>
      <c r="IM1163" s="1"/>
      <c r="IN1163" s="1"/>
    </row>
    <row r="1164" spans="1:248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  <c r="BL1164" s="1"/>
      <c r="BM1164" s="1"/>
      <c r="BN1164" s="1"/>
      <c r="BO1164" s="1"/>
      <c r="BP1164" s="1"/>
      <c r="BQ1164" s="1"/>
      <c r="BR1164" s="1"/>
      <c r="BS1164" s="1"/>
      <c r="BT1164" s="1"/>
      <c r="BU1164" s="1"/>
      <c r="BV1164" s="1"/>
      <c r="BW1164" s="1"/>
      <c r="BX1164" s="1"/>
      <c r="BY1164" s="1"/>
      <c r="BZ1164" s="1"/>
      <c r="CA1164" s="1"/>
      <c r="CB1164" s="1"/>
      <c r="CC1164" s="1"/>
      <c r="CD1164" s="1"/>
      <c r="CE1164" s="1"/>
      <c r="CF1164" s="1"/>
      <c r="CG1164" s="1"/>
      <c r="CH1164" s="1"/>
      <c r="CI1164" s="1"/>
      <c r="CJ1164" s="1"/>
      <c r="CK1164" s="1"/>
      <c r="CL1164" s="1"/>
      <c r="CM1164" s="1"/>
      <c r="CN1164" s="1"/>
      <c r="CO1164" s="1"/>
      <c r="CP1164" s="1"/>
      <c r="CQ1164" s="1"/>
      <c r="CR1164" s="1"/>
      <c r="CS1164" s="1"/>
      <c r="CT1164" s="1"/>
      <c r="CU1164" s="1"/>
      <c r="CV1164" s="1"/>
      <c r="CW1164" s="1"/>
      <c r="CX1164" s="1"/>
      <c r="CY1164" s="1"/>
      <c r="CZ1164" s="1"/>
      <c r="DA1164" s="1"/>
      <c r="DB1164" s="1"/>
      <c r="DC1164" s="1"/>
      <c r="DD1164" s="1"/>
      <c r="DE1164" s="1"/>
      <c r="DF1164" s="1"/>
      <c r="DG1164" s="1"/>
      <c r="DH1164" s="1"/>
      <c r="DI1164" s="1"/>
      <c r="DJ1164" s="1"/>
      <c r="DK1164" s="1"/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  <c r="DX1164" s="1"/>
      <c r="DY1164" s="1"/>
      <c r="DZ1164" s="1"/>
      <c r="EA1164" s="1"/>
      <c r="EB1164" s="1"/>
      <c r="EC1164" s="1"/>
      <c r="ED1164" s="1"/>
      <c r="EE1164" s="1"/>
      <c r="EF1164" s="1"/>
      <c r="EG1164" s="1"/>
      <c r="EH1164" s="1"/>
      <c r="EI1164" s="1"/>
      <c r="EJ1164" s="1"/>
      <c r="EK1164" s="1"/>
      <c r="EL1164" s="1"/>
      <c r="EM1164" s="1"/>
      <c r="EN1164" s="1"/>
      <c r="EO1164" s="1"/>
      <c r="EP1164" s="1"/>
      <c r="EQ1164" s="1"/>
      <c r="ER1164" s="1"/>
      <c r="ES1164" s="1"/>
      <c r="ET1164" s="1"/>
      <c r="EU1164" s="1"/>
      <c r="EV1164" s="1"/>
      <c r="EW1164" s="1"/>
      <c r="EX1164" s="1"/>
      <c r="EY1164" s="1"/>
      <c r="EZ1164" s="1"/>
      <c r="FA1164" s="1"/>
      <c r="FB1164" s="1"/>
      <c r="FC1164" s="1"/>
      <c r="FD1164" s="1"/>
      <c r="FE1164" s="1"/>
      <c r="FF1164" s="1"/>
      <c r="FG1164" s="1"/>
      <c r="FH1164" s="1"/>
      <c r="FI1164" s="1"/>
      <c r="FJ1164" s="1"/>
      <c r="FK1164" s="1"/>
      <c r="FL1164" s="1"/>
      <c r="FM1164" s="1"/>
      <c r="FN1164" s="1"/>
      <c r="FO1164" s="1"/>
      <c r="FP1164" s="1"/>
      <c r="FQ1164" s="1"/>
      <c r="FR1164" s="1"/>
      <c r="FS1164" s="1"/>
      <c r="FT1164" s="1"/>
      <c r="FU1164" s="1"/>
      <c r="FV1164" s="1"/>
      <c r="FW1164" s="1"/>
      <c r="FX1164" s="1"/>
      <c r="FY1164" s="1"/>
      <c r="FZ1164" s="1"/>
      <c r="GA1164" s="1"/>
      <c r="GB1164" s="1"/>
      <c r="GC1164" s="1"/>
      <c r="GD1164" s="1"/>
      <c r="GE1164" s="1"/>
      <c r="GF1164" s="1"/>
      <c r="GG1164" s="1"/>
      <c r="GH1164" s="1"/>
      <c r="GI1164" s="1"/>
      <c r="GJ1164" s="1"/>
      <c r="GK1164" s="1"/>
      <c r="GL1164" s="1"/>
      <c r="GM1164" s="1"/>
      <c r="GN1164" s="1"/>
      <c r="GO1164" s="1"/>
      <c r="GP1164" s="1"/>
      <c r="GQ1164" s="1"/>
      <c r="GR1164" s="1"/>
      <c r="GS1164" s="1"/>
      <c r="GT1164" s="1"/>
      <c r="GU1164" s="1"/>
      <c r="GV1164" s="1"/>
      <c r="GW1164" s="1"/>
      <c r="GX1164" s="1"/>
      <c r="GY1164" s="1"/>
      <c r="GZ1164" s="1"/>
      <c r="HA1164" s="1"/>
      <c r="HB1164" s="1"/>
      <c r="HC1164" s="1"/>
      <c r="HD1164" s="1"/>
      <c r="HE1164" s="1"/>
      <c r="HF1164" s="1"/>
      <c r="HG1164" s="1"/>
      <c r="HH1164" s="1"/>
      <c r="HI1164" s="1"/>
      <c r="HJ1164" s="1"/>
      <c r="HK1164" s="1"/>
      <c r="HL1164" s="1"/>
      <c r="HM1164" s="1"/>
      <c r="HN1164" s="1"/>
      <c r="HO1164" s="1"/>
      <c r="HP1164" s="1"/>
      <c r="HQ1164" s="1"/>
      <c r="HR1164" s="1"/>
      <c r="HS1164" s="1"/>
      <c r="HT1164" s="1"/>
      <c r="HU1164" s="1"/>
      <c r="HV1164" s="1"/>
      <c r="HW1164" s="1"/>
      <c r="HX1164" s="1"/>
      <c r="HY1164" s="1"/>
      <c r="HZ1164" s="1"/>
      <c r="IA1164" s="1"/>
      <c r="IB1164" s="1"/>
      <c r="IC1164" s="1"/>
      <c r="ID1164" s="1"/>
      <c r="IE1164" s="1"/>
      <c r="IF1164" s="1"/>
      <c r="IG1164" s="1"/>
      <c r="IH1164" s="1"/>
      <c r="II1164" s="1"/>
      <c r="IJ1164" s="1"/>
      <c r="IK1164" s="1"/>
      <c r="IL1164" s="1"/>
      <c r="IM1164" s="1"/>
      <c r="IN1164" s="1"/>
    </row>
    <row r="1165" spans="1:248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1"/>
      <c r="BA1165" s="1"/>
      <c r="BB1165" s="1"/>
      <c r="BC1165" s="1"/>
      <c r="BD1165" s="1"/>
      <c r="BE1165" s="1"/>
      <c r="BF1165" s="1"/>
      <c r="BG1165" s="1"/>
      <c r="BH1165" s="1"/>
      <c r="BI1165" s="1"/>
      <c r="BJ1165" s="1"/>
      <c r="BK1165" s="1"/>
      <c r="BL1165" s="1"/>
      <c r="BM1165" s="1"/>
      <c r="BN1165" s="1"/>
      <c r="BO1165" s="1"/>
      <c r="BP1165" s="1"/>
      <c r="BQ1165" s="1"/>
      <c r="BR1165" s="1"/>
      <c r="BS1165" s="1"/>
      <c r="BT1165" s="1"/>
      <c r="BU1165" s="1"/>
      <c r="BV1165" s="1"/>
      <c r="BW1165" s="1"/>
      <c r="BX1165" s="1"/>
      <c r="BY1165" s="1"/>
      <c r="BZ1165" s="1"/>
      <c r="CA1165" s="1"/>
      <c r="CB1165" s="1"/>
      <c r="CC1165" s="1"/>
      <c r="CD1165" s="1"/>
      <c r="CE1165" s="1"/>
      <c r="CF1165" s="1"/>
      <c r="CG1165" s="1"/>
      <c r="CH1165" s="1"/>
      <c r="CI1165" s="1"/>
      <c r="CJ1165" s="1"/>
      <c r="CK1165" s="1"/>
      <c r="CL1165" s="1"/>
      <c r="CM1165" s="1"/>
      <c r="CN1165" s="1"/>
      <c r="CO1165" s="1"/>
      <c r="CP1165" s="1"/>
      <c r="CQ1165" s="1"/>
      <c r="CR1165" s="1"/>
      <c r="CS1165" s="1"/>
      <c r="CT1165" s="1"/>
      <c r="CU1165" s="1"/>
      <c r="CV1165" s="1"/>
      <c r="CW1165" s="1"/>
      <c r="CX1165" s="1"/>
      <c r="CY1165" s="1"/>
      <c r="CZ1165" s="1"/>
      <c r="DA1165" s="1"/>
      <c r="DB1165" s="1"/>
      <c r="DC1165" s="1"/>
      <c r="DD1165" s="1"/>
      <c r="DE1165" s="1"/>
      <c r="DF1165" s="1"/>
      <c r="DG1165" s="1"/>
      <c r="DH1165" s="1"/>
      <c r="DI1165" s="1"/>
      <c r="DJ1165" s="1"/>
      <c r="DK1165" s="1"/>
      <c r="DL1165" s="1"/>
      <c r="DM1165" s="1"/>
      <c r="DN1165" s="1"/>
      <c r="DO1165" s="1"/>
      <c r="DP1165" s="1"/>
      <c r="DQ1165" s="1"/>
      <c r="DR1165" s="1"/>
      <c r="DS1165" s="1"/>
      <c r="DT1165" s="1"/>
      <c r="DU1165" s="1"/>
      <c r="DV1165" s="1"/>
      <c r="DW1165" s="1"/>
      <c r="DX1165" s="1"/>
      <c r="DY1165" s="1"/>
      <c r="DZ1165" s="1"/>
      <c r="EA1165" s="1"/>
      <c r="EB1165" s="1"/>
      <c r="EC1165" s="1"/>
      <c r="ED1165" s="1"/>
      <c r="EE1165" s="1"/>
      <c r="EF1165" s="1"/>
      <c r="EG1165" s="1"/>
      <c r="EH1165" s="1"/>
      <c r="EI1165" s="1"/>
      <c r="EJ1165" s="1"/>
      <c r="EK1165" s="1"/>
      <c r="EL1165" s="1"/>
      <c r="EM1165" s="1"/>
      <c r="EN1165" s="1"/>
      <c r="EO1165" s="1"/>
      <c r="EP1165" s="1"/>
      <c r="EQ1165" s="1"/>
      <c r="ER1165" s="1"/>
      <c r="ES1165" s="1"/>
      <c r="ET1165" s="1"/>
      <c r="EU1165" s="1"/>
      <c r="EV1165" s="1"/>
      <c r="EW1165" s="1"/>
      <c r="EX1165" s="1"/>
      <c r="EY1165" s="1"/>
      <c r="EZ1165" s="1"/>
      <c r="FA1165" s="1"/>
      <c r="FB1165" s="1"/>
      <c r="FC1165" s="1"/>
      <c r="FD1165" s="1"/>
      <c r="FE1165" s="1"/>
      <c r="FF1165" s="1"/>
      <c r="FG1165" s="1"/>
      <c r="FH1165" s="1"/>
      <c r="FI1165" s="1"/>
      <c r="FJ1165" s="1"/>
      <c r="FK1165" s="1"/>
      <c r="FL1165" s="1"/>
      <c r="FM1165" s="1"/>
      <c r="FN1165" s="1"/>
      <c r="FO1165" s="1"/>
      <c r="FP1165" s="1"/>
      <c r="FQ1165" s="1"/>
      <c r="FR1165" s="1"/>
      <c r="FS1165" s="1"/>
      <c r="FT1165" s="1"/>
      <c r="FU1165" s="1"/>
      <c r="FV1165" s="1"/>
      <c r="FW1165" s="1"/>
      <c r="FX1165" s="1"/>
      <c r="FY1165" s="1"/>
      <c r="FZ1165" s="1"/>
      <c r="GA1165" s="1"/>
      <c r="GB1165" s="1"/>
      <c r="GC1165" s="1"/>
      <c r="GD1165" s="1"/>
      <c r="GE1165" s="1"/>
      <c r="GF1165" s="1"/>
      <c r="GG1165" s="1"/>
      <c r="GH1165" s="1"/>
      <c r="GI1165" s="1"/>
      <c r="GJ1165" s="1"/>
      <c r="GK1165" s="1"/>
      <c r="GL1165" s="1"/>
      <c r="GM1165" s="1"/>
      <c r="GN1165" s="1"/>
      <c r="GO1165" s="1"/>
      <c r="GP1165" s="1"/>
      <c r="GQ1165" s="1"/>
      <c r="GR1165" s="1"/>
      <c r="GS1165" s="1"/>
      <c r="GT1165" s="1"/>
      <c r="GU1165" s="1"/>
      <c r="GV1165" s="1"/>
      <c r="GW1165" s="1"/>
      <c r="GX1165" s="1"/>
      <c r="GY1165" s="1"/>
      <c r="GZ1165" s="1"/>
      <c r="HA1165" s="1"/>
      <c r="HB1165" s="1"/>
      <c r="HC1165" s="1"/>
      <c r="HD1165" s="1"/>
      <c r="HE1165" s="1"/>
      <c r="HF1165" s="1"/>
      <c r="HG1165" s="1"/>
      <c r="HH1165" s="1"/>
      <c r="HI1165" s="1"/>
      <c r="HJ1165" s="1"/>
      <c r="HK1165" s="1"/>
      <c r="HL1165" s="1"/>
      <c r="HM1165" s="1"/>
      <c r="HN1165" s="1"/>
      <c r="HO1165" s="1"/>
      <c r="HP1165" s="1"/>
      <c r="HQ1165" s="1"/>
      <c r="HR1165" s="1"/>
      <c r="HS1165" s="1"/>
      <c r="HT1165" s="1"/>
      <c r="HU1165" s="1"/>
      <c r="HV1165" s="1"/>
      <c r="HW1165" s="1"/>
      <c r="HX1165" s="1"/>
      <c r="HY1165" s="1"/>
      <c r="HZ1165" s="1"/>
      <c r="IA1165" s="1"/>
      <c r="IB1165" s="1"/>
      <c r="IC1165" s="1"/>
      <c r="ID1165" s="1"/>
      <c r="IE1165" s="1"/>
      <c r="IF1165" s="1"/>
      <c r="IG1165" s="1"/>
      <c r="IH1165" s="1"/>
      <c r="II1165" s="1"/>
      <c r="IJ1165" s="1"/>
      <c r="IK1165" s="1"/>
      <c r="IL1165" s="1"/>
      <c r="IM1165" s="1"/>
      <c r="IN1165" s="1"/>
    </row>
    <row r="1166" spans="1:248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  <c r="BG1166" s="1"/>
      <c r="BH1166" s="1"/>
      <c r="BI1166" s="1"/>
      <c r="BJ1166" s="1"/>
      <c r="BK1166" s="1"/>
      <c r="BL1166" s="1"/>
      <c r="BM1166" s="1"/>
      <c r="BN1166" s="1"/>
      <c r="BO1166" s="1"/>
      <c r="BP1166" s="1"/>
      <c r="BQ1166" s="1"/>
      <c r="BR1166" s="1"/>
      <c r="BS1166" s="1"/>
      <c r="BT1166" s="1"/>
      <c r="BU1166" s="1"/>
      <c r="BV1166" s="1"/>
      <c r="BW1166" s="1"/>
      <c r="BX1166" s="1"/>
      <c r="BY1166" s="1"/>
      <c r="BZ1166" s="1"/>
      <c r="CA1166" s="1"/>
      <c r="CB1166" s="1"/>
      <c r="CC1166" s="1"/>
      <c r="CD1166" s="1"/>
      <c r="CE1166" s="1"/>
      <c r="CF1166" s="1"/>
      <c r="CG1166" s="1"/>
      <c r="CH1166" s="1"/>
      <c r="CI1166" s="1"/>
      <c r="CJ1166" s="1"/>
      <c r="CK1166" s="1"/>
      <c r="CL1166" s="1"/>
      <c r="CM1166" s="1"/>
      <c r="CN1166" s="1"/>
      <c r="CO1166" s="1"/>
      <c r="CP1166" s="1"/>
      <c r="CQ1166" s="1"/>
      <c r="CR1166" s="1"/>
      <c r="CS1166" s="1"/>
      <c r="CT1166" s="1"/>
      <c r="CU1166" s="1"/>
      <c r="CV1166" s="1"/>
      <c r="CW1166" s="1"/>
      <c r="CX1166" s="1"/>
      <c r="CY1166" s="1"/>
      <c r="CZ1166" s="1"/>
      <c r="DA1166" s="1"/>
      <c r="DB1166" s="1"/>
      <c r="DC1166" s="1"/>
      <c r="DD1166" s="1"/>
      <c r="DE1166" s="1"/>
      <c r="DF1166" s="1"/>
      <c r="DG1166" s="1"/>
      <c r="DH1166" s="1"/>
      <c r="DI1166" s="1"/>
      <c r="DJ1166" s="1"/>
      <c r="DK1166" s="1"/>
      <c r="DL1166" s="1"/>
      <c r="DM1166" s="1"/>
      <c r="DN1166" s="1"/>
      <c r="DO1166" s="1"/>
      <c r="DP1166" s="1"/>
      <c r="DQ1166" s="1"/>
      <c r="DR1166" s="1"/>
      <c r="DS1166" s="1"/>
      <c r="DT1166" s="1"/>
      <c r="DU1166" s="1"/>
      <c r="DV1166" s="1"/>
      <c r="DW1166" s="1"/>
      <c r="DX1166" s="1"/>
      <c r="DY1166" s="1"/>
      <c r="DZ1166" s="1"/>
      <c r="EA1166" s="1"/>
      <c r="EB1166" s="1"/>
      <c r="EC1166" s="1"/>
      <c r="ED1166" s="1"/>
      <c r="EE1166" s="1"/>
      <c r="EF1166" s="1"/>
      <c r="EG1166" s="1"/>
      <c r="EH1166" s="1"/>
      <c r="EI1166" s="1"/>
      <c r="EJ1166" s="1"/>
      <c r="EK1166" s="1"/>
      <c r="EL1166" s="1"/>
      <c r="EM1166" s="1"/>
      <c r="EN1166" s="1"/>
      <c r="EO1166" s="1"/>
      <c r="EP1166" s="1"/>
      <c r="EQ1166" s="1"/>
      <c r="ER1166" s="1"/>
      <c r="ES1166" s="1"/>
      <c r="ET1166" s="1"/>
      <c r="EU1166" s="1"/>
      <c r="EV1166" s="1"/>
      <c r="EW1166" s="1"/>
      <c r="EX1166" s="1"/>
      <c r="EY1166" s="1"/>
      <c r="EZ1166" s="1"/>
      <c r="FA1166" s="1"/>
      <c r="FB1166" s="1"/>
      <c r="FC1166" s="1"/>
      <c r="FD1166" s="1"/>
      <c r="FE1166" s="1"/>
      <c r="FF1166" s="1"/>
      <c r="FG1166" s="1"/>
      <c r="FH1166" s="1"/>
      <c r="FI1166" s="1"/>
      <c r="FJ1166" s="1"/>
      <c r="FK1166" s="1"/>
      <c r="FL1166" s="1"/>
      <c r="FM1166" s="1"/>
      <c r="FN1166" s="1"/>
      <c r="FO1166" s="1"/>
      <c r="FP1166" s="1"/>
      <c r="FQ1166" s="1"/>
      <c r="FR1166" s="1"/>
      <c r="FS1166" s="1"/>
      <c r="FT1166" s="1"/>
      <c r="FU1166" s="1"/>
      <c r="FV1166" s="1"/>
      <c r="FW1166" s="1"/>
      <c r="FX1166" s="1"/>
      <c r="FY1166" s="1"/>
      <c r="FZ1166" s="1"/>
      <c r="GA1166" s="1"/>
      <c r="GB1166" s="1"/>
      <c r="GC1166" s="1"/>
      <c r="GD1166" s="1"/>
      <c r="GE1166" s="1"/>
      <c r="GF1166" s="1"/>
      <c r="GG1166" s="1"/>
      <c r="GH1166" s="1"/>
      <c r="GI1166" s="1"/>
      <c r="GJ1166" s="1"/>
      <c r="GK1166" s="1"/>
      <c r="GL1166" s="1"/>
      <c r="GM1166" s="1"/>
      <c r="GN1166" s="1"/>
      <c r="GO1166" s="1"/>
      <c r="GP1166" s="1"/>
      <c r="GQ1166" s="1"/>
      <c r="GR1166" s="1"/>
      <c r="GS1166" s="1"/>
      <c r="GT1166" s="1"/>
      <c r="GU1166" s="1"/>
      <c r="GV1166" s="1"/>
      <c r="GW1166" s="1"/>
      <c r="GX1166" s="1"/>
      <c r="GY1166" s="1"/>
      <c r="GZ1166" s="1"/>
      <c r="HA1166" s="1"/>
      <c r="HB1166" s="1"/>
      <c r="HC1166" s="1"/>
      <c r="HD1166" s="1"/>
      <c r="HE1166" s="1"/>
      <c r="HF1166" s="1"/>
      <c r="HG1166" s="1"/>
      <c r="HH1166" s="1"/>
      <c r="HI1166" s="1"/>
      <c r="HJ1166" s="1"/>
      <c r="HK1166" s="1"/>
      <c r="HL1166" s="1"/>
      <c r="HM1166" s="1"/>
      <c r="HN1166" s="1"/>
      <c r="HO1166" s="1"/>
      <c r="HP1166" s="1"/>
      <c r="HQ1166" s="1"/>
      <c r="HR1166" s="1"/>
      <c r="HS1166" s="1"/>
      <c r="HT1166" s="1"/>
      <c r="HU1166" s="1"/>
      <c r="HV1166" s="1"/>
      <c r="HW1166" s="1"/>
      <c r="HX1166" s="1"/>
      <c r="HY1166" s="1"/>
      <c r="HZ1166" s="1"/>
      <c r="IA1166" s="1"/>
      <c r="IB1166" s="1"/>
      <c r="IC1166" s="1"/>
      <c r="ID1166" s="1"/>
      <c r="IE1166" s="1"/>
      <c r="IF1166" s="1"/>
      <c r="IG1166" s="1"/>
      <c r="IH1166" s="1"/>
      <c r="II1166" s="1"/>
      <c r="IJ1166" s="1"/>
      <c r="IK1166" s="1"/>
      <c r="IL1166" s="1"/>
      <c r="IM1166" s="1"/>
      <c r="IN1166" s="1"/>
    </row>
    <row r="1167" spans="1:248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  <c r="BL1167" s="1"/>
      <c r="BM1167" s="1"/>
      <c r="BN1167" s="1"/>
      <c r="BO1167" s="1"/>
      <c r="BP1167" s="1"/>
      <c r="BQ1167" s="1"/>
      <c r="BR1167" s="1"/>
      <c r="BS1167" s="1"/>
      <c r="BT1167" s="1"/>
      <c r="BU1167" s="1"/>
      <c r="BV1167" s="1"/>
      <c r="BW1167" s="1"/>
      <c r="BX1167" s="1"/>
      <c r="BY1167" s="1"/>
      <c r="BZ1167" s="1"/>
      <c r="CA1167" s="1"/>
      <c r="CB1167" s="1"/>
      <c r="CC1167" s="1"/>
      <c r="CD1167" s="1"/>
      <c r="CE1167" s="1"/>
      <c r="CF1167" s="1"/>
      <c r="CG1167" s="1"/>
      <c r="CH1167" s="1"/>
      <c r="CI1167" s="1"/>
      <c r="CJ1167" s="1"/>
      <c r="CK1167" s="1"/>
      <c r="CL1167" s="1"/>
      <c r="CM1167" s="1"/>
      <c r="CN1167" s="1"/>
      <c r="CO1167" s="1"/>
      <c r="CP1167" s="1"/>
      <c r="CQ1167" s="1"/>
      <c r="CR1167" s="1"/>
      <c r="CS1167" s="1"/>
      <c r="CT1167" s="1"/>
      <c r="CU1167" s="1"/>
      <c r="CV1167" s="1"/>
      <c r="CW1167" s="1"/>
      <c r="CX1167" s="1"/>
      <c r="CY1167" s="1"/>
      <c r="CZ1167" s="1"/>
      <c r="DA1167" s="1"/>
      <c r="DB1167" s="1"/>
      <c r="DC1167" s="1"/>
      <c r="DD1167" s="1"/>
      <c r="DE1167" s="1"/>
      <c r="DF1167" s="1"/>
      <c r="DG1167" s="1"/>
      <c r="DH1167" s="1"/>
      <c r="DI1167" s="1"/>
      <c r="DJ1167" s="1"/>
      <c r="DK1167" s="1"/>
      <c r="DL1167" s="1"/>
      <c r="DM1167" s="1"/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  <c r="DX1167" s="1"/>
      <c r="DY1167" s="1"/>
      <c r="DZ1167" s="1"/>
      <c r="EA1167" s="1"/>
      <c r="EB1167" s="1"/>
      <c r="EC1167" s="1"/>
      <c r="ED1167" s="1"/>
      <c r="EE1167" s="1"/>
      <c r="EF1167" s="1"/>
      <c r="EG1167" s="1"/>
      <c r="EH1167" s="1"/>
      <c r="EI1167" s="1"/>
      <c r="EJ1167" s="1"/>
      <c r="EK1167" s="1"/>
      <c r="EL1167" s="1"/>
      <c r="EM1167" s="1"/>
      <c r="EN1167" s="1"/>
      <c r="EO1167" s="1"/>
      <c r="EP1167" s="1"/>
      <c r="EQ1167" s="1"/>
      <c r="ER1167" s="1"/>
      <c r="ES1167" s="1"/>
      <c r="ET1167" s="1"/>
      <c r="EU1167" s="1"/>
      <c r="EV1167" s="1"/>
      <c r="EW1167" s="1"/>
      <c r="EX1167" s="1"/>
      <c r="EY1167" s="1"/>
      <c r="EZ1167" s="1"/>
      <c r="FA1167" s="1"/>
      <c r="FB1167" s="1"/>
      <c r="FC1167" s="1"/>
      <c r="FD1167" s="1"/>
      <c r="FE1167" s="1"/>
      <c r="FF1167" s="1"/>
      <c r="FG1167" s="1"/>
      <c r="FH1167" s="1"/>
      <c r="FI1167" s="1"/>
      <c r="FJ1167" s="1"/>
      <c r="FK1167" s="1"/>
      <c r="FL1167" s="1"/>
      <c r="FM1167" s="1"/>
      <c r="FN1167" s="1"/>
      <c r="FO1167" s="1"/>
      <c r="FP1167" s="1"/>
      <c r="FQ1167" s="1"/>
      <c r="FR1167" s="1"/>
      <c r="FS1167" s="1"/>
      <c r="FT1167" s="1"/>
      <c r="FU1167" s="1"/>
      <c r="FV1167" s="1"/>
      <c r="FW1167" s="1"/>
      <c r="FX1167" s="1"/>
      <c r="FY1167" s="1"/>
      <c r="FZ1167" s="1"/>
      <c r="GA1167" s="1"/>
      <c r="GB1167" s="1"/>
      <c r="GC1167" s="1"/>
      <c r="GD1167" s="1"/>
      <c r="GE1167" s="1"/>
      <c r="GF1167" s="1"/>
      <c r="GG1167" s="1"/>
      <c r="GH1167" s="1"/>
      <c r="GI1167" s="1"/>
      <c r="GJ1167" s="1"/>
      <c r="GK1167" s="1"/>
      <c r="GL1167" s="1"/>
      <c r="GM1167" s="1"/>
      <c r="GN1167" s="1"/>
      <c r="GO1167" s="1"/>
      <c r="GP1167" s="1"/>
      <c r="GQ1167" s="1"/>
      <c r="GR1167" s="1"/>
      <c r="GS1167" s="1"/>
      <c r="GT1167" s="1"/>
      <c r="GU1167" s="1"/>
      <c r="GV1167" s="1"/>
      <c r="GW1167" s="1"/>
      <c r="GX1167" s="1"/>
      <c r="GY1167" s="1"/>
      <c r="GZ1167" s="1"/>
      <c r="HA1167" s="1"/>
      <c r="HB1167" s="1"/>
      <c r="HC1167" s="1"/>
      <c r="HD1167" s="1"/>
      <c r="HE1167" s="1"/>
      <c r="HF1167" s="1"/>
      <c r="HG1167" s="1"/>
      <c r="HH1167" s="1"/>
      <c r="HI1167" s="1"/>
      <c r="HJ1167" s="1"/>
      <c r="HK1167" s="1"/>
      <c r="HL1167" s="1"/>
      <c r="HM1167" s="1"/>
      <c r="HN1167" s="1"/>
      <c r="HO1167" s="1"/>
      <c r="HP1167" s="1"/>
      <c r="HQ1167" s="1"/>
      <c r="HR1167" s="1"/>
      <c r="HS1167" s="1"/>
      <c r="HT1167" s="1"/>
      <c r="HU1167" s="1"/>
      <c r="HV1167" s="1"/>
      <c r="HW1167" s="1"/>
      <c r="HX1167" s="1"/>
      <c r="HY1167" s="1"/>
      <c r="HZ1167" s="1"/>
      <c r="IA1167" s="1"/>
      <c r="IB1167" s="1"/>
      <c r="IC1167" s="1"/>
      <c r="ID1167" s="1"/>
      <c r="IE1167" s="1"/>
      <c r="IF1167" s="1"/>
      <c r="IG1167" s="1"/>
      <c r="IH1167" s="1"/>
      <c r="II1167" s="1"/>
      <c r="IJ1167" s="1"/>
      <c r="IK1167" s="1"/>
      <c r="IL1167" s="1"/>
      <c r="IM1167" s="1"/>
      <c r="IN1167" s="1"/>
    </row>
    <row r="1168" spans="1:248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/>
      <c r="BL1168" s="1"/>
      <c r="BM1168" s="1"/>
      <c r="BN1168" s="1"/>
      <c r="BO1168" s="1"/>
      <c r="BP1168" s="1"/>
      <c r="BQ1168" s="1"/>
      <c r="BR1168" s="1"/>
      <c r="BS1168" s="1"/>
      <c r="BT1168" s="1"/>
      <c r="BU1168" s="1"/>
      <c r="BV1168" s="1"/>
      <c r="BW1168" s="1"/>
      <c r="BX1168" s="1"/>
      <c r="BY1168" s="1"/>
      <c r="BZ1168" s="1"/>
      <c r="CA1168" s="1"/>
      <c r="CB1168" s="1"/>
      <c r="CC1168" s="1"/>
      <c r="CD1168" s="1"/>
      <c r="CE1168" s="1"/>
      <c r="CF1168" s="1"/>
      <c r="CG1168" s="1"/>
      <c r="CH1168" s="1"/>
      <c r="CI1168" s="1"/>
      <c r="CJ1168" s="1"/>
      <c r="CK1168" s="1"/>
      <c r="CL1168" s="1"/>
      <c r="CM1168" s="1"/>
      <c r="CN1168" s="1"/>
      <c r="CO1168" s="1"/>
      <c r="CP1168" s="1"/>
      <c r="CQ1168" s="1"/>
      <c r="CR1168" s="1"/>
      <c r="CS1168" s="1"/>
      <c r="CT1168" s="1"/>
      <c r="CU1168" s="1"/>
      <c r="CV1168" s="1"/>
      <c r="CW1168" s="1"/>
      <c r="CX1168" s="1"/>
      <c r="CY1168" s="1"/>
      <c r="CZ1168" s="1"/>
      <c r="DA1168" s="1"/>
      <c r="DB1168" s="1"/>
      <c r="DC1168" s="1"/>
      <c r="DD1168" s="1"/>
      <c r="DE1168" s="1"/>
      <c r="DF1168" s="1"/>
      <c r="DG1168" s="1"/>
      <c r="DH1168" s="1"/>
      <c r="DI1168" s="1"/>
      <c r="DJ1168" s="1"/>
      <c r="DK1168" s="1"/>
      <c r="DL1168" s="1"/>
      <c r="DM1168" s="1"/>
      <c r="DN1168" s="1"/>
      <c r="DO1168" s="1"/>
      <c r="DP1168" s="1"/>
      <c r="DQ1168" s="1"/>
      <c r="DR1168" s="1"/>
      <c r="DS1168" s="1"/>
      <c r="DT1168" s="1"/>
      <c r="DU1168" s="1"/>
      <c r="DV1168" s="1"/>
      <c r="DW1168" s="1"/>
      <c r="DX1168" s="1"/>
      <c r="DY1168" s="1"/>
      <c r="DZ1168" s="1"/>
      <c r="EA1168" s="1"/>
      <c r="EB1168" s="1"/>
      <c r="EC1168" s="1"/>
      <c r="ED1168" s="1"/>
      <c r="EE1168" s="1"/>
      <c r="EF1168" s="1"/>
      <c r="EG1168" s="1"/>
      <c r="EH1168" s="1"/>
      <c r="EI1168" s="1"/>
      <c r="EJ1168" s="1"/>
      <c r="EK1168" s="1"/>
      <c r="EL1168" s="1"/>
      <c r="EM1168" s="1"/>
      <c r="EN1168" s="1"/>
      <c r="EO1168" s="1"/>
      <c r="EP1168" s="1"/>
      <c r="EQ1168" s="1"/>
      <c r="ER1168" s="1"/>
      <c r="ES1168" s="1"/>
      <c r="ET1168" s="1"/>
      <c r="EU1168" s="1"/>
      <c r="EV1168" s="1"/>
      <c r="EW1168" s="1"/>
      <c r="EX1168" s="1"/>
      <c r="EY1168" s="1"/>
      <c r="EZ1168" s="1"/>
      <c r="FA1168" s="1"/>
      <c r="FB1168" s="1"/>
      <c r="FC1168" s="1"/>
      <c r="FD1168" s="1"/>
      <c r="FE1168" s="1"/>
      <c r="FF1168" s="1"/>
      <c r="FG1168" s="1"/>
      <c r="FH1168" s="1"/>
      <c r="FI1168" s="1"/>
      <c r="FJ1168" s="1"/>
      <c r="FK1168" s="1"/>
      <c r="FL1168" s="1"/>
      <c r="FM1168" s="1"/>
      <c r="FN1168" s="1"/>
      <c r="FO1168" s="1"/>
      <c r="FP1168" s="1"/>
      <c r="FQ1168" s="1"/>
      <c r="FR1168" s="1"/>
      <c r="FS1168" s="1"/>
      <c r="FT1168" s="1"/>
      <c r="FU1168" s="1"/>
      <c r="FV1168" s="1"/>
      <c r="FW1168" s="1"/>
      <c r="FX1168" s="1"/>
      <c r="FY1168" s="1"/>
      <c r="FZ1168" s="1"/>
      <c r="GA1168" s="1"/>
      <c r="GB1168" s="1"/>
      <c r="GC1168" s="1"/>
      <c r="GD1168" s="1"/>
      <c r="GE1168" s="1"/>
      <c r="GF1168" s="1"/>
      <c r="GG1168" s="1"/>
      <c r="GH1168" s="1"/>
      <c r="GI1168" s="1"/>
      <c r="GJ1168" s="1"/>
      <c r="GK1168" s="1"/>
      <c r="GL1168" s="1"/>
      <c r="GM1168" s="1"/>
      <c r="GN1168" s="1"/>
      <c r="GO1168" s="1"/>
      <c r="GP1168" s="1"/>
      <c r="GQ1168" s="1"/>
      <c r="GR1168" s="1"/>
      <c r="GS1168" s="1"/>
      <c r="GT1168" s="1"/>
      <c r="GU1168" s="1"/>
      <c r="GV1168" s="1"/>
      <c r="GW1168" s="1"/>
      <c r="GX1168" s="1"/>
      <c r="GY1168" s="1"/>
      <c r="GZ1168" s="1"/>
      <c r="HA1168" s="1"/>
      <c r="HB1168" s="1"/>
      <c r="HC1168" s="1"/>
      <c r="HD1168" s="1"/>
      <c r="HE1168" s="1"/>
      <c r="HF1168" s="1"/>
      <c r="HG1168" s="1"/>
      <c r="HH1168" s="1"/>
      <c r="HI1168" s="1"/>
      <c r="HJ1168" s="1"/>
      <c r="HK1168" s="1"/>
      <c r="HL1168" s="1"/>
      <c r="HM1168" s="1"/>
      <c r="HN1168" s="1"/>
      <c r="HO1168" s="1"/>
      <c r="HP1168" s="1"/>
      <c r="HQ1168" s="1"/>
      <c r="HR1168" s="1"/>
      <c r="HS1168" s="1"/>
      <c r="HT1168" s="1"/>
      <c r="HU1168" s="1"/>
      <c r="HV1168" s="1"/>
      <c r="HW1168" s="1"/>
      <c r="HX1168" s="1"/>
      <c r="HY1168" s="1"/>
      <c r="HZ1168" s="1"/>
      <c r="IA1168" s="1"/>
      <c r="IB1168" s="1"/>
      <c r="IC1168" s="1"/>
      <c r="ID1168" s="1"/>
      <c r="IE1168" s="1"/>
      <c r="IF1168" s="1"/>
      <c r="IG1168" s="1"/>
      <c r="IH1168" s="1"/>
      <c r="II1168" s="1"/>
      <c r="IJ1168" s="1"/>
      <c r="IK1168" s="1"/>
      <c r="IL1168" s="1"/>
      <c r="IM1168" s="1"/>
      <c r="IN1168" s="1"/>
    </row>
    <row r="1169" spans="1:248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  <c r="BL1169" s="1"/>
      <c r="BM1169" s="1"/>
      <c r="BN1169" s="1"/>
      <c r="BO1169" s="1"/>
      <c r="BP1169" s="1"/>
      <c r="BQ1169" s="1"/>
      <c r="BR1169" s="1"/>
      <c r="BS1169" s="1"/>
      <c r="BT1169" s="1"/>
      <c r="BU1169" s="1"/>
      <c r="BV1169" s="1"/>
      <c r="BW1169" s="1"/>
      <c r="BX1169" s="1"/>
      <c r="BY1169" s="1"/>
      <c r="BZ1169" s="1"/>
      <c r="CA1169" s="1"/>
      <c r="CB1169" s="1"/>
      <c r="CC1169" s="1"/>
      <c r="CD1169" s="1"/>
      <c r="CE1169" s="1"/>
      <c r="CF1169" s="1"/>
      <c r="CG1169" s="1"/>
      <c r="CH1169" s="1"/>
      <c r="CI1169" s="1"/>
      <c r="CJ1169" s="1"/>
      <c r="CK1169" s="1"/>
      <c r="CL1169" s="1"/>
      <c r="CM1169" s="1"/>
      <c r="CN1169" s="1"/>
      <c r="CO1169" s="1"/>
      <c r="CP1169" s="1"/>
      <c r="CQ1169" s="1"/>
      <c r="CR1169" s="1"/>
      <c r="CS1169" s="1"/>
      <c r="CT1169" s="1"/>
      <c r="CU1169" s="1"/>
      <c r="CV1169" s="1"/>
      <c r="CW1169" s="1"/>
      <c r="CX1169" s="1"/>
      <c r="CY1169" s="1"/>
      <c r="CZ1169" s="1"/>
      <c r="DA1169" s="1"/>
      <c r="DB1169" s="1"/>
      <c r="DC1169" s="1"/>
      <c r="DD1169" s="1"/>
      <c r="DE1169" s="1"/>
      <c r="DF1169" s="1"/>
      <c r="DG1169" s="1"/>
      <c r="DH1169" s="1"/>
      <c r="DI1169" s="1"/>
      <c r="DJ1169" s="1"/>
      <c r="DK1169" s="1"/>
      <c r="DL1169" s="1"/>
      <c r="DM1169" s="1"/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  <c r="DX1169" s="1"/>
      <c r="DY1169" s="1"/>
      <c r="DZ1169" s="1"/>
      <c r="EA1169" s="1"/>
      <c r="EB1169" s="1"/>
      <c r="EC1169" s="1"/>
      <c r="ED1169" s="1"/>
      <c r="EE1169" s="1"/>
      <c r="EF1169" s="1"/>
      <c r="EG1169" s="1"/>
      <c r="EH1169" s="1"/>
      <c r="EI1169" s="1"/>
      <c r="EJ1169" s="1"/>
      <c r="EK1169" s="1"/>
      <c r="EL1169" s="1"/>
      <c r="EM1169" s="1"/>
      <c r="EN1169" s="1"/>
      <c r="EO1169" s="1"/>
      <c r="EP1169" s="1"/>
      <c r="EQ1169" s="1"/>
      <c r="ER1169" s="1"/>
      <c r="ES1169" s="1"/>
      <c r="ET1169" s="1"/>
      <c r="EU1169" s="1"/>
      <c r="EV1169" s="1"/>
      <c r="EW1169" s="1"/>
      <c r="EX1169" s="1"/>
      <c r="EY1169" s="1"/>
      <c r="EZ1169" s="1"/>
      <c r="FA1169" s="1"/>
      <c r="FB1169" s="1"/>
      <c r="FC1169" s="1"/>
      <c r="FD1169" s="1"/>
      <c r="FE1169" s="1"/>
      <c r="FF1169" s="1"/>
      <c r="FG1169" s="1"/>
      <c r="FH1169" s="1"/>
      <c r="FI1169" s="1"/>
      <c r="FJ1169" s="1"/>
      <c r="FK1169" s="1"/>
      <c r="FL1169" s="1"/>
      <c r="FM1169" s="1"/>
      <c r="FN1169" s="1"/>
      <c r="FO1169" s="1"/>
      <c r="FP1169" s="1"/>
      <c r="FQ1169" s="1"/>
      <c r="FR1169" s="1"/>
      <c r="FS1169" s="1"/>
      <c r="FT1169" s="1"/>
      <c r="FU1169" s="1"/>
      <c r="FV1169" s="1"/>
      <c r="FW1169" s="1"/>
      <c r="FX1169" s="1"/>
      <c r="FY1169" s="1"/>
      <c r="FZ1169" s="1"/>
      <c r="GA1169" s="1"/>
      <c r="GB1169" s="1"/>
      <c r="GC1169" s="1"/>
      <c r="GD1169" s="1"/>
      <c r="GE1169" s="1"/>
      <c r="GF1169" s="1"/>
      <c r="GG1169" s="1"/>
      <c r="GH1169" s="1"/>
      <c r="GI1169" s="1"/>
      <c r="GJ1169" s="1"/>
      <c r="GK1169" s="1"/>
      <c r="GL1169" s="1"/>
      <c r="GM1169" s="1"/>
      <c r="GN1169" s="1"/>
      <c r="GO1169" s="1"/>
      <c r="GP1169" s="1"/>
      <c r="GQ1169" s="1"/>
      <c r="GR1169" s="1"/>
      <c r="GS1169" s="1"/>
      <c r="GT1169" s="1"/>
      <c r="GU1169" s="1"/>
      <c r="GV1169" s="1"/>
      <c r="GW1169" s="1"/>
      <c r="GX1169" s="1"/>
      <c r="GY1169" s="1"/>
      <c r="GZ1169" s="1"/>
      <c r="HA1169" s="1"/>
      <c r="HB1169" s="1"/>
      <c r="HC1169" s="1"/>
      <c r="HD1169" s="1"/>
      <c r="HE1169" s="1"/>
      <c r="HF1169" s="1"/>
      <c r="HG1169" s="1"/>
      <c r="HH1169" s="1"/>
      <c r="HI1169" s="1"/>
      <c r="HJ1169" s="1"/>
      <c r="HK1169" s="1"/>
      <c r="HL1169" s="1"/>
      <c r="HM1169" s="1"/>
      <c r="HN1169" s="1"/>
      <c r="HO1169" s="1"/>
      <c r="HP1169" s="1"/>
      <c r="HQ1169" s="1"/>
      <c r="HR1169" s="1"/>
      <c r="HS1169" s="1"/>
      <c r="HT1169" s="1"/>
      <c r="HU1169" s="1"/>
      <c r="HV1169" s="1"/>
      <c r="HW1169" s="1"/>
      <c r="HX1169" s="1"/>
      <c r="HY1169" s="1"/>
      <c r="HZ1169" s="1"/>
      <c r="IA1169" s="1"/>
      <c r="IB1169" s="1"/>
      <c r="IC1169" s="1"/>
      <c r="ID1169" s="1"/>
      <c r="IE1169" s="1"/>
      <c r="IF1169" s="1"/>
      <c r="IG1169" s="1"/>
      <c r="IH1169" s="1"/>
      <c r="II1169" s="1"/>
      <c r="IJ1169" s="1"/>
      <c r="IK1169" s="1"/>
      <c r="IL1169" s="1"/>
      <c r="IM1169" s="1"/>
      <c r="IN1169" s="1"/>
    </row>
    <row r="1170" spans="1:248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/>
      <c r="BL1170" s="1"/>
      <c r="BM1170" s="1"/>
      <c r="BN1170" s="1"/>
      <c r="BO1170" s="1"/>
      <c r="BP1170" s="1"/>
      <c r="BQ1170" s="1"/>
      <c r="BR1170" s="1"/>
      <c r="BS1170" s="1"/>
      <c r="BT1170" s="1"/>
      <c r="BU1170" s="1"/>
      <c r="BV1170" s="1"/>
      <c r="BW1170" s="1"/>
      <c r="BX1170" s="1"/>
      <c r="BY1170" s="1"/>
      <c r="BZ1170" s="1"/>
      <c r="CA1170" s="1"/>
      <c r="CB1170" s="1"/>
      <c r="CC1170" s="1"/>
      <c r="CD1170" s="1"/>
      <c r="CE1170" s="1"/>
      <c r="CF1170" s="1"/>
      <c r="CG1170" s="1"/>
      <c r="CH1170" s="1"/>
      <c r="CI1170" s="1"/>
      <c r="CJ1170" s="1"/>
      <c r="CK1170" s="1"/>
      <c r="CL1170" s="1"/>
      <c r="CM1170" s="1"/>
      <c r="CN1170" s="1"/>
      <c r="CO1170" s="1"/>
      <c r="CP1170" s="1"/>
      <c r="CQ1170" s="1"/>
      <c r="CR1170" s="1"/>
      <c r="CS1170" s="1"/>
      <c r="CT1170" s="1"/>
      <c r="CU1170" s="1"/>
      <c r="CV1170" s="1"/>
      <c r="CW1170" s="1"/>
      <c r="CX1170" s="1"/>
      <c r="CY1170" s="1"/>
      <c r="CZ1170" s="1"/>
      <c r="DA1170" s="1"/>
      <c r="DB1170" s="1"/>
      <c r="DC1170" s="1"/>
      <c r="DD1170" s="1"/>
      <c r="DE1170" s="1"/>
      <c r="DF1170" s="1"/>
      <c r="DG1170" s="1"/>
      <c r="DH1170" s="1"/>
      <c r="DI1170" s="1"/>
      <c r="DJ1170" s="1"/>
      <c r="DK1170" s="1"/>
      <c r="DL1170" s="1"/>
      <c r="DM1170" s="1"/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  <c r="DX1170" s="1"/>
      <c r="DY1170" s="1"/>
      <c r="DZ1170" s="1"/>
      <c r="EA1170" s="1"/>
      <c r="EB1170" s="1"/>
      <c r="EC1170" s="1"/>
      <c r="ED1170" s="1"/>
      <c r="EE1170" s="1"/>
      <c r="EF1170" s="1"/>
      <c r="EG1170" s="1"/>
      <c r="EH1170" s="1"/>
      <c r="EI1170" s="1"/>
      <c r="EJ1170" s="1"/>
      <c r="EK1170" s="1"/>
      <c r="EL1170" s="1"/>
      <c r="EM1170" s="1"/>
      <c r="EN1170" s="1"/>
      <c r="EO1170" s="1"/>
      <c r="EP1170" s="1"/>
      <c r="EQ1170" s="1"/>
      <c r="ER1170" s="1"/>
      <c r="ES1170" s="1"/>
      <c r="ET1170" s="1"/>
      <c r="EU1170" s="1"/>
      <c r="EV1170" s="1"/>
      <c r="EW1170" s="1"/>
      <c r="EX1170" s="1"/>
      <c r="EY1170" s="1"/>
      <c r="EZ1170" s="1"/>
      <c r="FA1170" s="1"/>
      <c r="FB1170" s="1"/>
      <c r="FC1170" s="1"/>
      <c r="FD1170" s="1"/>
      <c r="FE1170" s="1"/>
      <c r="FF1170" s="1"/>
      <c r="FG1170" s="1"/>
      <c r="FH1170" s="1"/>
      <c r="FI1170" s="1"/>
      <c r="FJ1170" s="1"/>
      <c r="FK1170" s="1"/>
      <c r="FL1170" s="1"/>
      <c r="FM1170" s="1"/>
      <c r="FN1170" s="1"/>
      <c r="FO1170" s="1"/>
      <c r="FP1170" s="1"/>
      <c r="FQ1170" s="1"/>
      <c r="FR1170" s="1"/>
      <c r="FS1170" s="1"/>
      <c r="FT1170" s="1"/>
      <c r="FU1170" s="1"/>
      <c r="FV1170" s="1"/>
      <c r="FW1170" s="1"/>
      <c r="FX1170" s="1"/>
      <c r="FY1170" s="1"/>
      <c r="FZ1170" s="1"/>
      <c r="GA1170" s="1"/>
      <c r="GB1170" s="1"/>
      <c r="GC1170" s="1"/>
      <c r="GD1170" s="1"/>
      <c r="GE1170" s="1"/>
      <c r="GF1170" s="1"/>
      <c r="GG1170" s="1"/>
      <c r="GH1170" s="1"/>
      <c r="GI1170" s="1"/>
      <c r="GJ1170" s="1"/>
      <c r="GK1170" s="1"/>
      <c r="GL1170" s="1"/>
      <c r="GM1170" s="1"/>
      <c r="GN1170" s="1"/>
      <c r="GO1170" s="1"/>
      <c r="GP1170" s="1"/>
      <c r="GQ1170" s="1"/>
      <c r="GR1170" s="1"/>
      <c r="GS1170" s="1"/>
      <c r="GT1170" s="1"/>
      <c r="GU1170" s="1"/>
      <c r="GV1170" s="1"/>
      <c r="GW1170" s="1"/>
      <c r="GX1170" s="1"/>
      <c r="GY1170" s="1"/>
      <c r="GZ1170" s="1"/>
      <c r="HA1170" s="1"/>
      <c r="HB1170" s="1"/>
      <c r="HC1170" s="1"/>
      <c r="HD1170" s="1"/>
      <c r="HE1170" s="1"/>
      <c r="HF1170" s="1"/>
      <c r="HG1170" s="1"/>
      <c r="HH1170" s="1"/>
      <c r="HI1170" s="1"/>
      <c r="HJ1170" s="1"/>
      <c r="HK1170" s="1"/>
      <c r="HL1170" s="1"/>
      <c r="HM1170" s="1"/>
      <c r="HN1170" s="1"/>
      <c r="HO1170" s="1"/>
      <c r="HP1170" s="1"/>
      <c r="HQ1170" s="1"/>
      <c r="HR1170" s="1"/>
      <c r="HS1170" s="1"/>
      <c r="HT1170" s="1"/>
      <c r="HU1170" s="1"/>
      <c r="HV1170" s="1"/>
      <c r="HW1170" s="1"/>
      <c r="HX1170" s="1"/>
      <c r="HY1170" s="1"/>
      <c r="HZ1170" s="1"/>
      <c r="IA1170" s="1"/>
      <c r="IB1170" s="1"/>
      <c r="IC1170" s="1"/>
      <c r="ID1170" s="1"/>
      <c r="IE1170" s="1"/>
      <c r="IF1170" s="1"/>
      <c r="IG1170" s="1"/>
      <c r="IH1170" s="1"/>
      <c r="II1170" s="1"/>
      <c r="IJ1170" s="1"/>
      <c r="IK1170" s="1"/>
      <c r="IL1170" s="1"/>
      <c r="IM1170" s="1"/>
      <c r="IN1170" s="1"/>
    </row>
    <row r="1171" spans="1:248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  <c r="BL1171" s="1"/>
      <c r="BM1171" s="1"/>
      <c r="BN1171" s="1"/>
      <c r="BO1171" s="1"/>
      <c r="BP1171" s="1"/>
      <c r="BQ1171" s="1"/>
      <c r="BR1171" s="1"/>
      <c r="BS1171" s="1"/>
      <c r="BT1171" s="1"/>
      <c r="BU1171" s="1"/>
      <c r="BV1171" s="1"/>
      <c r="BW1171" s="1"/>
      <c r="BX1171" s="1"/>
      <c r="BY1171" s="1"/>
      <c r="BZ1171" s="1"/>
      <c r="CA1171" s="1"/>
      <c r="CB1171" s="1"/>
      <c r="CC1171" s="1"/>
      <c r="CD1171" s="1"/>
      <c r="CE1171" s="1"/>
      <c r="CF1171" s="1"/>
      <c r="CG1171" s="1"/>
      <c r="CH1171" s="1"/>
      <c r="CI1171" s="1"/>
      <c r="CJ1171" s="1"/>
      <c r="CK1171" s="1"/>
      <c r="CL1171" s="1"/>
      <c r="CM1171" s="1"/>
      <c r="CN1171" s="1"/>
      <c r="CO1171" s="1"/>
      <c r="CP1171" s="1"/>
      <c r="CQ1171" s="1"/>
      <c r="CR1171" s="1"/>
      <c r="CS1171" s="1"/>
      <c r="CT1171" s="1"/>
      <c r="CU1171" s="1"/>
      <c r="CV1171" s="1"/>
      <c r="CW1171" s="1"/>
      <c r="CX1171" s="1"/>
      <c r="CY1171" s="1"/>
      <c r="CZ1171" s="1"/>
      <c r="DA1171" s="1"/>
      <c r="DB1171" s="1"/>
      <c r="DC1171" s="1"/>
      <c r="DD1171" s="1"/>
      <c r="DE1171" s="1"/>
      <c r="DF1171" s="1"/>
      <c r="DG1171" s="1"/>
      <c r="DH1171" s="1"/>
      <c r="DI1171" s="1"/>
      <c r="DJ1171" s="1"/>
      <c r="DK1171" s="1"/>
      <c r="DL1171" s="1"/>
      <c r="DM1171" s="1"/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  <c r="DX1171" s="1"/>
      <c r="DY1171" s="1"/>
      <c r="DZ1171" s="1"/>
      <c r="EA1171" s="1"/>
      <c r="EB1171" s="1"/>
      <c r="EC1171" s="1"/>
      <c r="ED1171" s="1"/>
      <c r="EE1171" s="1"/>
      <c r="EF1171" s="1"/>
      <c r="EG1171" s="1"/>
      <c r="EH1171" s="1"/>
      <c r="EI1171" s="1"/>
      <c r="EJ1171" s="1"/>
      <c r="EK1171" s="1"/>
      <c r="EL1171" s="1"/>
      <c r="EM1171" s="1"/>
      <c r="EN1171" s="1"/>
      <c r="EO1171" s="1"/>
      <c r="EP1171" s="1"/>
      <c r="EQ1171" s="1"/>
      <c r="ER1171" s="1"/>
      <c r="ES1171" s="1"/>
      <c r="ET1171" s="1"/>
      <c r="EU1171" s="1"/>
      <c r="EV1171" s="1"/>
      <c r="EW1171" s="1"/>
      <c r="EX1171" s="1"/>
      <c r="EY1171" s="1"/>
      <c r="EZ1171" s="1"/>
      <c r="FA1171" s="1"/>
      <c r="FB1171" s="1"/>
      <c r="FC1171" s="1"/>
      <c r="FD1171" s="1"/>
      <c r="FE1171" s="1"/>
      <c r="FF1171" s="1"/>
      <c r="FG1171" s="1"/>
      <c r="FH1171" s="1"/>
      <c r="FI1171" s="1"/>
      <c r="FJ1171" s="1"/>
      <c r="FK1171" s="1"/>
      <c r="FL1171" s="1"/>
      <c r="FM1171" s="1"/>
      <c r="FN1171" s="1"/>
      <c r="FO1171" s="1"/>
      <c r="FP1171" s="1"/>
      <c r="FQ1171" s="1"/>
      <c r="FR1171" s="1"/>
      <c r="FS1171" s="1"/>
      <c r="FT1171" s="1"/>
      <c r="FU1171" s="1"/>
      <c r="FV1171" s="1"/>
      <c r="FW1171" s="1"/>
      <c r="FX1171" s="1"/>
      <c r="FY1171" s="1"/>
      <c r="FZ1171" s="1"/>
      <c r="GA1171" s="1"/>
      <c r="GB1171" s="1"/>
      <c r="GC1171" s="1"/>
      <c r="GD1171" s="1"/>
      <c r="GE1171" s="1"/>
      <c r="GF1171" s="1"/>
      <c r="GG1171" s="1"/>
      <c r="GH1171" s="1"/>
      <c r="GI1171" s="1"/>
      <c r="GJ1171" s="1"/>
      <c r="GK1171" s="1"/>
      <c r="GL1171" s="1"/>
      <c r="GM1171" s="1"/>
      <c r="GN1171" s="1"/>
      <c r="GO1171" s="1"/>
      <c r="GP1171" s="1"/>
      <c r="GQ1171" s="1"/>
      <c r="GR1171" s="1"/>
      <c r="GS1171" s="1"/>
      <c r="GT1171" s="1"/>
      <c r="GU1171" s="1"/>
      <c r="GV1171" s="1"/>
      <c r="GW1171" s="1"/>
      <c r="GX1171" s="1"/>
      <c r="GY1171" s="1"/>
      <c r="GZ1171" s="1"/>
      <c r="HA1171" s="1"/>
      <c r="HB1171" s="1"/>
      <c r="HC1171" s="1"/>
      <c r="HD1171" s="1"/>
      <c r="HE1171" s="1"/>
      <c r="HF1171" s="1"/>
      <c r="HG1171" s="1"/>
      <c r="HH1171" s="1"/>
      <c r="HI1171" s="1"/>
      <c r="HJ1171" s="1"/>
      <c r="HK1171" s="1"/>
      <c r="HL1171" s="1"/>
      <c r="HM1171" s="1"/>
      <c r="HN1171" s="1"/>
      <c r="HO1171" s="1"/>
      <c r="HP1171" s="1"/>
      <c r="HQ1171" s="1"/>
      <c r="HR1171" s="1"/>
      <c r="HS1171" s="1"/>
      <c r="HT1171" s="1"/>
      <c r="HU1171" s="1"/>
      <c r="HV1171" s="1"/>
      <c r="HW1171" s="1"/>
      <c r="HX1171" s="1"/>
      <c r="HY1171" s="1"/>
      <c r="HZ1171" s="1"/>
      <c r="IA1171" s="1"/>
      <c r="IB1171" s="1"/>
      <c r="IC1171" s="1"/>
      <c r="ID1171" s="1"/>
      <c r="IE1171" s="1"/>
      <c r="IF1171" s="1"/>
      <c r="IG1171" s="1"/>
      <c r="IH1171" s="1"/>
      <c r="II1171" s="1"/>
      <c r="IJ1171" s="1"/>
      <c r="IK1171" s="1"/>
      <c r="IL1171" s="1"/>
      <c r="IM1171" s="1"/>
      <c r="IN1171" s="1"/>
    </row>
    <row r="1172" spans="1:248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  <c r="BL1172" s="1"/>
      <c r="BM1172" s="1"/>
      <c r="BN1172" s="1"/>
      <c r="BO1172" s="1"/>
      <c r="BP1172" s="1"/>
      <c r="BQ1172" s="1"/>
      <c r="BR1172" s="1"/>
      <c r="BS1172" s="1"/>
      <c r="BT1172" s="1"/>
      <c r="BU1172" s="1"/>
      <c r="BV1172" s="1"/>
      <c r="BW1172" s="1"/>
      <c r="BX1172" s="1"/>
      <c r="BY1172" s="1"/>
      <c r="BZ1172" s="1"/>
      <c r="CA1172" s="1"/>
      <c r="CB1172" s="1"/>
      <c r="CC1172" s="1"/>
      <c r="CD1172" s="1"/>
      <c r="CE1172" s="1"/>
      <c r="CF1172" s="1"/>
      <c r="CG1172" s="1"/>
      <c r="CH1172" s="1"/>
      <c r="CI1172" s="1"/>
      <c r="CJ1172" s="1"/>
      <c r="CK1172" s="1"/>
      <c r="CL1172" s="1"/>
      <c r="CM1172" s="1"/>
      <c r="CN1172" s="1"/>
      <c r="CO1172" s="1"/>
      <c r="CP1172" s="1"/>
      <c r="CQ1172" s="1"/>
      <c r="CR1172" s="1"/>
      <c r="CS1172" s="1"/>
      <c r="CT1172" s="1"/>
      <c r="CU1172" s="1"/>
      <c r="CV1172" s="1"/>
      <c r="CW1172" s="1"/>
      <c r="CX1172" s="1"/>
      <c r="CY1172" s="1"/>
      <c r="CZ1172" s="1"/>
      <c r="DA1172" s="1"/>
      <c r="DB1172" s="1"/>
      <c r="DC1172" s="1"/>
      <c r="DD1172" s="1"/>
      <c r="DE1172" s="1"/>
      <c r="DF1172" s="1"/>
      <c r="DG1172" s="1"/>
      <c r="DH1172" s="1"/>
      <c r="DI1172" s="1"/>
      <c r="DJ1172" s="1"/>
      <c r="DK1172" s="1"/>
      <c r="DL1172" s="1"/>
      <c r="DM1172" s="1"/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  <c r="DX1172" s="1"/>
      <c r="DY1172" s="1"/>
      <c r="DZ1172" s="1"/>
      <c r="EA1172" s="1"/>
      <c r="EB1172" s="1"/>
      <c r="EC1172" s="1"/>
      <c r="ED1172" s="1"/>
      <c r="EE1172" s="1"/>
      <c r="EF1172" s="1"/>
      <c r="EG1172" s="1"/>
      <c r="EH1172" s="1"/>
      <c r="EI1172" s="1"/>
      <c r="EJ1172" s="1"/>
      <c r="EK1172" s="1"/>
      <c r="EL1172" s="1"/>
      <c r="EM1172" s="1"/>
      <c r="EN1172" s="1"/>
      <c r="EO1172" s="1"/>
      <c r="EP1172" s="1"/>
      <c r="EQ1172" s="1"/>
      <c r="ER1172" s="1"/>
      <c r="ES1172" s="1"/>
      <c r="ET1172" s="1"/>
      <c r="EU1172" s="1"/>
      <c r="EV1172" s="1"/>
      <c r="EW1172" s="1"/>
      <c r="EX1172" s="1"/>
      <c r="EY1172" s="1"/>
      <c r="EZ1172" s="1"/>
      <c r="FA1172" s="1"/>
      <c r="FB1172" s="1"/>
      <c r="FC1172" s="1"/>
      <c r="FD1172" s="1"/>
      <c r="FE1172" s="1"/>
      <c r="FF1172" s="1"/>
      <c r="FG1172" s="1"/>
      <c r="FH1172" s="1"/>
      <c r="FI1172" s="1"/>
      <c r="FJ1172" s="1"/>
      <c r="FK1172" s="1"/>
      <c r="FL1172" s="1"/>
      <c r="FM1172" s="1"/>
      <c r="FN1172" s="1"/>
      <c r="FO1172" s="1"/>
      <c r="FP1172" s="1"/>
      <c r="FQ1172" s="1"/>
      <c r="FR1172" s="1"/>
      <c r="FS1172" s="1"/>
      <c r="FT1172" s="1"/>
      <c r="FU1172" s="1"/>
      <c r="FV1172" s="1"/>
      <c r="FW1172" s="1"/>
      <c r="FX1172" s="1"/>
      <c r="FY1172" s="1"/>
      <c r="FZ1172" s="1"/>
      <c r="GA1172" s="1"/>
      <c r="GB1172" s="1"/>
      <c r="GC1172" s="1"/>
      <c r="GD1172" s="1"/>
      <c r="GE1172" s="1"/>
      <c r="GF1172" s="1"/>
      <c r="GG1172" s="1"/>
      <c r="GH1172" s="1"/>
      <c r="GI1172" s="1"/>
      <c r="GJ1172" s="1"/>
      <c r="GK1172" s="1"/>
      <c r="GL1172" s="1"/>
      <c r="GM1172" s="1"/>
      <c r="GN1172" s="1"/>
      <c r="GO1172" s="1"/>
      <c r="GP1172" s="1"/>
      <c r="GQ1172" s="1"/>
      <c r="GR1172" s="1"/>
      <c r="GS1172" s="1"/>
      <c r="GT1172" s="1"/>
      <c r="GU1172" s="1"/>
      <c r="GV1172" s="1"/>
      <c r="GW1172" s="1"/>
      <c r="GX1172" s="1"/>
      <c r="GY1172" s="1"/>
      <c r="GZ1172" s="1"/>
      <c r="HA1172" s="1"/>
      <c r="HB1172" s="1"/>
      <c r="HC1172" s="1"/>
      <c r="HD1172" s="1"/>
      <c r="HE1172" s="1"/>
      <c r="HF1172" s="1"/>
      <c r="HG1172" s="1"/>
      <c r="HH1172" s="1"/>
      <c r="HI1172" s="1"/>
      <c r="HJ1172" s="1"/>
      <c r="HK1172" s="1"/>
      <c r="HL1172" s="1"/>
      <c r="HM1172" s="1"/>
      <c r="HN1172" s="1"/>
      <c r="HO1172" s="1"/>
      <c r="HP1172" s="1"/>
      <c r="HQ1172" s="1"/>
      <c r="HR1172" s="1"/>
      <c r="HS1172" s="1"/>
      <c r="HT1172" s="1"/>
      <c r="HU1172" s="1"/>
      <c r="HV1172" s="1"/>
      <c r="HW1172" s="1"/>
      <c r="HX1172" s="1"/>
      <c r="HY1172" s="1"/>
      <c r="HZ1172" s="1"/>
      <c r="IA1172" s="1"/>
      <c r="IB1172" s="1"/>
      <c r="IC1172" s="1"/>
      <c r="ID1172" s="1"/>
      <c r="IE1172" s="1"/>
      <c r="IF1172" s="1"/>
      <c r="IG1172" s="1"/>
      <c r="IH1172" s="1"/>
      <c r="II1172" s="1"/>
      <c r="IJ1172" s="1"/>
      <c r="IK1172" s="1"/>
      <c r="IL1172" s="1"/>
      <c r="IM1172" s="1"/>
      <c r="IN1172" s="1"/>
    </row>
    <row r="1173" spans="1:248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/>
      <c r="BQ1173" s="1"/>
      <c r="BR1173" s="1"/>
      <c r="BS1173" s="1"/>
      <c r="BT1173" s="1"/>
      <c r="BU1173" s="1"/>
      <c r="BV1173" s="1"/>
      <c r="BW1173" s="1"/>
      <c r="BX1173" s="1"/>
      <c r="BY1173" s="1"/>
      <c r="BZ1173" s="1"/>
      <c r="CA1173" s="1"/>
      <c r="CB1173" s="1"/>
      <c r="CC1173" s="1"/>
      <c r="CD1173" s="1"/>
      <c r="CE1173" s="1"/>
      <c r="CF1173" s="1"/>
      <c r="CG1173" s="1"/>
      <c r="CH1173" s="1"/>
      <c r="CI1173" s="1"/>
      <c r="CJ1173" s="1"/>
      <c r="CK1173" s="1"/>
      <c r="CL1173" s="1"/>
      <c r="CM1173" s="1"/>
      <c r="CN1173" s="1"/>
      <c r="CO1173" s="1"/>
      <c r="CP1173" s="1"/>
      <c r="CQ1173" s="1"/>
      <c r="CR1173" s="1"/>
      <c r="CS1173" s="1"/>
      <c r="CT1173" s="1"/>
      <c r="CU1173" s="1"/>
      <c r="CV1173" s="1"/>
      <c r="CW1173" s="1"/>
      <c r="CX1173" s="1"/>
      <c r="CY1173" s="1"/>
      <c r="CZ1173" s="1"/>
      <c r="DA1173" s="1"/>
      <c r="DB1173" s="1"/>
      <c r="DC1173" s="1"/>
      <c r="DD1173" s="1"/>
      <c r="DE1173" s="1"/>
      <c r="DF1173" s="1"/>
      <c r="DG1173" s="1"/>
      <c r="DH1173" s="1"/>
      <c r="DI1173" s="1"/>
      <c r="DJ1173" s="1"/>
      <c r="DK1173" s="1"/>
      <c r="DL1173" s="1"/>
      <c r="DM1173" s="1"/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  <c r="DX1173" s="1"/>
      <c r="DY1173" s="1"/>
      <c r="DZ1173" s="1"/>
      <c r="EA1173" s="1"/>
      <c r="EB1173" s="1"/>
      <c r="EC1173" s="1"/>
      <c r="ED1173" s="1"/>
      <c r="EE1173" s="1"/>
      <c r="EF1173" s="1"/>
      <c r="EG1173" s="1"/>
      <c r="EH1173" s="1"/>
      <c r="EI1173" s="1"/>
      <c r="EJ1173" s="1"/>
      <c r="EK1173" s="1"/>
      <c r="EL1173" s="1"/>
      <c r="EM1173" s="1"/>
      <c r="EN1173" s="1"/>
      <c r="EO1173" s="1"/>
      <c r="EP1173" s="1"/>
      <c r="EQ1173" s="1"/>
      <c r="ER1173" s="1"/>
      <c r="ES1173" s="1"/>
      <c r="ET1173" s="1"/>
      <c r="EU1173" s="1"/>
      <c r="EV1173" s="1"/>
      <c r="EW1173" s="1"/>
      <c r="EX1173" s="1"/>
      <c r="EY1173" s="1"/>
      <c r="EZ1173" s="1"/>
      <c r="FA1173" s="1"/>
      <c r="FB1173" s="1"/>
      <c r="FC1173" s="1"/>
      <c r="FD1173" s="1"/>
      <c r="FE1173" s="1"/>
      <c r="FF1173" s="1"/>
      <c r="FG1173" s="1"/>
      <c r="FH1173" s="1"/>
      <c r="FI1173" s="1"/>
      <c r="FJ1173" s="1"/>
      <c r="FK1173" s="1"/>
      <c r="FL1173" s="1"/>
      <c r="FM1173" s="1"/>
      <c r="FN1173" s="1"/>
      <c r="FO1173" s="1"/>
      <c r="FP1173" s="1"/>
      <c r="FQ1173" s="1"/>
      <c r="FR1173" s="1"/>
      <c r="FS1173" s="1"/>
      <c r="FT1173" s="1"/>
      <c r="FU1173" s="1"/>
      <c r="FV1173" s="1"/>
      <c r="FW1173" s="1"/>
      <c r="FX1173" s="1"/>
      <c r="FY1173" s="1"/>
      <c r="FZ1173" s="1"/>
      <c r="GA1173" s="1"/>
      <c r="GB1173" s="1"/>
      <c r="GC1173" s="1"/>
      <c r="GD1173" s="1"/>
      <c r="GE1173" s="1"/>
      <c r="GF1173" s="1"/>
      <c r="GG1173" s="1"/>
      <c r="GH1173" s="1"/>
      <c r="GI1173" s="1"/>
      <c r="GJ1173" s="1"/>
      <c r="GK1173" s="1"/>
      <c r="GL1173" s="1"/>
      <c r="GM1173" s="1"/>
      <c r="GN1173" s="1"/>
      <c r="GO1173" s="1"/>
      <c r="GP1173" s="1"/>
      <c r="GQ1173" s="1"/>
      <c r="GR1173" s="1"/>
      <c r="GS1173" s="1"/>
      <c r="GT1173" s="1"/>
      <c r="GU1173" s="1"/>
      <c r="GV1173" s="1"/>
      <c r="GW1173" s="1"/>
      <c r="GX1173" s="1"/>
      <c r="GY1173" s="1"/>
      <c r="GZ1173" s="1"/>
      <c r="HA1173" s="1"/>
      <c r="HB1173" s="1"/>
      <c r="HC1173" s="1"/>
      <c r="HD1173" s="1"/>
      <c r="HE1173" s="1"/>
      <c r="HF1173" s="1"/>
      <c r="HG1173" s="1"/>
      <c r="HH1173" s="1"/>
      <c r="HI1173" s="1"/>
      <c r="HJ1173" s="1"/>
      <c r="HK1173" s="1"/>
      <c r="HL1173" s="1"/>
      <c r="HM1173" s="1"/>
      <c r="HN1173" s="1"/>
      <c r="HO1173" s="1"/>
      <c r="HP1173" s="1"/>
      <c r="HQ1173" s="1"/>
      <c r="HR1173" s="1"/>
      <c r="HS1173" s="1"/>
      <c r="HT1173" s="1"/>
      <c r="HU1173" s="1"/>
      <c r="HV1173" s="1"/>
      <c r="HW1173" s="1"/>
      <c r="HX1173" s="1"/>
      <c r="HY1173" s="1"/>
      <c r="HZ1173" s="1"/>
      <c r="IA1173" s="1"/>
      <c r="IB1173" s="1"/>
      <c r="IC1173" s="1"/>
      <c r="ID1173" s="1"/>
      <c r="IE1173" s="1"/>
      <c r="IF1173" s="1"/>
      <c r="IG1173" s="1"/>
      <c r="IH1173" s="1"/>
      <c r="II1173" s="1"/>
      <c r="IJ1173" s="1"/>
      <c r="IK1173" s="1"/>
      <c r="IL1173" s="1"/>
      <c r="IM1173" s="1"/>
      <c r="IN1173" s="1"/>
    </row>
    <row r="1174" spans="1:248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/>
      <c r="BQ1174" s="1"/>
      <c r="BR1174" s="1"/>
      <c r="BS1174" s="1"/>
      <c r="BT1174" s="1"/>
      <c r="BU1174" s="1"/>
      <c r="BV1174" s="1"/>
      <c r="BW1174" s="1"/>
      <c r="BX1174" s="1"/>
      <c r="BY1174" s="1"/>
      <c r="BZ1174" s="1"/>
      <c r="CA1174" s="1"/>
      <c r="CB1174" s="1"/>
      <c r="CC1174" s="1"/>
      <c r="CD1174" s="1"/>
      <c r="CE1174" s="1"/>
      <c r="CF1174" s="1"/>
      <c r="CG1174" s="1"/>
      <c r="CH1174" s="1"/>
      <c r="CI1174" s="1"/>
      <c r="CJ1174" s="1"/>
      <c r="CK1174" s="1"/>
      <c r="CL1174" s="1"/>
      <c r="CM1174" s="1"/>
      <c r="CN1174" s="1"/>
      <c r="CO1174" s="1"/>
      <c r="CP1174" s="1"/>
      <c r="CQ1174" s="1"/>
      <c r="CR1174" s="1"/>
      <c r="CS1174" s="1"/>
      <c r="CT1174" s="1"/>
      <c r="CU1174" s="1"/>
      <c r="CV1174" s="1"/>
      <c r="CW1174" s="1"/>
      <c r="CX1174" s="1"/>
      <c r="CY1174" s="1"/>
      <c r="CZ1174" s="1"/>
      <c r="DA1174" s="1"/>
      <c r="DB1174" s="1"/>
      <c r="DC1174" s="1"/>
      <c r="DD1174" s="1"/>
      <c r="DE1174" s="1"/>
      <c r="DF1174" s="1"/>
      <c r="DG1174" s="1"/>
      <c r="DH1174" s="1"/>
      <c r="DI1174" s="1"/>
      <c r="DJ1174" s="1"/>
      <c r="DK1174" s="1"/>
      <c r="DL1174" s="1"/>
      <c r="DM1174" s="1"/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  <c r="DX1174" s="1"/>
      <c r="DY1174" s="1"/>
      <c r="DZ1174" s="1"/>
      <c r="EA1174" s="1"/>
      <c r="EB1174" s="1"/>
      <c r="EC1174" s="1"/>
      <c r="ED1174" s="1"/>
      <c r="EE1174" s="1"/>
      <c r="EF1174" s="1"/>
      <c r="EG1174" s="1"/>
      <c r="EH1174" s="1"/>
      <c r="EI1174" s="1"/>
      <c r="EJ1174" s="1"/>
      <c r="EK1174" s="1"/>
      <c r="EL1174" s="1"/>
      <c r="EM1174" s="1"/>
      <c r="EN1174" s="1"/>
      <c r="EO1174" s="1"/>
      <c r="EP1174" s="1"/>
      <c r="EQ1174" s="1"/>
      <c r="ER1174" s="1"/>
      <c r="ES1174" s="1"/>
      <c r="ET1174" s="1"/>
      <c r="EU1174" s="1"/>
      <c r="EV1174" s="1"/>
      <c r="EW1174" s="1"/>
      <c r="EX1174" s="1"/>
      <c r="EY1174" s="1"/>
      <c r="EZ1174" s="1"/>
      <c r="FA1174" s="1"/>
      <c r="FB1174" s="1"/>
      <c r="FC1174" s="1"/>
      <c r="FD1174" s="1"/>
      <c r="FE1174" s="1"/>
      <c r="FF1174" s="1"/>
      <c r="FG1174" s="1"/>
      <c r="FH1174" s="1"/>
      <c r="FI1174" s="1"/>
      <c r="FJ1174" s="1"/>
      <c r="FK1174" s="1"/>
      <c r="FL1174" s="1"/>
      <c r="FM1174" s="1"/>
      <c r="FN1174" s="1"/>
      <c r="FO1174" s="1"/>
      <c r="FP1174" s="1"/>
      <c r="FQ1174" s="1"/>
      <c r="FR1174" s="1"/>
      <c r="FS1174" s="1"/>
      <c r="FT1174" s="1"/>
      <c r="FU1174" s="1"/>
      <c r="FV1174" s="1"/>
      <c r="FW1174" s="1"/>
      <c r="FX1174" s="1"/>
      <c r="FY1174" s="1"/>
      <c r="FZ1174" s="1"/>
      <c r="GA1174" s="1"/>
      <c r="GB1174" s="1"/>
      <c r="GC1174" s="1"/>
      <c r="GD1174" s="1"/>
      <c r="GE1174" s="1"/>
      <c r="GF1174" s="1"/>
      <c r="GG1174" s="1"/>
      <c r="GH1174" s="1"/>
      <c r="GI1174" s="1"/>
      <c r="GJ1174" s="1"/>
      <c r="GK1174" s="1"/>
      <c r="GL1174" s="1"/>
      <c r="GM1174" s="1"/>
      <c r="GN1174" s="1"/>
      <c r="GO1174" s="1"/>
      <c r="GP1174" s="1"/>
      <c r="GQ1174" s="1"/>
      <c r="GR1174" s="1"/>
      <c r="GS1174" s="1"/>
      <c r="GT1174" s="1"/>
      <c r="GU1174" s="1"/>
      <c r="GV1174" s="1"/>
      <c r="GW1174" s="1"/>
      <c r="GX1174" s="1"/>
      <c r="GY1174" s="1"/>
      <c r="GZ1174" s="1"/>
      <c r="HA1174" s="1"/>
      <c r="HB1174" s="1"/>
      <c r="HC1174" s="1"/>
      <c r="HD1174" s="1"/>
      <c r="HE1174" s="1"/>
      <c r="HF1174" s="1"/>
      <c r="HG1174" s="1"/>
      <c r="HH1174" s="1"/>
      <c r="HI1174" s="1"/>
      <c r="HJ1174" s="1"/>
      <c r="HK1174" s="1"/>
      <c r="HL1174" s="1"/>
      <c r="HM1174" s="1"/>
      <c r="HN1174" s="1"/>
      <c r="HO1174" s="1"/>
      <c r="HP1174" s="1"/>
      <c r="HQ1174" s="1"/>
      <c r="HR1174" s="1"/>
      <c r="HS1174" s="1"/>
      <c r="HT1174" s="1"/>
      <c r="HU1174" s="1"/>
      <c r="HV1174" s="1"/>
      <c r="HW1174" s="1"/>
      <c r="HX1174" s="1"/>
      <c r="HY1174" s="1"/>
      <c r="HZ1174" s="1"/>
      <c r="IA1174" s="1"/>
      <c r="IB1174" s="1"/>
      <c r="IC1174" s="1"/>
      <c r="ID1174" s="1"/>
      <c r="IE1174" s="1"/>
      <c r="IF1174" s="1"/>
      <c r="IG1174" s="1"/>
      <c r="IH1174" s="1"/>
      <c r="II1174" s="1"/>
      <c r="IJ1174" s="1"/>
      <c r="IK1174" s="1"/>
      <c r="IL1174" s="1"/>
      <c r="IM1174" s="1"/>
      <c r="IN1174" s="1"/>
    </row>
    <row r="1175" spans="1:248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  <c r="BL1175" s="1"/>
      <c r="BM1175" s="1"/>
      <c r="BN1175" s="1"/>
      <c r="BO1175" s="1"/>
      <c r="BP1175" s="1"/>
      <c r="BQ1175" s="1"/>
      <c r="BR1175" s="1"/>
      <c r="BS1175" s="1"/>
      <c r="BT1175" s="1"/>
      <c r="BU1175" s="1"/>
      <c r="BV1175" s="1"/>
      <c r="BW1175" s="1"/>
      <c r="BX1175" s="1"/>
      <c r="BY1175" s="1"/>
      <c r="BZ1175" s="1"/>
      <c r="CA1175" s="1"/>
      <c r="CB1175" s="1"/>
      <c r="CC1175" s="1"/>
      <c r="CD1175" s="1"/>
      <c r="CE1175" s="1"/>
      <c r="CF1175" s="1"/>
      <c r="CG1175" s="1"/>
      <c r="CH1175" s="1"/>
      <c r="CI1175" s="1"/>
      <c r="CJ1175" s="1"/>
      <c r="CK1175" s="1"/>
      <c r="CL1175" s="1"/>
      <c r="CM1175" s="1"/>
      <c r="CN1175" s="1"/>
      <c r="CO1175" s="1"/>
      <c r="CP1175" s="1"/>
      <c r="CQ1175" s="1"/>
      <c r="CR1175" s="1"/>
      <c r="CS1175" s="1"/>
      <c r="CT1175" s="1"/>
      <c r="CU1175" s="1"/>
      <c r="CV1175" s="1"/>
      <c r="CW1175" s="1"/>
      <c r="CX1175" s="1"/>
      <c r="CY1175" s="1"/>
      <c r="CZ1175" s="1"/>
      <c r="DA1175" s="1"/>
      <c r="DB1175" s="1"/>
      <c r="DC1175" s="1"/>
      <c r="DD1175" s="1"/>
      <c r="DE1175" s="1"/>
      <c r="DF1175" s="1"/>
      <c r="DG1175" s="1"/>
      <c r="DH1175" s="1"/>
      <c r="DI1175" s="1"/>
      <c r="DJ1175" s="1"/>
      <c r="DK1175" s="1"/>
      <c r="DL1175" s="1"/>
      <c r="DM1175" s="1"/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  <c r="DX1175" s="1"/>
      <c r="DY1175" s="1"/>
      <c r="DZ1175" s="1"/>
      <c r="EA1175" s="1"/>
      <c r="EB1175" s="1"/>
      <c r="EC1175" s="1"/>
      <c r="ED1175" s="1"/>
      <c r="EE1175" s="1"/>
      <c r="EF1175" s="1"/>
      <c r="EG1175" s="1"/>
      <c r="EH1175" s="1"/>
      <c r="EI1175" s="1"/>
      <c r="EJ1175" s="1"/>
      <c r="EK1175" s="1"/>
      <c r="EL1175" s="1"/>
      <c r="EM1175" s="1"/>
      <c r="EN1175" s="1"/>
      <c r="EO1175" s="1"/>
      <c r="EP1175" s="1"/>
      <c r="EQ1175" s="1"/>
      <c r="ER1175" s="1"/>
      <c r="ES1175" s="1"/>
      <c r="ET1175" s="1"/>
      <c r="EU1175" s="1"/>
      <c r="EV1175" s="1"/>
      <c r="EW1175" s="1"/>
      <c r="EX1175" s="1"/>
      <c r="EY1175" s="1"/>
      <c r="EZ1175" s="1"/>
      <c r="FA1175" s="1"/>
      <c r="FB1175" s="1"/>
      <c r="FC1175" s="1"/>
      <c r="FD1175" s="1"/>
      <c r="FE1175" s="1"/>
      <c r="FF1175" s="1"/>
      <c r="FG1175" s="1"/>
      <c r="FH1175" s="1"/>
      <c r="FI1175" s="1"/>
      <c r="FJ1175" s="1"/>
      <c r="FK1175" s="1"/>
      <c r="FL1175" s="1"/>
      <c r="FM1175" s="1"/>
      <c r="FN1175" s="1"/>
      <c r="FO1175" s="1"/>
      <c r="FP1175" s="1"/>
      <c r="FQ1175" s="1"/>
      <c r="FR1175" s="1"/>
      <c r="FS1175" s="1"/>
      <c r="FT1175" s="1"/>
      <c r="FU1175" s="1"/>
      <c r="FV1175" s="1"/>
      <c r="FW1175" s="1"/>
      <c r="FX1175" s="1"/>
      <c r="FY1175" s="1"/>
      <c r="FZ1175" s="1"/>
      <c r="GA1175" s="1"/>
      <c r="GB1175" s="1"/>
      <c r="GC1175" s="1"/>
      <c r="GD1175" s="1"/>
      <c r="GE1175" s="1"/>
      <c r="GF1175" s="1"/>
      <c r="GG1175" s="1"/>
      <c r="GH1175" s="1"/>
      <c r="GI1175" s="1"/>
      <c r="GJ1175" s="1"/>
      <c r="GK1175" s="1"/>
      <c r="GL1175" s="1"/>
      <c r="GM1175" s="1"/>
      <c r="GN1175" s="1"/>
      <c r="GO1175" s="1"/>
      <c r="GP1175" s="1"/>
      <c r="GQ1175" s="1"/>
      <c r="GR1175" s="1"/>
      <c r="GS1175" s="1"/>
      <c r="GT1175" s="1"/>
      <c r="GU1175" s="1"/>
      <c r="GV1175" s="1"/>
      <c r="GW1175" s="1"/>
      <c r="GX1175" s="1"/>
      <c r="GY1175" s="1"/>
      <c r="GZ1175" s="1"/>
      <c r="HA1175" s="1"/>
      <c r="HB1175" s="1"/>
      <c r="HC1175" s="1"/>
      <c r="HD1175" s="1"/>
      <c r="HE1175" s="1"/>
      <c r="HF1175" s="1"/>
      <c r="HG1175" s="1"/>
      <c r="HH1175" s="1"/>
      <c r="HI1175" s="1"/>
      <c r="HJ1175" s="1"/>
      <c r="HK1175" s="1"/>
      <c r="HL1175" s="1"/>
      <c r="HM1175" s="1"/>
      <c r="HN1175" s="1"/>
      <c r="HO1175" s="1"/>
      <c r="HP1175" s="1"/>
      <c r="HQ1175" s="1"/>
      <c r="HR1175" s="1"/>
      <c r="HS1175" s="1"/>
      <c r="HT1175" s="1"/>
      <c r="HU1175" s="1"/>
      <c r="HV1175" s="1"/>
      <c r="HW1175" s="1"/>
      <c r="HX1175" s="1"/>
      <c r="HY1175" s="1"/>
      <c r="HZ1175" s="1"/>
      <c r="IA1175" s="1"/>
      <c r="IB1175" s="1"/>
      <c r="IC1175" s="1"/>
      <c r="ID1175" s="1"/>
      <c r="IE1175" s="1"/>
      <c r="IF1175" s="1"/>
      <c r="IG1175" s="1"/>
      <c r="IH1175" s="1"/>
      <c r="II1175" s="1"/>
      <c r="IJ1175" s="1"/>
      <c r="IK1175" s="1"/>
      <c r="IL1175" s="1"/>
      <c r="IM1175" s="1"/>
      <c r="IN1175" s="1"/>
    </row>
    <row r="1176" spans="1:248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  <c r="BG1176" s="1"/>
      <c r="BH1176" s="1"/>
      <c r="BI1176" s="1"/>
      <c r="BJ1176" s="1"/>
      <c r="BK1176" s="1"/>
      <c r="BL1176" s="1"/>
      <c r="BM1176" s="1"/>
      <c r="BN1176" s="1"/>
      <c r="BO1176" s="1"/>
      <c r="BP1176" s="1"/>
      <c r="BQ1176" s="1"/>
      <c r="BR1176" s="1"/>
      <c r="BS1176" s="1"/>
      <c r="BT1176" s="1"/>
      <c r="BU1176" s="1"/>
      <c r="BV1176" s="1"/>
      <c r="BW1176" s="1"/>
      <c r="BX1176" s="1"/>
      <c r="BY1176" s="1"/>
      <c r="BZ1176" s="1"/>
      <c r="CA1176" s="1"/>
      <c r="CB1176" s="1"/>
      <c r="CC1176" s="1"/>
      <c r="CD1176" s="1"/>
      <c r="CE1176" s="1"/>
      <c r="CF1176" s="1"/>
      <c r="CG1176" s="1"/>
      <c r="CH1176" s="1"/>
      <c r="CI1176" s="1"/>
      <c r="CJ1176" s="1"/>
      <c r="CK1176" s="1"/>
      <c r="CL1176" s="1"/>
      <c r="CM1176" s="1"/>
      <c r="CN1176" s="1"/>
      <c r="CO1176" s="1"/>
      <c r="CP1176" s="1"/>
      <c r="CQ1176" s="1"/>
      <c r="CR1176" s="1"/>
      <c r="CS1176" s="1"/>
      <c r="CT1176" s="1"/>
      <c r="CU1176" s="1"/>
      <c r="CV1176" s="1"/>
      <c r="CW1176" s="1"/>
      <c r="CX1176" s="1"/>
      <c r="CY1176" s="1"/>
      <c r="CZ1176" s="1"/>
      <c r="DA1176" s="1"/>
      <c r="DB1176" s="1"/>
      <c r="DC1176" s="1"/>
      <c r="DD1176" s="1"/>
      <c r="DE1176" s="1"/>
      <c r="DF1176" s="1"/>
      <c r="DG1176" s="1"/>
      <c r="DH1176" s="1"/>
      <c r="DI1176" s="1"/>
      <c r="DJ1176" s="1"/>
      <c r="DK1176" s="1"/>
      <c r="DL1176" s="1"/>
      <c r="DM1176" s="1"/>
      <c r="DN1176" s="1"/>
      <c r="DO1176" s="1"/>
      <c r="DP1176" s="1"/>
      <c r="DQ1176" s="1"/>
      <c r="DR1176" s="1"/>
      <c r="DS1176" s="1"/>
      <c r="DT1176" s="1"/>
      <c r="DU1176" s="1"/>
      <c r="DV1176" s="1"/>
      <c r="DW1176" s="1"/>
      <c r="DX1176" s="1"/>
      <c r="DY1176" s="1"/>
      <c r="DZ1176" s="1"/>
      <c r="EA1176" s="1"/>
      <c r="EB1176" s="1"/>
      <c r="EC1176" s="1"/>
      <c r="ED1176" s="1"/>
      <c r="EE1176" s="1"/>
      <c r="EF1176" s="1"/>
      <c r="EG1176" s="1"/>
      <c r="EH1176" s="1"/>
      <c r="EI1176" s="1"/>
      <c r="EJ1176" s="1"/>
      <c r="EK1176" s="1"/>
      <c r="EL1176" s="1"/>
      <c r="EM1176" s="1"/>
      <c r="EN1176" s="1"/>
      <c r="EO1176" s="1"/>
      <c r="EP1176" s="1"/>
      <c r="EQ1176" s="1"/>
      <c r="ER1176" s="1"/>
      <c r="ES1176" s="1"/>
      <c r="ET1176" s="1"/>
      <c r="EU1176" s="1"/>
      <c r="EV1176" s="1"/>
      <c r="EW1176" s="1"/>
      <c r="EX1176" s="1"/>
      <c r="EY1176" s="1"/>
      <c r="EZ1176" s="1"/>
      <c r="FA1176" s="1"/>
      <c r="FB1176" s="1"/>
      <c r="FC1176" s="1"/>
      <c r="FD1176" s="1"/>
      <c r="FE1176" s="1"/>
      <c r="FF1176" s="1"/>
      <c r="FG1176" s="1"/>
      <c r="FH1176" s="1"/>
      <c r="FI1176" s="1"/>
      <c r="FJ1176" s="1"/>
      <c r="FK1176" s="1"/>
      <c r="FL1176" s="1"/>
      <c r="FM1176" s="1"/>
      <c r="FN1176" s="1"/>
      <c r="FO1176" s="1"/>
      <c r="FP1176" s="1"/>
      <c r="FQ1176" s="1"/>
      <c r="FR1176" s="1"/>
      <c r="FS1176" s="1"/>
      <c r="FT1176" s="1"/>
      <c r="FU1176" s="1"/>
      <c r="FV1176" s="1"/>
      <c r="FW1176" s="1"/>
      <c r="FX1176" s="1"/>
      <c r="FY1176" s="1"/>
      <c r="FZ1176" s="1"/>
      <c r="GA1176" s="1"/>
      <c r="GB1176" s="1"/>
      <c r="GC1176" s="1"/>
      <c r="GD1176" s="1"/>
      <c r="GE1176" s="1"/>
      <c r="GF1176" s="1"/>
      <c r="GG1176" s="1"/>
      <c r="GH1176" s="1"/>
      <c r="GI1176" s="1"/>
      <c r="GJ1176" s="1"/>
      <c r="GK1176" s="1"/>
      <c r="GL1176" s="1"/>
      <c r="GM1176" s="1"/>
      <c r="GN1176" s="1"/>
      <c r="GO1176" s="1"/>
      <c r="GP1176" s="1"/>
      <c r="GQ1176" s="1"/>
      <c r="GR1176" s="1"/>
      <c r="GS1176" s="1"/>
      <c r="GT1176" s="1"/>
      <c r="GU1176" s="1"/>
      <c r="GV1176" s="1"/>
      <c r="GW1176" s="1"/>
      <c r="GX1176" s="1"/>
      <c r="GY1176" s="1"/>
      <c r="GZ1176" s="1"/>
      <c r="HA1176" s="1"/>
      <c r="HB1176" s="1"/>
      <c r="HC1176" s="1"/>
      <c r="HD1176" s="1"/>
      <c r="HE1176" s="1"/>
      <c r="HF1176" s="1"/>
      <c r="HG1176" s="1"/>
      <c r="HH1176" s="1"/>
      <c r="HI1176" s="1"/>
      <c r="HJ1176" s="1"/>
      <c r="HK1176" s="1"/>
      <c r="HL1176" s="1"/>
      <c r="HM1176" s="1"/>
      <c r="HN1176" s="1"/>
      <c r="HO1176" s="1"/>
      <c r="HP1176" s="1"/>
      <c r="HQ1176" s="1"/>
      <c r="HR1176" s="1"/>
      <c r="HS1176" s="1"/>
      <c r="HT1176" s="1"/>
      <c r="HU1176" s="1"/>
      <c r="HV1176" s="1"/>
      <c r="HW1176" s="1"/>
      <c r="HX1176" s="1"/>
      <c r="HY1176" s="1"/>
      <c r="HZ1176" s="1"/>
      <c r="IA1176" s="1"/>
      <c r="IB1176" s="1"/>
      <c r="IC1176" s="1"/>
      <c r="ID1176" s="1"/>
      <c r="IE1176" s="1"/>
      <c r="IF1176" s="1"/>
      <c r="IG1176" s="1"/>
      <c r="IH1176" s="1"/>
      <c r="II1176" s="1"/>
      <c r="IJ1176" s="1"/>
      <c r="IK1176" s="1"/>
      <c r="IL1176" s="1"/>
      <c r="IM1176" s="1"/>
      <c r="IN1176" s="1"/>
    </row>
    <row r="1177" spans="1:248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  <c r="BL1177" s="1"/>
      <c r="BM1177" s="1"/>
      <c r="BN1177" s="1"/>
      <c r="BO1177" s="1"/>
      <c r="BP1177" s="1"/>
      <c r="BQ1177" s="1"/>
      <c r="BR1177" s="1"/>
      <c r="BS1177" s="1"/>
      <c r="BT1177" s="1"/>
      <c r="BU1177" s="1"/>
      <c r="BV1177" s="1"/>
      <c r="BW1177" s="1"/>
      <c r="BX1177" s="1"/>
      <c r="BY1177" s="1"/>
      <c r="BZ1177" s="1"/>
      <c r="CA1177" s="1"/>
      <c r="CB1177" s="1"/>
      <c r="CC1177" s="1"/>
      <c r="CD1177" s="1"/>
      <c r="CE1177" s="1"/>
      <c r="CF1177" s="1"/>
      <c r="CG1177" s="1"/>
      <c r="CH1177" s="1"/>
      <c r="CI1177" s="1"/>
      <c r="CJ1177" s="1"/>
      <c r="CK1177" s="1"/>
      <c r="CL1177" s="1"/>
      <c r="CM1177" s="1"/>
      <c r="CN1177" s="1"/>
      <c r="CO1177" s="1"/>
      <c r="CP1177" s="1"/>
      <c r="CQ1177" s="1"/>
      <c r="CR1177" s="1"/>
      <c r="CS1177" s="1"/>
      <c r="CT1177" s="1"/>
      <c r="CU1177" s="1"/>
      <c r="CV1177" s="1"/>
      <c r="CW1177" s="1"/>
      <c r="CX1177" s="1"/>
      <c r="CY1177" s="1"/>
      <c r="CZ1177" s="1"/>
      <c r="DA1177" s="1"/>
      <c r="DB1177" s="1"/>
      <c r="DC1177" s="1"/>
      <c r="DD1177" s="1"/>
      <c r="DE1177" s="1"/>
      <c r="DF1177" s="1"/>
      <c r="DG1177" s="1"/>
      <c r="DH1177" s="1"/>
      <c r="DI1177" s="1"/>
      <c r="DJ1177" s="1"/>
      <c r="DK1177" s="1"/>
      <c r="DL1177" s="1"/>
      <c r="DM1177" s="1"/>
      <c r="DN1177" s="1"/>
      <c r="DO1177" s="1"/>
      <c r="DP1177" s="1"/>
      <c r="DQ1177" s="1"/>
      <c r="DR1177" s="1"/>
      <c r="DS1177" s="1"/>
      <c r="DT1177" s="1"/>
      <c r="DU1177" s="1"/>
      <c r="DV1177" s="1"/>
      <c r="DW1177" s="1"/>
      <c r="DX1177" s="1"/>
      <c r="DY1177" s="1"/>
      <c r="DZ1177" s="1"/>
      <c r="EA1177" s="1"/>
      <c r="EB1177" s="1"/>
      <c r="EC1177" s="1"/>
      <c r="ED1177" s="1"/>
      <c r="EE1177" s="1"/>
      <c r="EF1177" s="1"/>
      <c r="EG1177" s="1"/>
      <c r="EH1177" s="1"/>
      <c r="EI1177" s="1"/>
      <c r="EJ1177" s="1"/>
      <c r="EK1177" s="1"/>
      <c r="EL1177" s="1"/>
      <c r="EM1177" s="1"/>
      <c r="EN1177" s="1"/>
      <c r="EO1177" s="1"/>
      <c r="EP1177" s="1"/>
      <c r="EQ1177" s="1"/>
      <c r="ER1177" s="1"/>
      <c r="ES1177" s="1"/>
      <c r="ET1177" s="1"/>
      <c r="EU1177" s="1"/>
      <c r="EV1177" s="1"/>
      <c r="EW1177" s="1"/>
      <c r="EX1177" s="1"/>
      <c r="EY1177" s="1"/>
      <c r="EZ1177" s="1"/>
      <c r="FA1177" s="1"/>
      <c r="FB1177" s="1"/>
      <c r="FC1177" s="1"/>
      <c r="FD1177" s="1"/>
      <c r="FE1177" s="1"/>
      <c r="FF1177" s="1"/>
      <c r="FG1177" s="1"/>
      <c r="FH1177" s="1"/>
      <c r="FI1177" s="1"/>
      <c r="FJ1177" s="1"/>
      <c r="FK1177" s="1"/>
      <c r="FL1177" s="1"/>
      <c r="FM1177" s="1"/>
      <c r="FN1177" s="1"/>
      <c r="FO1177" s="1"/>
      <c r="FP1177" s="1"/>
      <c r="FQ1177" s="1"/>
      <c r="FR1177" s="1"/>
      <c r="FS1177" s="1"/>
      <c r="FT1177" s="1"/>
      <c r="FU1177" s="1"/>
      <c r="FV1177" s="1"/>
      <c r="FW1177" s="1"/>
      <c r="FX1177" s="1"/>
      <c r="FY1177" s="1"/>
      <c r="FZ1177" s="1"/>
      <c r="GA1177" s="1"/>
      <c r="GB1177" s="1"/>
      <c r="GC1177" s="1"/>
      <c r="GD1177" s="1"/>
      <c r="GE1177" s="1"/>
      <c r="GF1177" s="1"/>
      <c r="GG1177" s="1"/>
      <c r="GH1177" s="1"/>
      <c r="GI1177" s="1"/>
      <c r="GJ1177" s="1"/>
      <c r="GK1177" s="1"/>
      <c r="GL1177" s="1"/>
      <c r="GM1177" s="1"/>
      <c r="GN1177" s="1"/>
      <c r="GO1177" s="1"/>
      <c r="GP1177" s="1"/>
      <c r="GQ1177" s="1"/>
      <c r="GR1177" s="1"/>
      <c r="GS1177" s="1"/>
      <c r="GT1177" s="1"/>
      <c r="GU1177" s="1"/>
      <c r="GV1177" s="1"/>
      <c r="GW1177" s="1"/>
      <c r="GX1177" s="1"/>
      <c r="GY1177" s="1"/>
      <c r="GZ1177" s="1"/>
      <c r="HA1177" s="1"/>
      <c r="HB1177" s="1"/>
      <c r="HC1177" s="1"/>
      <c r="HD1177" s="1"/>
      <c r="HE1177" s="1"/>
      <c r="HF1177" s="1"/>
      <c r="HG1177" s="1"/>
      <c r="HH1177" s="1"/>
      <c r="HI1177" s="1"/>
      <c r="HJ1177" s="1"/>
      <c r="HK1177" s="1"/>
      <c r="HL1177" s="1"/>
      <c r="HM1177" s="1"/>
      <c r="HN1177" s="1"/>
      <c r="HO1177" s="1"/>
      <c r="HP1177" s="1"/>
      <c r="HQ1177" s="1"/>
      <c r="HR1177" s="1"/>
      <c r="HS1177" s="1"/>
      <c r="HT1177" s="1"/>
      <c r="HU1177" s="1"/>
      <c r="HV1177" s="1"/>
      <c r="HW1177" s="1"/>
      <c r="HX1177" s="1"/>
      <c r="HY1177" s="1"/>
      <c r="HZ1177" s="1"/>
      <c r="IA1177" s="1"/>
      <c r="IB1177" s="1"/>
      <c r="IC1177" s="1"/>
      <c r="ID1177" s="1"/>
      <c r="IE1177" s="1"/>
      <c r="IF1177" s="1"/>
      <c r="IG1177" s="1"/>
      <c r="IH1177" s="1"/>
      <c r="II1177" s="1"/>
      <c r="IJ1177" s="1"/>
      <c r="IK1177" s="1"/>
      <c r="IL1177" s="1"/>
      <c r="IM1177" s="1"/>
      <c r="IN1177" s="1"/>
    </row>
    <row r="1178" spans="1:248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  <c r="BL1178" s="1"/>
      <c r="BM1178" s="1"/>
      <c r="BN1178" s="1"/>
      <c r="BO1178" s="1"/>
      <c r="BP1178" s="1"/>
      <c r="BQ1178" s="1"/>
      <c r="BR1178" s="1"/>
      <c r="BS1178" s="1"/>
      <c r="BT1178" s="1"/>
      <c r="BU1178" s="1"/>
      <c r="BV1178" s="1"/>
      <c r="BW1178" s="1"/>
      <c r="BX1178" s="1"/>
      <c r="BY1178" s="1"/>
      <c r="BZ1178" s="1"/>
      <c r="CA1178" s="1"/>
      <c r="CB1178" s="1"/>
      <c r="CC1178" s="1"/>
      <c r="CD1178" s="1"/>
      <c r="CE1178" s="1"/>
      <c r="CF1178" s="1"/>
      <c r="CG1178" s="1"/>
      <c r="CH1178" s="1"/>
      <c r="CI1178" s="1"/>
      <c r="CJ1178" s="1"/>
      <c r="CK1178" s="1"/>
      <c r="CL1178" s="1"/>
      <c r="CM1178" s="1"/>
      <c r="CN1178" s="1"/>
      <c r="CO1178" s="1"/>
      <c r="CP1178" s="1"/>
      <c r="CQ1178" s="1"/>
      <c r="CR1178" s="1"/>
      <c r="CS1178" s="1"/>
      <c r="CT1178" s="1"/>
      <c r="CU1178" s="1"/>
      <c r="CV1178" s="1"/>
      <c r="CW1178" s="1"/>
      <c r="CX1178" s="1"/>
      <c r="CY1178" s="1"/>
      <c r="CZ1178" s="1"/>
      <c r="DA1178" s="1"/>
      <c r="DB1178" s="1"/>
      <c r="DC1178" s="1"/>
      <c r="DD1178" s="1"/>
      <c r="DE1178" s="1"/>
      <c r="DF1178" s="1"/>
      <c r="DG1178" s="1"/>
      <c r="DH1178" s="1"/>
      <c r="DI1178" s="1"/>
      <c r="DJ1178" s="1"/>
      <c r="DK1178" s="1"/>
      <c r="DL1178" s="1"/>
      <c r="DM1178" s="1"/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  <c r="DX1178" s="1"/>
      <c r="DY1178" s="1"/>
      <c r="DZ1178" s="1"/>
      <c r="EA1178" s="1"/>
      <c r="EB1178" s="1"/>
      <c r="EC1178" s="1"/>
      <c r="ED1178" s="1"/>
      <c r="EE1178" s="1"/>
      <c r="EF1178" s="1"/>
      <c r="EG1178" s="1"/>
      <c r="EH1178" s="1"/>
      <c r="EI1178" s="1"/>
      <c r="EJ1178" s="1"/>
      <c r="EK1178" s="1"/>
      <c r="EL1178" s="1"/>
      <c r="EM1178" s="1"/>
      <c r="EN1178" s="1"/>
      <c r="EO1178" s="1"/>
      <c r="EP1178" s="1"/>
      <c r="EQ1178" s="1"/>
      <c r="ER1178" s="1"/>
      <c r="ES1178" s="1"/>
      <c r="ET1178" s="1"/>
      <c r="EU1178" s="1"/>
      <c r="EV1178" s="1"/>
      <c r="EW1178" s="1"/>
      <c r="EX1178" s="1"/>
      <c r="EY1178" s="1"/>
      <c r="EZ1178" s="1"/>
      <c r="FA1178" s="1"/>
      <c r="FB1178" s="1"/>
      <c r="FC1178" s="1"/>
      <c r="FD1178" s="1"/>
      <c r="FE1178" s="1"/>
      <c r="FF1178" s="1"/>
      <c r="FG1178" s="1"/>
      <c r="FH1178" s="1"/>
      <c r="FI1178" s="1"/>
      <c r="FJ1178" s="1"/>
      <c r="FK1178" s="1"/>
      <c r="FL1178" s="1"/>
      <c r="FM1178" s="1"/>
      <c r="FN1178" s="1"/>
      <c r="FO1178" s="1"/>
      <c r="FP1178" s="1"/>
      <c r="FQ1178" s="1"/>
      <c r="FR1178" s="1"/>
      <c r="FS1178" s="1"/>
      <c r="FT1178" s="1"/>
      <c r="FU1178" s="1"/>
      <c r="FV1178" s="1"/>
      <c r="FW1178" s="1"/>
      <c r="FX1178" s="1"/>
      <c r="FY1178" s="1"/>
      <c r="FZ1178" s="1"/>
      <c r="GA1178" s="1"/>
      <c r="GB1178" s="1"/>
      <c r="GC1178" s="1"/>
      <c r="GD1178" s="1"/>
      <c r="GE1178" s="1"/>
      <c r="GF1178" s="1"/>
      <c r="GG1178" s="1"/>
      <c r="GH1178" s="1"/>
      <c r="GI1178" s="1"/>
      <c r="GJ1178" s="1"/>
      <c r="GK1178" s="1"/>
      <c r="GL1178" s="1"/>
      <c r="GM1178" s="1"/>
      <c r="GN1178" s="1"/>
      <c r="GO1178" s="1"/>
      <c r="GP1178" s="1"/>
      <c r="GQ1178" s="1"/>
      <c r="GR1178" s="1"/>
      <c r="GS1178" s="1"/>
      <c r="GT1178" s="1"/>
      <c r="GU1178" s="1"/>
      <c r="GV1178" s="1"/>
      <c r="GW1178" s="1"/>
      <c r="GX1178" s="1"/>
      <c r="GY1178" s="1"/>
      <c r="GZ1178" s="1"/>
      <c r="HA1178" s="1"/>
      <c r="HB1178" s="1"/>
      <c r="HC1178" s="1"/>
      <c r="HD1178" s="1"/>
      <c r="HE1178" s="1"/>
      <c r="HF1178" s="1"/>
      <c r="HG1178" s="1"/>
      <c r="HH1178" s="1"/>
      <c r="HI1178" s="1"/>
      <c r="HJ1178" s="1"/>
      <c r="HK1178" s="1"/>
      <c r="HL1178" s="1"/>
      <c r="HM1178" s="1"/>
      <c r="HN1178" s="1"/>
      <c r="HO1178" s="1"/>
      <c r="HP1178" s="1"/>
      <c r="HQ1178" s="1"/>
      <c r="HR1178" s="1"/>
      <c r="HS1178" s="1"/>
      <c r="HT1178" s="1"/>
      <c r="HU1178" s="1"/>
      <c r="HV1178" s="1"/>
      <c r="HW1178" s="1"/>
      <c r="HX1178" s="1"/>
      <c r="HY1178" s="1"/>
      <c r="HZ1178" s="1"/>
      <c r="IA1178" s="1"/>
      <c r="IB1178" s="1"/>
      <c r="IC1178" s="1"/>
      <c r="ID1178" s="1"/>
      <c r="IE1178" s="1"/>
      <c r="IF1178" s="1"/>
      <c r="IG1178" s="1"/>
      <c r="IH1178" s="1"/>
      <c r="II1178" s="1"/>
      <c r="IJ1178" s="1"/>
      <c r="IK1178" s="1"/>
      <c r="IL1178" s="1"/>
      <c r="IM1178" s="1"/>
      <c r="IN1178" s="1"/>
    </row>
    <row r="1179" spans="1:248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  <c r="BL1179" s="1"/>
      <c r="BM1179" s="1"/>
      <c r="BN1179" s="1"/>
      <c r="BO1179" s="1"/>
      <c r="BP1179" s="1"/>
      <c r="BQ1179" s="1"/>
      <c r="BR1179" s="1"/>
      <c r="BS1179" s="1"/>
      <c r="BT1179" s="1"/>
      <c r="BU1179" s="1"/>
      <c r="BV1179" s="1"/>
      <c r="BW1179" s="1"/>
      <c r="BX1179" s="1"/>
      <c r="BY1179" s="1"/>
      <c r="BZ1179" s="1"/>
      <c r="CA1179" s="1"/>
      <c r="CB1179" s="1"/>
      <c r="CC1179" s="1"/>
      <c r="CD1179" s="1"/>
      <c r="CE1179" s="1"/>
      <c r="CF1179" s="1"/>
      <c r="CG1179" s="1"/>
      <c r="CH1179" s="1"/>
      <c r="CI1179" s="1"/>
      <c r="CJ1179" s="1"/>
      <c r="CK1179" s="1"/>
      <c r="CL1179" s="1"/>
      <c r="CM1179" s="1"/>
      <c r="CN1179" s="1"/>
      <c r="CO1179" s="1"/>
      <c r="CP1179" s="1"/>
      <c r="CQ1179" s="1"/>
      <c r="CR1179" s="1"/>
      <c r="CS1179" s="1"/>
      <c r="CT1179" s="1"/>
      <c r="CU1179" s="1"/>
      <c r="CV1179" s="1"/>
      <c r="CW1179" s="1"/>
      <c r="CX1179" s="1"/>
      <c r="CY1179" s="1"/>
      <c r="CZ1179" s="1"/>
      <c r="DA1179" s="1"/>
      <c r="DB1179" s="1"/>
      <c r="DC1179" s="1"/>
      <c r="DD1179" s="1"/>
      <c r="DE1179" s="1"/>
      <c r="DF1179" s="1"/>
      <c r="DG1179" s="1"/>
      <c r="DH1179" s="1"/>
      <c r="DI1179" s="1"/>
      <c r="DJ1179" s="1"/>
      <c r="DK1179" s="1"/>
      <c r="DL1179" s="1"/>
      <c r="DM1179" s="1"/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  <c r="DX1179" s="1"/>
      <c r="DY1179" s="1"/>
      <c r="DZ1179" s="1"/>
      <c r="EA1179" s="1"/>
      <c r="EB1179" s="1"/>
      <c r="EC1179" s="1"/>
      <c r="ED1179" s="1"/>
      <c r="EE1179" s="1"/>
      <c r="EF1179" s="1"/>
      <c r="EG1179" s="1"/>
      <c r="EH1179" s="1"/>
      <c r="EI1179" s="1"/>
      <c r="EJ1179" s="1"/>
      <c r="EK1179" s="1"/>
      <c r="EL1179" s="1"/>
      <c r="EM1179" s="1"/>
      <c r="EN1179" s="1"/>
      <c r="EO1179" s="1"/>
      <c r="EP1179" s="1"/>
      <c r="EQ1179" s="1"/>
      <c r="ER1179" s="1"/>
      <c r="ES1179" s="1"/>
      <c r="ET1179" s="1"/>
      <c r="EU1179" s="1"/>
      <c r="EV1179" s="1"/>
      <c r="EW1179" s="1"/>
      <c r="EX1179" s="1"/>
      <c r="EY1179" s="1"/>
      <c r="EZ1179" s="1"/>
      <c r="FA1179" s="1"/>
      <c r="FB1179" s="1"/>
      <c r="FC1179" s="1"/>
      <c r="FD1179" s="1"/>
      <c r="FE1179" s="1"/>
      <c r="FF1179" s="1"/>
      <c r="FG1179" s="1"/>
      <c r="FH1179" s="1"/>
      <c r="FI1179" s="1"/>
      <c r="FJ1179" s="1"/>
      <c r="FK1179" s="1"/>
      <c r="FL1179" s="1"/>
      <c r="FM1179" s="1"/>
      <c r="FN1179" s="1"/>
      <c r="FO1179" s="1"/>
      <c r="FP1179" s="1"/>
      <c r="FQ1179" s="1"/>
      <c r="FR1179" s="1"/>
      <c r="FS1179" s="1"/>
      <c r="FT1179" s="1"/>
      <c r="FU1179" s="1"/>
      <c r="FV1179" s="1"/>
      <c r="FW1179" s="1"/>
      <c r="FX1179" s="1"/>
      <c r="FY1179" s="1"/>
      <c r="FZ1179" s="1"/>
      <c r="GA1179" s="1"/>
      <c r="GB1179" s="1"/>
      <c r="GC1179" s="1"/>
      <c r="GD1179" s="1"/>
      <c r="GE1179" s="1"/>
      <c r="GF1179" s="1"/>
      <c r="GG1179" s="1"/>
      <c r="GH1179" s="1"/>
      <c r="GI1179" s="1"/>
      <c r="GJ1179" s="1"/>
      <c r="GK1179" s="1"/>
      <c r="GL1179" s="1"/>
      <c r="GM1179" s="1"/>
      <c r="GN1179" s="1"/>
      <c r="GO1179" s="1"/>
      <c r="GP1179" s="1"/>
      <c r="GQ1179" s="1"/>
      <c r="GR1179" s="1"/>
      <c r="GS1179" s="1"/>
      <c r="GT1179" s="1"/>
      <c r="GU1179" s="1"/>
      <c r="GV1179" s="1"/>
      <c r="GW1179" s="1"/>
      <c r="GX1179" s="1"/>
      <c r="GY1179" s="1"/>
      <c r="GZ1179" s="1"/>
      <c r="HA1179" s="1"/>
      <c r="HB1179" s="1"/>
      <c r="HC1179" s="1"/>
      <c r="HD1179" s="1"/>
      <c r="HE1179" s="1"/>
      <c r="HF1179" s="1"/>
      <c r="HG1179" s="1"/>
      <c r="HH1179" s="1"/>
      <c r="HI1179" s="1"/>
      <c r="HJ1179" s="1"/>
      <c r="HK1179" s="1"/>
      <c r="HL1179" s="1"/>
      <c r="HM1179" s="1"/>
      <c r="HN1179" s="1"/>
      <c r="HO1179" s="1"/>
      <c r="HP1179" s="1"/>
      <c r="HQ1179" s="1"/>
      <c r="HR1179" s="1"/>
      <c r="HS1179" s="1"/>
      <c r="HT1179" s="1"/>
      <c r="HU1179" s="1"/>
      <c r="HV1179" s="1"/>
      <c r="HW1179" s="1"/>
      <c r="HX1179" s="1"/>
      <c r="HY1179" s="1"/>
      <c r="HZ1179" s="1"/>
      <c r="IA1179" s="1"/>
      <c r="IB1179" s="1"/>
      <c r="IC1179" s="1"/>
      <c r="ID1179" s="1"/>
      <c r="IE1179" s="1"/>
      <c r="IF1179" s="1"/>
      <c r="IG1179" s="1"/>
      <c r="IH1179" s="1"/>
      <c r="II1179" s="1"/>
      <c r="IJ1179" s="1"/>
      <c r="IK1179" s="1"/>
      <c r="IL1179" s="1"/>
      <c r="IM1179" s="1"/>
      <c r="IN1179" s="1"/>
    </row>
    <row r="1180" spans="1:248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1"/>
      <c r="CA1180" s="1"/>
      <c r="CB1180" s="1"/>
      <c r="CC1180" s="1"/>
      <c r="CD1180" s="1"/>
      <c r="CE1180" s="1"/>
      <c r="CF1180" s="1"/>
      <c r="CG1180" s="1"/>
      <c r="CH1180" s="1"/>
      <c r="CI1180" s="1"/>
      <c r="CJ1180" s="1"/>
      <c r="CK1180" s="1"/>
      <c r="CL1180" s="1"/>
      <c r="CM1180" s="1"/>
      <c r="CN1180" s="1"/>
      <c r="CO1180" s="1"/>
      <c r="CP1180" s="1"/>
      <c r="CQ1180" s="1"/>
      <c r="CR1180" s="1"/>
      <c r="CS1180" s="1"/>
      <c r="CT1180" s="1"/>
      <c r="CU1180" s="1"/>
      <c r="CV1180" s="1"/>
      <c r="CW1180" s="1"/>
      <c r="CX1180" s="1"/>
      <c r="CY1180" s="1"/>
      <c r="CZ1180" s="1"/>
      <c r="DA1180" s="1"/>
      <c r="DB1180" s="1"/>
      <c r="DC1180" s="1"/>
      <c r="DD1180" s="1"/>
      <c r="DE1180" s="1"/>
      <c r="DF1180" s="1"/>
      <c r="DG1180" s="1"/>
      <c r="DH1180" s="1"/>
      <c r="DI1180" s="1"/>
      <c r="DJ1180" s="1"/>
      <c r="DK1180" s="1"/>
      <c r="DL1180" s="1"/>
      <c r="DM1180" s="1"/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  <c r="DX1180" s="1"/>
      <c r="DY1180" s="1"/>
      <c r="DZ1180" s="1"/>
      <c r="EA1180" s="1"/>
      <c r="EB1180" s="1"/>
      <c r="EC1180" s="1"/>
      <c r="ED1180" s="1"/>
      <c r="EE1180" s="1"/>
      <c r="EF1180" s="1"/>
      <c r="EG1180" s="1"/>
      <c r="EH1180" s="1"/>
      <c r="EI1180" s="1"/>
      <c r="EJ1180" s="1"/>
      <c r="EK1180" s="1"/>
      <c r="EL1180" s="1"/>
      <c r="EM1180" s="1"/>
      <c r="EN1180" s="1"/>
      <c r="EO1180" s="1"/>
      <c r="EP1180" s="1"/>
      <c r="EQ1180" s="1"/>
      <c r="ER1180" s="1"/>
      <c r="ES1180" s="1"/>
      <c r="ET1180" s="1"/>
      <c r="EU1180" s="1"/>
      <c r="EV1180" s="1"/>
      <c r="EW1180" s="1"/>
      <c r="EX1180" s="1"/>
      <c r="EY1180" s="1"/>
      <c r="EZ1180" s="1"/>
      <c r="FA1180" s="1"/>
      <c r="FB1180" s="1"/>
      <c r="FC1180" s="1"/>
      <c r="FD1180" s="1"/>
      <c r="FE1180" s="1"/>
      <c r="FF1180" s="1"/>
      <c r="FG1180" s="1"/>
      <c r="FH1180" s="1"/>
      <c r="FI1180" s="1"/>
      <c r="FJ1180" s="1"/>
      <c r="FK1180" s="1"/>
      <c r="FL1180" s="1"/>
      <c r="FM1180" s="1"/>
      <c r="FN1180" s="1"/>
      <c r="FO1180" s="1"/>
      <c r="FP1180" s="1"/>
      <c r="FQ1180" s="1"/>
      <c r="FR1180" s="1"/>
      <c r="FS1180" s="1"/>
      <c r="FT1180" s="1"/>
      <c r="FU1180" s="1"/>
      <c r="FV1180" s="1"/>
      <c r="FW1180" s="1"/>
      <c r="FX1180" s="1"/>
      <c r="FY1180" s="1"/>
      <c r="FZ1180" s="1"/>
      <c r="GA1180" s="1"/>
      <c r="GB1180" s="1"/>
      <c r="GC1180" s="1"/>
      <c r="GD1180" s="1"/>
      <c r="GE1180" s="1"/>
      <c r="GF1180" s="1"/>
      <c r="GG1180" s="1"/>
      <c r="GH1180" s="1"/>
      <c r="GI1180" s="1"/>
      <c r="GJ1180" s="1"/>
      <c r="GK1180" s="1"/>
      <c r="GL1180" s="1"/>
      <c r="GM1180" s="1"/>
      <c r="GN1180" s="1"/>
      <c r="GO1180" s="1"/>
      <c r="GP1180" s="1"/>
      <c r="GQ1180" s="1"/>
      <c r="GR1180" s="1"/>
      <c r="GS1180" s="1"/>
      <c r="GT1180" s="1"/>
      <c r="GU1180" s="1"/>
      <c r="GV1180" s="1"/>
      <c r="GW1180" s="1"/>
      <c r="GX1180" s="1"/>
      <c r="GY1180" s="1"/>
      <c r="GZ1180" s="1"/>
      <c r="HA1180" s="1"/>
      <c r="HB1180" s="1"/>
      <c r="HC1180" s="1"/>
      <c r="HD1180" s="1"/>
      <c r="HE1180" s="1"/>
      <c r="HF1180" s="1"/>
      <c r="HG1180" s="1"/>
      <c r="HH1180" s="1"/>
      <c r="HI1180" s="1"/>
      <c r="HJ1180" s="1"/>
      <c r="HK1180" s="1"/>
      <c r="HL1180" s="1"/>
      <c r="HM1180" s="1"/>
      <c r="HN1180" s="1"/>
      <c r="HO1180" s="1"/>
      <c r="HP1180" s="1"/>
      <c r="HQ1180" s="1"/>
      <c r="HR1180" s="1"/>
      <c r="HS1180" s="1"/>
      <c r="HT1180" s="1"/>
      <c r="HU1180" s="1"/>
      <c r="HV1180" s="1"/>
      <c r="HW1180" s="1"/>
      <c r="HX1180" s="1"/>
      <c r="HY1180" s="1"/>
      <c r="HZ1180" s="1"/>
      <c r="IA1180" s="1"/>
      <c r="IB1180" s="1"/>
      <c r="IC1180" s="1"/>
      <c r="ID1180" s="1"/>
      <c r="IE1180" s="1"/>
      <c r="IF1180" s="1"/>
      <c r="IG1180" s="1"/>
      <c r="IH1180" s="1"/>
      <c r="II1180" s="1"/>
      <c r="IJ1180" s="1"/>
      <c r="IK1180" s="1"/>
      <c r="IL1180" s="1"/>
      <c r="IM1180" s="1"/>
      <c r="IN1180" s="1"/>
    </row>
    <row r="1181" spans="1:248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  <c r="BL1181" s="1"/>
      <c r="BM1181" s="1"/>
      <c r="BN1181" s="1"/>
      <c r="BO1181" s="1"/>
      <c r="BP1181" s="1"/>
      <c r="BQ1181" s="1"/>
      <c r="BR1181" s="1"/>
      <c r="BS1181" s="1"/>
      <c r="BT1181" s="1"/>
      <c r="BU1181" s="1"/>
      <c r="BV1181" s="1"/>
      <c r="BW1181" s="1"/>
      <c r="BX1181" s="1"/>
      <c r="BY1181" s="1"/>
      <c r="BZ1181" s="1"/>
      <c r="CA1181" s="1"/>
      <c r="CB1181" s="1"/>
      <c r="CC1181" s="1"/>
      <c r="CD1181" s="1"/>
      <c r="CE1181" s="1"/>
      <c r="CF1181" s="1"/>
      <c r="CG1181" s="1"/>
      <c r="CH1181" s="1"/>
      <c r="CI1181" s="1"/>
      <c r="CJ1181" s="1"/>
      <c r="CK1181" s="1"/>
      <c r="CL1181" s="1"/>
      <c r="CM1181" s="1"/>
      <c r="CN1181" s="1"/>
      <c r="CO1181" s="1"/>
      <c r="CP1181" s="1"/>
      <c r="CQ1181" s="1"/>
      <c r="CR1181" s="1"/>
      <c r="CS1181" s="1"/>
      <c r="CT1181" s="1"/>
      <c r="CU1181" s="1"/>
      <c r="CV1181" s="1"/>
      <c r="CW1181" s="1"/>
      <c r="CX1181" s="1"/>
      <c r="CY1181" s="1"/>
      <c r="CZ1181" s="1"/>
      <c r="DA1181" s="1"/>
      <c r="DB1181" s="1"/>
      <c r="DC1181" s="1"/>
      <c r="DD1181" s="1"/>
      <c r="DE1181" s="1"/>
      <c r="DF1181" s="1"/>
      <c r="DG1181" s="1"/>
      <c r="DH1181" s="1"/>
      <c r="DI1181" s="1"/>
      <c r="DJ1181" s="1"/>
      <c r="DK1181" s="1"/>
      <c r="DL1181" s="1"/>
      <c r="DM1181" s="1"/>
      <c r="DN1181" s="1"/>
      <c r="DO1181" s="1"/>
      <c r="DP1181" s="1"/>
      <c r="DQ1181" s="1"/>
      <c r="DR1181" s="1"/>
      <c r="DS1181" s="1"/>
      <c r="DT1181" s="1"/>
      <c r="DU1181" s="1"/>
      <c r="DV1181" s="1"/>
      <c r="DW1181" s="1"/>
      <c r="DX1181" s="1"/>
      <c r="DY1181" s="1"/>
      <c r="DZ1181" s="1"/>
      <c r="EA1181" s="1"/>
      <c r="EB1181" s="1"/>
      <c r="EC1181" s="1"/>
      <c r="ED1181" s="1"/>
      <c r="EE1181" s="1"/>
      <c r="EF1181" s="1"/>
      <c r="EG1181" s="1"/>
      <c r="EH1181" s="1"/>
      <c r="EI1181" s="1"/>
      <c r="EJ1181" s="1"/>
      <c r="EK1181" s="1"/>
      <c r="EL1181" s="1"/>
      <c r="EM1181" s="1"/>
      <c r="EN1181" s="1"/>
      <c r="EO1181" s="1"/>
      <c r="EP1181" s="1"/>
      <c r="EQ1181" s="1"/>
      <c r="ER1181" s="1"/>
      <c r="ES1181" s="1"/>
      <c r="ET1181" s="1"/>
      <c r="EU1181" s="1"/>
      <c r="EV1181" s="1"/>
      <c r="EW1181" s="1"/>
      <c r="EX1181" s="1"/>
      <c r="EY1181" s="1"/>
      <c r="EZ1181" s="1"/>
      <c r="FA1181" s="1"/>
      <c r="FB1181" s="1"/>
      <c r="FC1181" s="1"/>
      <c r="FD1181" s="1"/>
      <c r="FE1181" s="1"/>
      <c r="FF1181" s="1"/>
      <c r="FG1181" s="1"/>
      <c r="FH1181" s="1"/>
      <c r="FI1181" s="1"/>
      <c r="FJ1181" s="1"/>
      <c r="FK1181" s="1"/>
      <c r="FL1181" s="1"/>
      <c r="FM1181" s="1"/>
      <c r="FN1181" s="1"/>
      <c r="FO1181" s="1"/>
      <c r="FP1181" s="1"/>
      <c r="FQ1181" s="1"/>
      <c r="FR1181" s="1"/>
      <c r="FS1181" s="1"/>
      <c r="FT1181" s="1"/>
      <c r="FU1181" s="1"/>
      <c r="FV1181" s="1"/>
      <c r="FW1181" s="1"/>
      <c r="FX1181" s="1"/>
      <c r="FY1181" s="1"/>
      <c r="FZ1181" s="1"/>
      <c r="GA1181" s="1"/>
      <c r="GB1181" s="1"/>
      <c r="GC1181" s="1"/>
      <c r="GD1181" s="1"/>
      <c r="GE1181" s="1"/>
      <c r="GF1181" s="1"/>
      <c r="GG1181" s="1"/>
      <c r="GH1181" s="1"/>
      <c r="GI1181" s="1"/>
      <c r="GJ1181" s="1"/>
      <c r="GK1181" s="1"/>
      <c r="GL1181" s="1"/>
      <c r="GM1181" s="1"/>
      <c r="GN1181" s="1"/>
      <c r="GO1181" s="1"/>
      <c r="GP1181" s="1"/>
      <c r="GQ1181" s="1"/>
      <c r="GR1181" s="1"/>
      <c r="GS1181" s="1"/>
      <c r="GT1181" s="1"/>
      <c r="GU1181" s="1"/>
      <c r="GV1181" s="1"/>
      <c r="GW1181" s="1"/>
      <c r="GX1181" s="1"/>
      <c r="GY1181" s="1"/>
      <c r="GZ1181" s="1"/>
      <c r="HA1181" s="1"/>
      <c r="HB1181" s="1"/>
      <c r="HC1181" s="1"/>
      <c r="HD1181" s="1"/>
      <c r="HE1181" s="1"/>
      <c r="HF1181" s="1"/>
      <c r="HG1181" s="1"/>
      <c r="HH1181" s="1"/>
      <c r="HI1181" s="1"/>
      <c r="HJ1181" s="1"/>
      <c r="HK1181" s="1"/>
      <c r="HL1181" s="1"/>
      <c r="HM1181" s="1"/>
      <c r="HN1181" s="1"/>
      <c r="HO1181" s="1"/>
      <c r="HP1181" s="1"/>
      <c r="HQ1181" s="1"/>
      <c r="HR1181" s="1"/>
      <c r="HS1181" s="1"/>
      <c r="HT1181" s="1"/>
      <c r="HU1181" s="1"/>
      <c r="HV1181" s="1"/>
      <c r="HW1181" s="1"/>
      <c r="HX1181" s="1"/>
      <c r="HY1181" s="1"/>
      <c r="HZ1181" s="1"/>
      <c r="IA1181" s="1"/>
      <c r="IB1181" s="1"/>
      <c r="IC1181" s="1"/>
      <c r="ID1181" s="1"/>
      <c r="IE1181" s="1"/>
      <c r="IF1181" s="1"/>
      <c r="IG1181" s="1"/>
      <c r="IH1181" s="1"/>
      <c r="II1181" s="1"/>
      <c r="IJ1181" s="1"/>
      <c r="IK1181" s="1"/>
      <c r="IL1181" s="1"/>
      <c r="IM1181" s="1"/>
      <c r="IN1181" s="1"/>
    </row>
    <row r="1182" spans="1:248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/>
      <c r="BC1182" s="1"/>
      <c r="BD1182" s="1"/>
      <c r="BE1182" s="1"/>
      <c r="BF1182" s="1"/>
      <c r="BG1182" s="1"/>
      <c r="BH1182" s="1"/>
      <c r="BI1182" s="1"/>
      <c r="BJ1182" s="1"/>
      <c r="BK1182" s="1"/>
      <c r="BL1182" s="1"/>
      <c r="BM1182" s="1"/>
      <c r="BN1182" s="1"/>
      <c r="BO1182" s="1"/>
      <c r="BP1182" s="1"/>
      <c r="BQ1182" s="1"/>
      <c r="BR1182" s="1"/>
      <c r="BS1182" s="1"/>
      <c r="BT1182" s="1"/>
      <c r="BU1182" s="1"/>
      <c r="BV1182" s="1"/>
      <c r="BW1182" s="1"/>
      <c r="BX1182" s="1"/>
      <c r="BY1182" s="1"/>
      <c r="BZ1182" s="1"/>
      <c r="CA1182" s="1"/>
      <c r="CB1182" s="1"/>
      <c r="CC1182" s="1"/>
      <c r="CD1182" s="1"/>
      <c r="CE1182" s="1"/>
      <c r="CF1182" s="1"/>
      <c r="CG1182" s="1"/>
      <c r="CH1182" s="1"/>
      <c r="CI1182" s="1"/>
      <c r="CJ1182" s="1"/>
      <c r="CK1182" s="1"/>
      <c r="CL1182" s="1"/>
      <c r="CM1182" s="1"/>
      <c r="CN1182" s="1"/>
      <c r="CO1182" s="1"/>
      <c r="CP1182" s="1"/>
      <c r="CQ1182" s="1"/>
      <c r="CR1182" s="1"/>
      <c r="CS1182" s="1"/>
      <c r="CT1182" s="1"/>
      <c r="CU1182" s="1"/>
      <c r="CV1182" s="1"/>
      <c r="CW1182" s="1"/>
      <c r="CX1182" s="1"/>
      <c r="CY1182" s="1"/>
      <c r="CZ1182" s="1"/>
      <c r="DA1182" s="1"/>
      <c r="DB1182" s="1"/>
      <c r="DC1182" s="1"/>
      <c r="DD1182" s="1"/>
      <c r="DE1182" s="1"/>
      <c r="DF1182" s="1"/>
      <c r="DG1182" s="1"/>
      <c r="DH1182" s="1"/>
      <c r="DI1182" s="1"/>
      <c r="DJ1182" s="1"/>
      <c r="DK1182" s="1"/>
      <c r="DL1182" s="1"/>
      <c r="DM1182" s="1"/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  <c r="DX1182" s="1"/>
      <c r="DY1182" s="1"/>
      <c r="DZ1182" s="1"/>
      <c r="EA1182" s="1"/>
      <c r="EB1182" s="1"/>
      <c r="EC1182" s="1"/>
      <c r="ED1182" s="1"/>
      <c r="EE1182" s="1"/>
      <c r="EF1182" s="1"/>
      <c r="EG1182" s="1"/>
      <c r="EH1182" s="1"/>
      <c r="EI1182" s="1"/>
      <c r="EJ1182" s="1"/>
      <c r="EK1182" s="1"/>
      <c r="EL1182" s="1"/>
      <c r="EM1182" s="1"/>
      <c r="EN1182" s="1"/>
      <c r="EO1182" s="1"/>
      <c r="EP1182" s="1"/>
      <c r="EQ1182" s="1"/>
      <c r="ER1182" s="1"/>
      <c r="ES1182" s="1"/>
      <c r="ET1182" s="1"/>
      <c r="EU1182" s="1"/>
      <c r="EV1182" s="1"/>
      <c r="EW1182" s="1"/>
      <c r="EX1182" s="1"/>
      <c r="EY1182" s="1"/>
      <c r="EZ1182" s="1"/>
      <c r="FA1182" s="1"/>
      <c r="FB1182" s="1"/>
      <c r="FC1182" s="1"/>
      <c r="FD1182" s="1"/>
      <c r="FE1182" s="1"/>
      <c r="FF1182" s="1"/>
      <c r="FG1182" s="1"/>
      <c r="FH1182" s="1"/>
      <c r="FI1182" s="1"/>
      <c r="FJ1182" s="1"/>
      <c r="FK1182" s="1"/>
      <c r="FL1182" s="1"/>
      <c r="FM1182" s="1"/>
      <c r="FN1182" s="1"/>
      <c r="FO1182" s="1"/>
      <c r="FP1182" s="1"/>
      <c r="FQ1182" s="1"/>
      <c r="FR1182" s="1"/>
      <c r="FS1182" s="1"/>
      <c r="FT1182" s="1"/>
      <c r="FU1182" s="1"/>
      <c r="FV1182" s="1"/>
      <c r="FW1182" s="1"/>
      <c r="FX1182" s="1"/>
      <c r="FY1182" s="1"/>
      <c r="FZ1182" s="1"/>
      <c r="GA1182" s="1"/>
      <c r="GB1182" s="1"/>
      <c r="GC1182" s="1"/>
      <c r="GD1182" s="1"/>
      <c r="GE1182" s="1"/>
      <c r="GF1182" s="1"/>
      <c r="GG1182" s="1"/>
      <c r="GH1182" s="1"/>
      <c r="GI1182" s="1"/>
      <c r="GJ1182" s="1"/>
      <c r="GK1182" s="1"/>
      <c r="GL1182" s="1"/>
      <c r="GM1182" s="1"/>
      <c r="GN1182" s="1"/>
      <c r="GO1182" s="1"/>
      <c r="GP1182" s="1"/>
      <c r="GQ1182" s="1"/>
      <c r="GR1182" s="1"/>
      <c r="GS1182" s="1"/>
      <c r="GT1182" s="1"/>
      <c r="GU1182" s="1"/>
      <c r="GV1182" s="1"/>
      <c r="GW1182" s="1"/>
      <c r="GX1182" s="1"/>
      <c r="GY1182" s="1"/>
      <c r="GZ1182" s="1"/>
      <c r="HA1182" s="1"/>
      <c r="HB1182" s="1"/>
      <c r="HC1182" s="1"/>
      <c r="HD1182" s="1"/>
      <c r="HE1182" s="1"/>
      <c r="HF1182" s="1"/>
      <c r="HG1182" s="1"/>
      <c r="HH1182" s="1"/>
      <c r="HI1182" s="1"/>
      <c r="HJ1182" s="1"/>
      <c r="HK1182" s="1"/>
      <c r="HL1182" s="1"/>
      <c r="HM1182" s="1"/>
      <c r="HN1182" s="1"/>
      <c r="HO1182" s="1"/>
      <c r="HP1182" s="1"/>
      <c r="HQ1182" s="1"/>
      <c r="HR1182" s="1"/>
      <c r="HS1182" s="1"/>
      <c r="HT1182" s="1"/>
      <c r="HU1182" s="1"/>
      <c r="HV1182" s="1"/>
      <c r="HW1182" s="1"/>
      <c r="HX1182" s="1"/>
      <c r="HY1182" s="1"/>
      <c r="HZ1182" s="1"/>
      <c r="IA1182" s="1"/>
      <c r="IB1182" s="1"/>
      <c r="IC1182" s="1"/>
      <c r="ID1182" s="1"/>
      <c r="IE1182" s="1"/>
      <c r="IF1182" s="1"/>
      <c r="IG1182" s="1"/>
      <c r="IH1182" s="1"/>
      <c r="II1182" s="1"/>
      <c r="IJ1182" s="1"/>
      <c r="IK1182" s="1"/>
      <c r="IL1182" s="1"/>
      <c r="IM1182" s="1"/>
      <c r="IN1182" s="1"/>
    </row>
    <row r="1183" spans="1:248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  <c r="BG1183" s="1"/>
      <c r="BH1183" s="1"/>
      <c r="BI1183" s="1"/>
      <c r="BJ1183" s="1"/>
      <c r="BK1183" s="1"/>
      <c r="BL1183" s="1"/>
      <c r="BM1183" s="1"/>
      <c r="BN1183" s="1"/>
      <c r="BO1183" s="1"/>
      <c r="BP1183" s="1"/>
      <c r="BQ1183" s="1"/>
      <c r="BR1183" s="1"/>
      <c r="BS1183" s="1"/>
      <c r="BT1183" s="1"/>
      <c r="BU1183" s="1"/>
      <c r="BV1183" s="1"/>
      <c r="BW1183" s="1"/>
      <c r="BX1183" s="1"/>
      <c r="BY1183" s="1"/>
      <c r="BZ1183" s="1"/>
      <c r="CA1183" s="1"/>
      <c r="CB1183" s="1"/>
      <c r="CC1183" s="1"/>
      <c r="CD1183" s="1"/>
      <c r="CE1183" s="1"/>
      <c r="CF1183" s="1"/>
      <c r="CG1183" s="1"/>
      <c r="CH1183" s="1"/>
      <c r="CI1183" s="1"/>
      <c r="CJ1183" s="1"/>
      <c r="CK1183" s="1"/>
      <c r="CL1183" s="1"/>
      <c r="CM1183" s="1"/>
      <c r="CN1183" s="1"/>
      <c r="CO1183" s="1"/>
      <c r="CP1183" s="1"/>
      <c r="CQ1183" s="1"/>
      <c r="CR1183" s="1"/>
      <c r="CS1183" s="1"/>
      <c r="CT1183" s="1"/>
      <c r="CU1183" s="1"/>
      <c r="CV1183" s="1"/>
      <c r="CW1183" s="1"/>
      <c r="CX1183" s="1"/>
      <c r="CY1183" s="1"/>
      <c r="CZ1183" s="1"/>
      <c r="DA1183" s="1"/>
      <c r="DB1183" s="1"/>
      <c r="DC1183" s="1"/>
      <c r="DD1183" s="1"/>
      <c r="DE1183" s="1"/>
      <c r="DF1183" s="1"/>
      <c r="DG1183" s="1"/>
      <c r="DH1183" s="1"/>
      <c r="DI1183" s="1"/>
      <c r="DJ1183" s="1"/>
      <c r="DK1183" s="1"/>
      <c r="DL1183" s="1"/>
      <c r="DM1183" s="1"/>
      <c r="DN1183" s="1"/>
      <c r="DO1183" s="1"/>
      <c r="DP1183" s="1"/>
      <c r="DQ1183" s="1"/>
      <c r="DR1183" s="1"/>
      <c r="DS1183" s="1"/>
      <c r="DT1183" s="1"/>
      <c r="DU1183" s="1"/>
      <c r="DV1183" s="1"/>
      <c r="DW1183" s="1"/>
      <c r="DX1183" s="1"/>
      <c r="DY1183" s="1"/>
      <c r="DZ1183" s="1"/>
      <c r="EA1183" s="1"/>
      <c r="EB1183" s="1"/>
      <c r="EC1183" s="1"/>
      <c r="ED1183" s="1"/>
      <c r="EE1183" s="1"/>
      <c r="EF1183" s="1"/>
      <c r="EG1183" s="1"/>
      <c r="EH1183" s="1"/>
      <c r="EI1183" s="1"/>
      <c r="EJ1183" s="1"/>
      <c r="EK1183" s="1"/>
      <c r="EL1183" s="1"/>
      <c r="EM1183" s="1"/>
      <c r="EN1183" s="1"/>
      <c r="EO1183" s="1"/>
      <c r="EP1183" s="1"/>
      <c r="EQ1183" s="1"/>
      <c r="ER1183" s="1"/>
      <c r="ES1183" s="1"/>
      <c r="ET1183" s="1"/>
      <c r="EU1183" s="1"/>
      <c r="EV1183" s="1"/>
      <c r="EW1183" s="1"/>
      <c r="EX1183" s="1"/>
      <c r="EY1183" s="1"/>
      <c r="EZ1183" s="1"/>
      <c r="FA1183" s="1"/>
      <c r="FB1183" s="1"/>
      <c r="FC1183" s="1"/>
      <c r="FD1183" s="1"/>
      <c r="FE1183" s="1"/>
      <c r="FF1183" s="1"/>
      <c r="FG1183" s="1"/>
      <c r="FH1183" s="1"/>
      <c r="FI1183" s="1"/>
      <c r="FJ1183" s="1"/>
      <c r="FK1183" s="1"/>
      <c r="FL1183" s="1"/>
      <c r="FM1183" s="1"/>
      <c r="FN1183" s="1"/>
      <c r="FO1183" s="1"/>
      <c r="FP1183" s="1"/>
      <c r="FQ1183" s="1"/>
      <c r="FR1183" s="1"/>
      <c r="FS1183" s="1"/>
      <c r="FT1183" s="1"/>
      <c r="FU1183" s="1"/>
      <c r="FV1183" s="1"/>
      <c r="FW1183" s="1"/>
      <c r="FX1183" s="1"/>
      <c r="FY1183" s="1"/>
      <c r="FZ1183" s="1"/>
      <c r="GA1183" s="1"/>
      <c r="GB1183" s="1"/>
      <c r="GC1183" s="1"/>
      <c r="GD1183" s="1"/>
      <c r="GE1183" s="1"/>
      <c r="GF1183" s="1"/>
      <c r="GG1183" s="1"/>
      <c r="GH1183" s="1"/>
      <c r="GI1183" s="1"/>
      <c r="GJ1183" s="1"/>
      <c r="GK1183" s="1"/>
      <c r="GL1183" s="1"/>
      <c r="GM1183" s="1"/>
      <c r="GN1183" s="1"/>
      <c r="GO1183" s="1"/>
      <c r="GP1183" s="1"/>
      <c r="GQ1183" s="1"/>
      <c r="GR1183" s="1"/>
      <c r="GS1183" s="1"/>
      <c r="GT1183" s="1"/>
      <c r="GU1183" s="1"/>
      <c r="GV1183" s="1"/>
      <c r="GW1183" s="1"/>
      <c r="GX1183" s="1"/>
      <c r="GY1183" s="1"/>
      <c r="GZ1183" s="1"/>
      <c r="HA1183" s="1"/>
      <c r="HB1183" s="1"/>
      <c r="HC1183" s="1"/>
      <c r="HD1183" s="1"/>
      <c r="HE1183" s="1"/>
      <c r="HF1183" s="1"/>
      <c r="HG1183" s="1"/>
      <c r="HH1183" s="1"/>
      <c r="HI1183" s="1"/>
      <c r="HJ1183" s="1"/>
      <c r="HK1183" s="1"/>
      <c r="HL1183" s="1"/>
      <c r="HM1183" s="1"/>
      <c r="HN1183" s="1"/>
      <c r="HO1183" s="1"/>
      <c r="HP1183" s="1"/>
      <c r="HQ1183" s="1"/>
      <c r="HR1183" s="1"/>
      <c r="HS1183" s="1"/>
      <c r="HT1183" s="1"/>
      <c r="HU1183" s="1"/>
      <c r="HV1183" s="1"/>
      <c r="HW1183" s="1"/>
      <c r="HX1183" s="1"/>
      <c r="HY1183" s="1"/>
      <c r="HZ1183" s="1"/>
      <c r="IA1183" s="1"/>
      <c r="IB1183" s="1"/>
      <c r="IC1183" s="1"/>
      <c r="ID1183" s="1"/>
      <c r="IE1183" s="1"/>
      <c r="IF1183" s="1"/>
      <c r="IG1183" s="1"/>
      <c r="IH1183" s="1"/>
      <c r="II1183" s="1"/>
      <c r="IJ1183" s="1"/>
      <c r="IK1183" s="1"/>
      <c r="IL1183" s="1"/>
      <c r="IM1183" s="1"/>
      <c r="IN1183" s="1"/>
    </row>
    <row r="1184" spans="1:248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  <c r="BL1184" s="1"/>
      <c r="BM1184" s="1"/>
      <c r="BN1184" s="1"/>
      <c r="BO1184" s="1"/>
      <c r="BP1184" s="1"/>
      <c r="BQ1184" s="1"/>
      <c r="BR1184" s="1"/>
      <c r="BS1184" s="1"/>
      <c r="BT1184" s="1"/>
      <c r="BU1184" s="1"/>
      <c r="BV1184" s="1"/>
      <c r="BW1184" s="1"/>
      <c r="BX1184" s="1"/>
      <c r="BY1184" s="1"/>
      <c r="BZ1184" s="1"/>
      <c r="CA1184" s="1"/>
      <c r="CB1184" s="1"/>
      <c r="CC1184" s="1"/>
      <c r="CD1184" s="1"/>
      <c r="CE1184" s="1"/>
      <c r="CF1184" s="1"/>
      <c r="CG1184" s="1"/>
      <c r="CH1184" s="1"/>
      <c r="CI1184" s="1"/>
      <c r="CJ1184" s="1"/>
      <c r="CK1184" s="1"/>
      <c r="CL1184" s="1"/>
      <c r="CM1184" s="1"/>
      <c r="CN1184" s="1"/>
      <c r="CO1184" s="1"/>
      <c r="CP1184" s="1"/>
      <c r="CQ1184" s="1"/>
      <c r="CR1184" s="1"/>
      <c r="CS1184" s="1"/>
      <c r="CT1184" s="1"/>
      <c r="CU1184" s="1"/>
      <c r="CV1184" s="1"/>
      <c r="CW1184" s="1"/>
      <c r="CX1184" s="1"/>
      <c r="CY1184" s="1"/>
      <c r="CZ1184" s="1"/>
      <c r="DA1184" s="1"/>
      <c r="DB1184" s="1"/>
      <c r="DC1184" s="1"/>
      <c r="DD1184" s="1"/>
      <c r="DE1184" s="1"/>
      <c r="DF1184" s="1"/>
      <c r="DG1184" s="1"/>
      <c r="DH1184" s="1"/>
      <c r="DI1184" s="1"/>
      <c r="DJ1184" s="1"/>
      <c r="DK1184" s="1"/>
      <c r="DL1184" s="1"/>
      <c r="DM1184" s="1"/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  <c r="DX1184" s="1"/>
      <c r="DY1184" s="1"/>
      <c r="DZ1184" s="1"/>
      <c r="EA1184" s="1"/>
      <c r="EB1184" s="1"/>
      <c r="EC1184" s="1"/>
      <c r="ED1184" s="1"/>
      <c r="EE1184" s="1"/>
      <c r="EF1184" s="1"/>
      <c r="EG1184" s="1"/>
      <c r="EH1184" s="1"/>
      <c r="EI1184" s="1"/>
      <c r="EJ1184" s="1"/>
      <c r="EK1184" s="1"/>
      <c r="EL1184" s="1"/>
      <c r="EM1184" s="1"/>
      <c r="EN1184" s="1"/>
      <c r="EO1184" s="1"/>
      <c r="EP1184" s="1"/>
      <c r="EQ1184" s="1"/>
      <c r="ER1184" s="1"/>
      <c r="ES1184" s="1"/>
      <c r="ET1184" s="1"/>
      <c r="EU1184" s="1"/>
      <c r="EV1184" s="1"/>
      <c r="EW1184" s="1"/>
      <c r="EX1184" s="1"/>
      <c r="EY1184" s="1"/>
      <c r="EZ1184" s="1"/>
      <c r="FA1184" s="1"/>
      <c r="FB1184" s="1"/>
      <c r="FC1184" s="1"/>
      <c r="FD1184" s="1"/>
      <c r="FE1184" s="1"/>
      <c r="FF1184" s="1"/>
      <c r="FG1184" s="1"/>
      <c r="FH1184" s="1"/>
      <c r="FI1184" s="1"/>
      <c r="FJ1184" s="1"/>
      <c r="FK1184" s="1"/>
      <c r="FL1184" s="1"/>
      <c r="FM1184" s="1"/>
      <c r="FN1184" s="1"/>
      <c r="FO1184" s="1"/>
      <c r="FP1184" s="1"/>
      <c r="FQ1184" s="1"/>
      <c r="FR1184" s="1"/>
      <c r="FS1184" s="1"/>
      <c r="FT1184" s="1"/>
      <c r="FU1184" s="1"/>
      <c r="FV1184" s="1"/>
      <c r="FW1184" s="1"/>
      <c r="FX1184" s="1"/>
      <c r="FY1184" s="1"/>
      <c r="FZ1184" s="1"/>
      <c r="GA1184" s="1"/>
      <c r="GB1184" s="1"/>
      <c r="GC1184" s="1"/>
      <c r="GD1184" s="1"/>
      <c r="GE1184" s="1"/>
      <c r="GF1184" s="1"/>
      <c r="GG1184" s="1"/>
      <c r="GH1184" s="1"/>
      <c r="GI1184" s="1"/>
      <c r="GJ1184" s="1"/>
      <c r="GK1184" s="1"/>
      <c r="GL1184" s="1"/>
      <c r="GM1184" s="1"/>
      <c r="GN1184" s="1"/>
      <c r="GO1184" s="1"/>
      <c r="GP1184" s="1"/>
      <c r="GQ1184" s="1"/>
      <c r="GR1184" s="1"/>
      <c r="GS1184" s="1"/>
      <c r="GT1184" s="1"/>
      <c r="GU1184" s="1"/>
      <c r="GV1184" s="1"/>
      <c r="GW1184" s="1"/>
      <c r="GX1184" s="1"/>
      <c r="GY1184" s="1"/>
      <c r="GZ1184" s="1"/>
      <c r="HA1184" s="1"/>
      <c r="HB1184" s="1"/>
      <c r="HC1184" s="1"/>
      <c r="HD1184" s="1"/>
      <c r="HE1184" s="1"/>
      <c r="HF1184" s="1"/>
      <c r="HG1184" s="1"/>
      <c r="HH1184" s="1"/>
      <c r="HI1184" s="1"/>
      <c r="HJ1184" s="1"/>
      <c r="HK1184" s="1"/>
      <c r="HL1184" s="1"/>
      <c r="HM1184" s="1"/>
      <c r="HN1184" s="1"/>
      <c r="HO1184" s="1"/>
      <c r="HP1184" s="1"/>
      <c r="HQ1184" s="1"/>
      <c r="HR1184" s="1"/>
      <c r="HS1184" s="1"/>
      <c r="HT1184" s="1"/>
      <c r="HU1184" s="1"/>
      <c r="HV1184" s="1"/>
      <c r="HW1184" s="1"/>
      <c r="HX1184" s="1"/>
      <c r="HY1184" s="1"/>
      <c r="HZ1184" s="1"/>
      <c r="IA1184" s="1"/>
      <c r="IB1184" s="1"/>
      <c r="IC1184" s="1"/>
      <c r="ID1184" s="1"/>
      <c r="IE1184" s="1"/>
      <c r="IF1184" s="1"/>
      <c r="IG1184" s="1"/>
      <c r="IH1184" s="1"/>
      <c r="II1184" s="1"/>
      <c r="IJ1184" s="1"/>
      <c r="IK1184" s="1"/>
      <c r="IL1184" s="1"/>
      <c r="IM1184" s="1"/>
      <c r="IN1184" s="1"/>
    </row>
    <row r="1185" spans="1:248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  <c r="BG1185" s="1"/>
      <c r="BH1185" s="1"/>
      <c r="BI1185" s="1"/>
      <c r="BJ1185" s="1"/>
      <c r="BK1185" s="1"/>
      <c r="BL1185" s="1"/>
      <c r="BM1185" s="1"/>
      <c r="BN1185" s="1"/>
      <c r="BO1185" s="1"/>
      <c r="BP1185" s="1"/>
      <c r="BQ1185" s="1"/>
      <c r="BR1185" s="1"/>
      <c r="BS1185" s="1"/>
      <c r="BT1185" s="1"/>
      <c r="BU1185" s="1"/>
      <c r="BV1185" s="1"/>
      <c r="BW1185" s="1"/>
      <c r="BX1185" s="1"/>
      <c r="BY1185" s="1"/>
      <c r="BZ1185" s="1"/>
      <c r="CA1185" s="1"/>
      <c r="CB1185" s="1"/>
      <c r="CC1185" s="1"/>
      <c r="CD1185" s="1"/>
      <c r="CE1185" s="1"/>
      <c r="CF1185" s="1"/>
      <c r="CG1185" s="1"/>
      <c r="CH1185" s="1"/>
      <c r="CI1185" s="1"/>
      <c r="CJ1185" s="1"/>
      <c r="CK1185" s="1"/>
      <c r="CL1185" s="1"/>
      <c r="CM1185" s="1"/>
      <c r="CN1185" s="1"/>
      <c r="CO1185" s="1"/>
      <c r="CP1185" s="1"/>
      <c r="CQ1185" s="1"/>
      <c r="CR1185" s="1"/>
      <c r="CS1185" s="1"/>
      <c r="CT1185" s="1"/>
      <c r="CU1185" s="1"/>
      <c r="CV1185" s="1"/>
      <c r="CW1185" s="1"/>
      <c r="CX1185" s="1"/>
      <c r="CY1185" s="1"/>
      <c r="CZ1185" s="1"/>
      <c r="DA1185" s="1"/>
      <c r="DB1185" s="1"/>
      <c r="DC1185" s="1"/>
      <c r="DD1185" s="1"/>
      <c r="DE1185" s="1"/>
      <c r="DF1185" s="1"/>
      <c r="DG1185" s="1"/>
      <c r="DH1185" s="1"/>
      <c r="DI1185" s="1"/>
      <c r="DJ1185" s="1"/>
      <c r="DK1185" s="1"/>
      <c r="DL1185" s="1"/>
      <c r="DM1185" s="1"/>
      <c r="DN1185" s="1"/>
      <c r="DO1185" s="1"/>
      <c r="DP1185" s="1"/>
      <c r="DQ1185" s="1"/>
      <c r="DR1185" s="1"/>
      <c r="DS1185" s="1"/>
      <c r="DT1185" s="1"/>
      <c r="DU1185" s="1"/>
      <c r="DV1185" s="1"/>
      <c r="DW1185" s="1"/>
      <c r="DX1185" s="1"/>
      <c r="DY1185" s="1"/>
      <c r="DZ1185" s="1"/>
      <c r="EA1185" s="1"/>
      <c r="EB1185" s="1"/>
      <c r="EC1185" s="1"/>
      <c r="ED1185" s="1"/>
      <c r="EE1185" s="1"/>
      <c r="EF1185" s="1"/>
      <c r="EG1185" s="1"/>
      <c r="EH1185" s="1"/>
      <c r="EI1185" s="1"/>
      <c r="EJ1185" s="1"/>
      <c r="EK1185" s="1"/>
      <c r="EL1185" s="1"/>
      <c r="EM1185" s="1"/>
      <c r="EN1185" s="1"/>
      <c r="EO1185" s="1"/>
      <c r="EP1185" s="1"/>
      <c r="EQ1185" s="1"/>
      <c r="ER1185" s="1"/>
      <c r="ES1185" s="1"/>
      <c r="ET1185" s="1"/>
      <c r="EU1185" s="1"/>
      <c r="EV1185" s="1"/>
      <c r="EW1185" s="1"/>
      <c r="EX1185" s="1"/>
      <c r="EY1185" s="1"/>
      <c r="EZ1185" s="1"/>
      <c r="FA1185" s="1"/>
      <c r="FB1185" s="1"/>
      <c r="FC1185" s="1"/>
      <c r="FD1185" s="1"/>
      <c r="FE1185" s="1"/>
      <c r="FF1185" s="1"/>
      <c r="FG1185" s="1"/>
      <c r="FH1185" s="1"/>
      <c r="FI1185" s="1"/>
      <c r="FJ1185" s="1"/>
      <c r="FK1185" s="1"/>
      <c r="FL1185" s="1"/>
      <c r="FM1185" s="1"/>
      <c r="FN1185" s="1"/>
      <c r="FO1185" s="1"/>
      <c r="FP1185" s="1"/>
      <c r="FQ1185" s="1"/>
      <c r="FR1185" s="1"/>
      <c r="FS1185" s="1"/>
      <c r="FT1185" s="1"/>
      <c r="FU1185" s="1"/>
      <c r="FV1185" s="1"/>
      <c r="FW1185" s="1"/>
      <c r="FX1185" s="1"/>
      <c r="FY1185" s="1"/>
      <c r="FZ1185" s="1"/>
      <c r="GA1185" s="1"/>
      <c r="GB1185" s="1"/>
      <c r="GC1185" s="1"/>
      <c r="GD1185" s="1"/>
      <c r="GE1185" s="1"/>
      <c r="GF1185" s="1"/>
      <c r="GG1185" s="1"/>
      <c r="GH1185" s="1"/>
      <c r="GI1185" s="1"/>
      <c r="GJ1185" s="1"/>
      <c r="GK1185" s="1"/>
      <c r="GL1185" s="1"/>
      <c r="GM1185" s="1"/>
      <c r="GN1185" s="1"/>
      <c r="GO1185" s="1"/>
      <c r="GP1185" s="1"/>
      <c r="GQ1185" s="1"/>
      <c r="GR1185" s="1"/>
      <c r="GS1185" s="1"/>
      <c r="GT1185" s="1"/>
      <c r="GU1185" s="1"/>
      <c r="GV1185" s="1"/>
      <c r="GW1185" s="1"/>
      <c r="GX1185" s="1"/>
      <c r="GY1185" s="1"/>
      <c r="GZ1185" s="1"/>
      <c r="HA1185" s="1"/>
      <c r="HB1185" s="1"/>
      <c r="HC1185" s="1"/>
      <c r="HD1185" s="1"/>
      <c r="HE1185" s="1"/>
      <c r="HF1185" s="1"/>
      <c r="HG1185" s="1"/>
      <c r="HH1185" s="1"/>
      <c r="HI1185" s="1"/>
      <c r="HJ1185" s="1"/>
      <c r="HK1185" s="1"/>
      <c r="HL1185" s="1"/>
      <c r="HM1185" s="1"/>
      <c r="HN1185" s="1"/>
      <c r="HO1185" s="1"/>
      <c r="HP1185" s="1"/>
      <c r="HQ1185" s="1"/>
      <c r="HR1185" s="1"/>
      <c r="HS1185" s="1"/>
      <c r="HT1185" s="1"/>
      <c r="HU1185" s="1"/>
      <c r="HV1185" s="1"/>
      <c r="HW1185" s="1"/>
      <c r="HX1185" s="1"/>
      <c r="HY1185" s="1"/>
      <c r="HZ1185" s="1"/>
      <c r="IA1185" s="1"/>
      <c r="IB1185" s="1"/>
      <c r="IC1185" s="1"/>
      <c r="ID1185" s="1"/>
      <c r="IE1185" s="1"/>
      <c r="IF1185" s="1"/>
      <c r="IG1185" s="1"/>
      <c r="IH1185" s="1"/>
      <c r="II1185" s="1"/>
      <c r="IJ1185" s="1"/>
      <c r="IK1185" s="1"/>
      <c r="IL1185" s="1"/>
      <c r="IM1185" s="1"/>
      <c r="IN1185" s="1"/>
    </row>
    <row r="1186" spans="1:248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  <c r="BG1186" s="1"/>
      <c r="BH1186" s="1"/>
      <c r="BI1186" s="1"/>
      <c r="BJ1186" s="1"/>
      <c r="BK1186" s="1"/>
      <c r="BL1186" s="1"/>
      <c r="BM1186" s="1"/>
      <c r="BN1186" s="1"/>
      <c r="BO1186" s="1"/>
      <c r="BP1186" s="1"/>
      <c r="BQ1186" s="1"/>
      <c r="BR1186" s="1"/>
      <c r="BS1186" s="1"/>
      <c r="BT1186" s="1"/>
      <c r="BU1186" s="1"/>
      <c r="BV1186" s="1"/>
      <c r="BW1186" s="1"/>
      <c r="BX1186" s="1"/>
      <c r="BY1186" s="1"/>
      <c r="BZ1186" s="1"/>
      <c r="CA1186" s="1"/>
      <c r="CB1186" s="1"/>
      <c r="CC1186" s="1"/>
      <c r="CD1186" s="1"/>
      <c r="CE1186" s="1"/>
      <c r="CF1186" s="1"/>
      <c r="CG1186" s="1"/>
      <c r="CH1186" s="1"/>
      <c r="CI1186" s="1"/>
      <c r="CJ1186" s="1"/>
      <c r="CK1186" s="1"/>
      <c r="CL1186" s="1"/>
      <c r="CM1186" s="1"/>
      <c r="CN1186" s="1"/>
      <c r="CO1186" s="1"/>
      <c r="CP1186" s="1"/>
      <c r="CQ1186" s="1"/>
      <c r="CR1186" s="1"/>
      <c r="CS1186" s="1"/>
      <c r="CT1186" s="1"/>
      <c r="CU1186" s="1"/>
      <c r="CV1186" s="1"/>
      <c r="CW1186" s="1"/>
      <c r="CX1186" s="1"/>
      <c r="CY1186" s="1"/>
      <c r="CZ1186" s="1"/>
      <c r="DA1186" s="1"/>
      <c r="DB1186" s="1"/>
      <c r="DC1186" s="1"/>
      <c r="DD1186" s="1"/>
      <c r="DE1186" s="1"/>
      <c r="DF1186" s="1"/>
      <c r="DG1186" s="1"/>
      <c r="DH1186" s="1"/>
      <c r="DI1186" s="1"/>
      <c r="DJ1186" s="1"/>
      <c r="DK1186" s="1"/>
      <c r="DL1186" s="1"/>
      <c r="DM1186" s="1"/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  <c r="DX1186" s="1"/>
      <c r="DY1186" s="1"/>
      <c r="DZ1186" s="1"/>
      <c r="EA1186" s="1"/>
      <c r="EB1186" s="1"/>
      <c r="EC1186" s="1"/>
      <c r="ED1186" s="1"/>
      <c r="EE1186" s="1"/>
      <c r="EF1186" s="1"/>
      <c r="EG1186" s="1"/>
      <c r="EH1186" s="1"/>
      <c r="EI1186" s="1"/>
      <c r="EJ1186" s="1"/>
      <c r="EK1186" s="1"/>
      <c r="EL1186" s="1"/>
      <c r="EM1186" s="1"/>
      <c r="EN1186" s="1"/>
      <c r="EO1186" s="1"/>
      <c r="EP1186" s="1"/>
      <c r="EQ1186" s="1"/>
      <c r="ER1186" s="1"/>
      <c r="ES1186" s="1"/>
      <c r="ET1186" s="1"/>
      <c r="EU1186" s="1"/>
      <c r="EV1186" s="1"/>
      <c r="EW1186" s="1"/>
      <c r="EX1186" s="1"/>
      <c r="EY1186" s="1"/>
      <c r="EZ1186" s="1"/>
      <c r="FA1186" s="1"/>
      <c r="FB1186" s="1"/>
      <c r="FC1186" s="1"/>
      <c r="FD1186" s="1"/>
      <c r="FE1186" s="1"/>
      <c r="FF1186" s="1"/>
      <c r="FG1186" s="1"/>
      <c r="FH1186" s="1"/>
      <c r="FI1186" s="1"/>
      <c r="FJ1186" s="1"/>
      <c r="FK1186" s="1"/>
      <c r="FL1186" s="1"/>
      <c r="FM1186" s="1"/>
      <c r="FN1186" s="1"/>
      <c r="FO1186" s="1"/>
      <c r="FP1186" s="1"/>
      <c r="FQ1186" s="1"/>
      <c r="FR1186" s="1"/>
      <c r="FS1186" s="1"/>
      <c r="FT1186" s="1"/>
      <c r="FU1186" s="1"/>
      <c r="FV1186" s="1"/>
      <c r="FW1186" s="1"/>
      <c r="FX1186" s="1"/>
      <c r="FY1186" s="1"/>
      <c r="FZ1186" s="1"/>
      <c r="GA1186" s="1"/>
      <c r="GB1186" s="1"/>
      <c r="GC1186" s="1"/>
      <c r="GD1186" s="1"/>
      <c r="GE1186" s="1"/>
      <c r="GF1186" s="1"/>
      <c r="GG1186" s="1"/>
      <c r="GH1186" s="1"/>
      <c r="GI1186" s="1"/>
      <c r="GJ1186" s="1"/>
      <c r="GK1186" s="1"/>
      <c r="GL1186" s="1"/>
      <c r="GM1186" s="1"/>
      <c r="GN1186" s="1"/>
      <c r="GO1186" s="1"/>
      <c r="GP1186" s="1"/>
      <c r="GQ1186" s="1"/>
      <c r="GR1186" s="1"/>
      <c r="GS1186" s="1"/>
      <c r="GT1186" s="1"/>
      <c r="GU1186" s="1"/>
      <c r="GV1186" s="1"/>
      <c r="GW1186" s="1"/>
      <c r="GX1186" s="1"/>
      <c r="GY1186" s="1"/>
      <c r="GZ1186" s="1"/>
      <c r="HA1186" s="1"/>
      <c r="HB1186" s="1"/>
      <c r="HC1186" s="1"/>
      <c r="HD1186" s="1"/>
      <c r="HE1186" s="1"/>
      <c r="HF1186" s="1"/>
      <c r="HG1186" s="1"/>
      <c r="HH1186" s="1"/>
      <c r="HI1186" s="1"/>
      <c r="HJ1186" s="1"/>
      <c r="HK1186" s="1"/>
      <c r="HL1186" s="1"/>
      <c r="HM1186" s="1"/>
      <c r="HN1186" s="1"/>
      <c r="HO1186" s="1"/>
      <c r="HP1186" s="1"/>
      <c r="HQ1186" s="1"/>
      <c r="HR1186" s="1"/>
      <c r="HS1186" s="1"/>
      <c r="HT1186" s="1"/>
      <c r="HU1186" s="1"/>
      <c r="HV1186" s="1"/>
      <c r="HW1186" s="1"/>
      <c r="HX1186" s="1"/>
      <c r="HY1186" s="1"/>
      <c r="HZ1186" s="1"/>
      <c r="IA1186" s="1"/>
      <c r="IB1186" s="1"/>
      <c r="IC1186" s="1"/>
      <c r="ID1186" s="1"/>
      <c r="IE1186" s="1"/>
      <c r="IF1186" s="1"/>
      <c r="IG1186" s="1"/>
      <c r="IH1186" s="1"/>
      <c r="II1186" s="1"/>
      <c r="IJ1186" s="1"/>
      <c r="IK1186" s="1"/>
      <c r="IL1186" s="1"/>
      <c r="IM1186" s="1"/>
      <c r="IN1186" s="1"/>
    </row>
    <row r="1187" spans="1:248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  <c r="BG1187" s="1"/>
      <c r="BH1187" s="1"/>
      <c r="BI1187" s="1"/>
      <c r="BJ1187" s="1"/>
      <c r="BK1187" s="1"/>
      <c r="BL1187" s="1"/>
      <c r="BM1187" s="1"/>
      <c r="BN1187" s="1"/>
      <c r="BO1187" s="1"/>
      <c r="BP1187" s="1"/>
      <c r="BQ1187" s="1"/>
      <c r="BR1187" s="1"/>
      <c r="BS1187" s="1"/>
      <c r="BT1187" s="1"/>
      <c r="BU1187" s="1"/>
      <c r="BV1187" s="1"/>
      <c r="BW1187" s="1"/>
      <c r="BX1187" s="1"/>
      <c r="BY1187" s="1"/>
      <c r="BZ1187" s="1"/>
      <c r="CA1187" s="1"/>
      <c r="CB1187" s="1"/>
      <c r="CC1187" s="1"/>
      <c r="CD1187" s="1"/>
      <c r="CE1187" s="1"/>
      <c r="CF1187" s="1"/>
      <c r="CG1187" s="1"/>
      <c r="CH1187" s="1"/>
      <c r="CI1187" s="1"/>
      <c r="CJ1187" s="1"/>
      <c r="CK1187" s="1"/>
      <c r="CL1187" s="1"/>
      <c r="CM1187" s="1"/>
      <c r="CN1187" s="1"/>
      <c r="CO1187" s="1"/>
      <c r="CP1187" s="1"/>
      <c r="CQ1187" s="1"/>
      <c r="CR1187" s="1"/>
      <c r="CS1187" s="1"/>
      <c r="CT1187" s="1"/>
      <c r="CU1187" s="1"/>
      <c r="CV1187" s="1"/>
      <c r="CW1187" s="1"/>
      <c r="CX1187" s="1"/>
      <c r="CY1187" s="1"/>
      <c r="CZ1187" s="1"/>
      <c r="DA1187" s="1"/>
      <c r="DB1187" s="1"/>
      <c r="DC1187" s="1"/>
      <c r="DD1187" s="1"/>
      <c r="DE1187" s="1"/>
      <c r="DF1187" s="1"/>
      <c r="DG1187" s="1"/>
      <c r="DH1187" s="1"/>
      <c r="DI1187" s="1"/>
      <c r="DJ1187" s="1"/>
      <c r="DK1187" s="1"/>
      <c r="DL1187" s="1"/>
      <c r="DM1187" s="1"/>
      <c r="DN1187" s="1"/>
      <c r="DO1187" s="1"/>
      <c r="DP1187" s="1"/>
      <c r="DQ1187" s="1"/>
      <c r="DR1187" s="1"/>
      <c r="DS1187" s="1"/>
      <c r="DT1187" s="1"/>
      <c r="DU1187" s="1"/>
      <c r="DV1187" s="1"/>
      <c r="DW1187" s="1"/>
      <c r="DX1187" s="1"/>
      <c r="DY1187" s="1"/>
      <c r="DZ1187" s="1"/>
      <c r="EA1187" s="1"/>
      <c r="EB1187" s="1"/>
      <c r="EC1187" s="1"/>
      <c r="ED1187" s="1"/>
      <c r="EE1187" s="1"/>
      <c r="EF1187" s="1"/>
      <c r="EG1187" s="1"/>
      <c r="EH1187" s="1"/>
      <c r="EI1187" s="1"/>
      <c r="EJ1187" s="1"/>
      <c r="EK1187" s="1"/>
      <c r="EL1187" s="1"/>
      <c r="EM1187" s="1"/>
      <c r="EN1187" s="1"/>
      <c r="EO1187" s="1"/>
      <c r="EP1187" s="1"/>
      <c r="EQ1187" s="1"/>
      <c r="ER1187" s="1"/>
      <c r="ES1187" s="1"/>
      <c r="ET1187" s="1"/>
      <c r="EU1187" s="1"/>
      <c r="EV1187" s="1"/>
      <c r="EW1187" s="1"/>
      <c r="EX1187" s="1"/>
      <c r="EY1187" s="1"/>
      <c r="EZ1187" s="1"/>
      <c r="FA1187" s="1"/>
      <c r="FB1187" s="1"/>
      <c r="FC1187" s="1"/>
      <c r="FD1187" s="1"/>
      <c r="FE1187" s="1"/>
      <c r="FF1187" s="1"/>
      <c r="FG1187" s="1"/>
      <c r="FH1187" s="1"/>
      <c r="FI1187" s="1"/>
      <c r="FJ1187" s="1"/>
      <c r="FK1187" s="1"/>
      <c r="FL1187" s="1"/>
      <c r="FM1187" s="1"/>
      <c r="FN1187" s="1"/>
      <c r="FO1187" s="1"/>
      <c r="FP1187" s="1"/>
      <c r="FQ1187" s="1"/>
      <c r="FR1187" s="1"/>
      <c r="FS1187" s="1"/>
      <c r="FT1187" s="1"/>
      <c r="FU1187" s="1"/>
      <c r="FV1187" s="1"/>
      <c r="FW1187" s="1"/>
      <c r="FX1187" s="1"/>
      <c r="FY1187" s="1"/>
      <c r="FZ1187" s="1"/>
      <c r="GA1187" s="1"/>
      <c r="GB1187" s="1"/>
      <c r="GC1187" s="1"/>
      <c r="GD1187" s="1"/>
      <c r="GE1187" s="1"/>
      <c r="GF1187" s="1"/>
      <c r="GG1187" s="1"/>
      <c r="GH1187" s="1"/>
      <c r="GI1187" s="1"/>
      <c r="GJ1187" s="1"/>
      <c r="GK1187" s="1"/>
      <c r="GL1187" s="1"/>
      <c r="GM1187" s="1"/>
      <c r="GN1187" s="1"/>
      <c r="GO1187" s="1"/>
      <c r="GP1187" s="1"/>
      <c r="GQ1187" s="1"/>
      <c r="GR1187" s="1"/>
      <c r="GS1187" s="1"/>
      <c r="GT1187" s="1"/>
      <c r="GU1187" s="1"/>
      <c r="GV1187" s="1"/>
      <c r="GW1187" s="1"/>
      <c r="GX1187" s="1"/>
      <c r="GY1187" s="1"/>
      <c r="GZ1187" s="1"/>
      <c r="HA1187" s="1"/>
      <c r="HB1187" s="1"/>
      <c r="HC1187" s="1"/>
      <c r="HD1187" s="1"/>
      <c r="HE1187" s="1"/>
      <c r="HF1187" s="1"/>
      <c r="HG1187" s="1"/>
      <c r="HH1187" s="1"/>
      <c r="HI1187" s="1"/>
      <c r="HJ1187" s="1"/>
      <c r="HK1187" s="1"/>
      <c r="HL1187" s="1"/>
      <c r="HM1187" s="1"/>
      <c r="HN1187" s="1"/>
      <c r="HO1187" s="1"/>
      <c r="HP1187" s="1"/>
      <c r="HQ1187" s="1"/>
      <c r="HR1187" s="1"/>
      <c r="HS1187" s="1"/>
      <c r="HT1187" s="1"/>
      <c r="HU1187" s="1"/>
      <c r="HV1187" s="1"/>
      <c r="HW1187" s="1"/>
      <c r="HX1187" s="1"/>
      <c r="HY1187" s="1"/>
      <c r="HZ1187" s="1"/>
      <c r="IA1187" s="1"/>
      <c r="IB1187" s="1"/>
      <c r="IC1187" s="1"/>
      <c r="ID1187" s="1"/>
      <c r="IE1187" s="1"/>
      <c r="IF1187" s="1"/>
      <c r="IG1187" s="1"/>
      <c r="IH1187" s="1"/>
      <c r="II1187" s="1"/>
      <c r="IJ1187" s="1"/>
      <c r="IK1187" s="1"/>
      <c r="IL1187" s="1"/>
      <c r="IM1187" s="1"/>
      <c r="IN1187" s="1"/>
    </row>
    <row r="1188" spans="1:248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  <c r="AZ1188" s="1"/>
      <c r="BA1188" s="1"/>
      <c r="BB1188" s="1"/>
      <c r="BC1188" s="1"/>
      <c r="BD1188" s="1"/>
      <c r="BE1188" s="1"/>
      <c r="BF1188" s="1"/>
      <c r="BG1188" s="1"/>
      <c r="BH1188" s="1"/>
      <c r="BI1188" s="1"/>
      <c r="BJ1188" s="1"/>
      <c r="BK1188" s="1"/>
      <c r="BL1188" s="1"/>
      <c r="BM1188" s="1"/>
      <c r="BN1188" s="1"/>
      <c r="BO1188" s="1"/>
      <c r="BP1188" s="1"/>
      <c r="BQ1188" s="1"/>
      <c r="BR1188" s="1"/>
      <c r="BS1188" s="1"/>
      <c r="BT1188" s="1"/>
      <c r="BU1188" s="1"/>
      <c r="BV1188" s="1"/>
      <c r="BW1188" s="1"/>
      <c r="BX1188" s="1"/>
      <c r="BY1188" s="1"/>
      <c r="BZ1188" s="1"/>
      <c r="CA1188" s="1"/>
      <c r="CB1188" s="1"/>
      <c r="CC1188" s="1"/>
      <c r="CD1188" s="1"/>
      <c r="CE1188" s="1"/>
      <c r="CF1188" s="1"/>
      <c r="CG1188" s="1"/>
      <c r="CH1188" s="1"/>
      <c r="CI1188" s="1"/>
      <c r="CJ1188" s="1"/>
      <c r="CK1188" s="1"/>
      <c r="CL1188" s="1"/>
      <c r="CM1188" s="1"/>
      <c r="CN1188" s="1"/>
      <c r="CO1188" s="1"/>
      <c r="CP1188" s="1"/>
      <c r="CQ1188" s="1"/>
      <c r="CR1188" s="1"/>
      <c r="CS1188" s="1"/>
      <c r="CT1188" s="1"/>
      <c r="CU1188" s="1"/>
      <c r="CV1188" s="1"/>
      <c r="CW1188" s="1"/>
      <c r="CX1188" s="1"/>
      <c r="CY1188" s="1"/>
      <c r="CZ1188" s="1"/>
      <c r="DA1188" s="1"/>
      <c r="DB1188" s="1"/>
      <c r="DC1188" s="1"/>
      <c r="DD1188" s="1"/>
      <c r="DE1188" s="1"/>
      <c r="DF1188" s="1"/>
      <c r="DG1188" s="1"/>
      <c r="DH1188" s="1"/>
      <c r="DI1188" s="1"/>
      <c r="DJ1188" s="1"/>
      <c r="DK1188" s="1"/>
      <c r="DL1188" s="1"/>
      <c r="DM1188" s="1"/>
      <c r="DN1188" s="1"/>
      <c r="DO1188" s="1"/>
      <c r="DP1188" s="1"/>
      <c r="DQ1188" s="1"/>
      <c r="DR1188" s="1"/>
      <c r="DS1188" s="1"/>
      <c r="DT1188" s="1"/>
      <c r="DU1188" s="1"/>
      <c r="DV1188" s="1"/>
      <c r="DW1188" s="1"/>
      <c r="DX1188" s="1"/>
      <c r="DY1188" s="1"/>
      <c r="DZ1188" s="1"/>
      <c r="EA1188" s="1"/>
      <c r="EB1188" s="1"/>
      <c r="EC1188" s="1"/>
      <c r="ED1188" s="1"/>
      <c r="EE1188" s="1"/>
      <c r="EF1188" s="1"/>
      <c r="EG1188" s="1"/>
      <c r="EH1188" s="1"/>
      <c r="EI1188" s="1"/>
      <c r="EJ1188" s="1"/>
      <c r="EK1188" s="1"/>
      <c r="EL1188" s="1"/>
      <c r="EM1188" s="1"/>
      <c r="EN1188" s="1"/>
      <c r="EO1188" s="1"/>
      <c r="EP1188" s="1"/>
      <c r="EQ1188" s="1"/>
      <c r="ER1188" s="1"/>
      <c r="ES1188" s="1"/>
      <c r="ET1188" s="1"/>
      <c r="EU1188" s="1"/>
      <c r="EV1188" s="1"/>
      <c r="EW1188" s="1"/>
      <c r="EX1188" s="1"/>
      <c r="EY1188" s="1"/>
      <c r="EZ1188" s="1"/>
      <c r="FA1188" s="1"/>
      <c r="FB1188" s="1"/>
      <c r="FC1188" s="1"/>
      <c r="FD1188" s="1"/>
      <c r="FE1188" s="1"/>
      <c r="FF1188" s="1"/>
      <c r="FG1188" s="1"/>
      <c r="FH1188" s="1"/>
      <c r="FI1188" s="1"/>
      <c r="FJ1188" s="1"/>
      <c r="FK1188" s="1"/>
      <c r="FL1188" s="1"/>
      <c r="FM1188" s="1"/>
      <c r="FN1188" s="1"/>
      <c r="FO1188" s="1"/>
      <c r="FP1188" s="1"/>
      <c r="FQ1188" s="1"/>
      <c r="FR1188" s="1"/>
      <c r="FS1188" s="1"/>
      <c r="FT1188" s="1"/>
      <c r="FU1188" s="1"/>
      <c r="FV1188" s="1"/>
      <c r="FW1188" s="1"/>
      <c r="FX1188" s="1"/>
      <c r="FY1188" s="1"/>
      <c r="FZ1188" s="1"/>
      <c r="GA1188" s="1"/>
      <c r="GB1188" s="1"/>
      <c r="GC1188" s="1"/>
      <c r="GD1188" s="1"/>
      <c r="GE1188" s="1"/>
      <c r="GF1188" s="1"/>
      <c r="GG1188" s="1"/>
      <c r="GH1188" s="1"/>
      <c r="GI1188" s="1"/>
      <c r="GJ1188" s="1"/>
      <c r="GK1188" s="1"/>
      <c r="GL1188" s="1"/>
      <c r="GM1188" s="1"/>
      <c r="GN1188" s="1"/>
      <c r="GO1188" s="1"/>
      <c r="GP1188" s="1"/>
      <c r="GQ1188" s="1"/>
      <c r="GR1188" s="1"/>
      <c r="GS1188" s="1"/>
      <c r="GT1188" s="1"/>
      <c r="GU1188" s="1"/>
      <c r="GV1188" s="1"/>
      <c r="GW1188" s="1"/>
      <c r="GX1188" s="1"/>
      <c r="GY1188" s="1"/>
      <c r="GZ1188" s="1"/>
      <c r="HA1188" s="1"/>
      <c r="HB1188" s="1"/>
      <c r="HC1188" s="1"/>
      <c r="HD1188" s="1"/>
      <c r="HE1188" s="1"/>
      <c r="HF1188" s="1"/>
      <c r="HG1188" s="1"/>
      <c r="HH1188" s="1"/>
      <c r="HI1188" s="1"/>
      <c r="HJ1188" s="1"/>
      <c r="HK1188" s="1"/>
      <c r="HL1188" s="1"/>
      <c r="HM1188" s="1"/>
      <c r="HN1188" s="1"/>
      <c r="HO1188" s="1"/>
      <c r="HP1188" s="1"/>
      <c r="HQ1188" s="1"/>
      <c r="HR1188" s="1"/>
      <c r="HS1188" s="1"/>
      <c r="HT1188" s="1"/>
      <c r="HU1188" s="1"/>
      <c r="HV1188" s="1"/>
      <c r="HW1188" s="1"/>
      <c r="HX1188" s="1"/>
      <c r="HY1188" s="1"/>
      <c r="HZ1188" s="1"/>
      <c r="IA1188" s="1"/>
      <c r="IB1188" s="1"/>
      <c r="IC1188" s="1"/>
      <c r="ID1188" s="1"/>
      <c r="IE1188" s="1"/>
      <c r="IF1188" s="1"/>
      <c r="IG1188" s="1"/>
      <c r="IH1188" s="1"/>
      <c r="II1188" s="1"/>
      <c r="IJ1188" s="1"/>
      <c r="IK1188" s="1"/>
      <c r="IL1188" s="1"/>
      <c r="IM1188" s="1"/>
      <c r="IN1188" s="1"/>
    </row>
    <row r="1189" spans="1:248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  <c r="BG1189" s="1"/>
      <c r="BH1189" s="1"/>
      <c r="BI1189" s="1"/>
      <c r="BJ1189" s="1"/>
      <c r="BK1189" s="1"/>
      <c r="BL1189" s="1"/>
      <c r="BM1189" s="1"/>
      <c r="BN1189" s="1"/>
      <c r="BO1189" s="1"/>
      <c r="BP1189" s="1"/>
      <c r="BQ1189" s="1"/>
      <c r="BR1189" s="1"/>
      <c r="BS1189" s="1"/>
      <c r="BT1189" s="1"/>
      <c r="BU1189" s="1"/>
      <c r="BV1189" s="1"/>
      <c r="BW1189" s="1"/>
      <c r="BX1189" s="1"/>
      <c r="BY1189" s="1"/>
      <c r="BZ1189" s="1"/>
      <c r="CA1189" s="1"/>
      <c r="CB1189" s="1"/>
      <c r="CC1189" s="1"/>
      <c r="CD1189" s="1"/>
      <c r="CE1189" s="1"/>
      <c r="CF1189" s="1"/>
      <c r="CG1189" s="1"/>
      <c r="CH1189" s="1"/>
      <c r="CI1189" s="1"/>
      <c r="CJ1189" s="1"/>
      <c r="CK1189" s="1"/>
      <c r="CL1189" s="1"/>
      <c r="CM1189" s="1"/>
      <c r="CN1189" s="1"/>
      <c r="CO1189" s="1"/>
      <c r="CP1189" s="1"/>
      <c r="CQ1189" s="1"/>
      <c r="CR1189" s="1"/>
      <c r="CS1189" s="1"/>
      <c r="CT1189" s="1"/>
      <c r="CU1189" s="1"/>
      <c r="CV1189" s="1"/>
      <c r="CW1189" s="1"/>
      <c r="CX1189" s="1"/>
      <c r="CY1189" s="1"/>
      <c r="CZ1189" s="1"/>
      <c r="DA1189" s="1"/>
      <c r="DB1189" s="1"/>
      <c r="DC1189" s="1"/>
      <c r="DD1189" s="1"/>
      <c r="DE1189" s="1"/>
      <c r="DF1189" s="1"/>
      <c r="DG1189" s="1"/>
      <c r="DH1189" s="1"/>
      <c r="DI1189" s="1"/>
      <c r="DJ1189" s="1"/>
      <c r="DK1189" s="1"/>
      <c r="DL1189" s="1"/>
      <c r="DM1189" s="1"/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  <c r="DX1189" s="1"/>
      <c r="DY1189" s="1"/>
      <c r="DZ1189" s="1"/>
      <c r="EA1189" s="1"/>
      <c r="EB1189" s="1"/>
      <c r="EC1189" s="1"/>
      <c r="ED1189" s="1"/>
      <c r="EE1189" s="1"/>
      <c r="EF1189" s="1"/>
      <c r="EG1189" s="1"/>
      <c r="EH1189" s="1"/>
      <c r="EI1189" s="1"/>
      <c r="EJ1189" s="1"/>
      <c r="EK1189" s="1"/>
      <c r="EL1189" s="1"/>
      <c r="EM1189" s="1"/>
      <c r="EN1189" s="1"/>
      <c r="EO1189" s="1"/>
      <c r="EP1189" s="1"/>
      <c r="EQ1189" s="1"/>
      <c r="ER1189" s="1"/>
      <c r="ES1189" s="1"/>
      <c r="ET1189" s="1"/>
      <c r="EU1189" s="1"/>
      <c r="EV1189" s="1"/>
      <c r="EW1189" s="1"/>
      <c r="EX1189" s="1"/>
      <c r="EY1189" s="1"/>
      <c r="EZ1189" s="1"/>
      <c r="FA1189" s="1"/>
      <c r="FB1189" s="1"/>
      <c r="FC1189" s="1"/>
      <c r="FD1189" s="1"/>
      <c r="FE1189" s="1"/>
      <c r="FF1189" s="1"/>
      <c r="FG1189" s="1"/>
      <c r="FH1189" s="1"/>
      <c r="FI1189" s="1"/>
      <c r="FJ1189" s="1"/>
      <c r="FK1189" s="1"/>
      <c r="FL1189" s="1"/>
      <c r="FM1189" s="1"/>
      <c r="FN1189" s="1"/>
      <c r="FO1189" s="1"/>
      <c r="FP1189" s="1"/>
      <c r="FQ1189" s="1"/>
      <c r="FR1189" s="1"/>
      <c r="FS1189" s="1"/>
      <c r="FT1189" s="1"/>
      <c r="FU1189" s="1"/>
      <c r="FV1189" s="1"/>
      <c r="FW1189" s="1"/>
      <c r="FX1189" s="1"/>
      <c r="FY1189" s="1"/>
      <c r="FZ1189" s="1"/>
      <c r="GA1189" s="1"/>
      <c r="GB1189" s="1"/>
      <c r="GC1189" s="1"/>
      <c r="GD1189" s="1"/>
      <c r="GE1189" s="1"/>
      <c r="GF1189" s="1"/>
      <c r="GG1189" s="1"/>
      <c r="GH1189" s="1"/>
      <c r="GI1189" s="1"/>
      <c r="GJ1189" s="1"/>
      <c r="GK1189" s="1"/>
      <c r="GL1189" s="1"/>
      <c r="GM1189" s="1"/>
      <c r="GN1189" s="1"/>
      <c r="GO1189" s="1"/>
      <c r="GP1189" s="1"/>
      <c r="GQ1189" s="1"/>
      <c r="GR1189" s="1"/>
      <c r="GS1189" s="1"/>
      <c r="GT1189" s="1"/>
      <c r="GU1189" s="1"/>
      <c r="GV1189" s="1"/>
      <c r="GW1189" s="1"/>
      <c r="GX1189" s="1"/>
      <c r="GY1189" s="1"/>
      <c r="GZ1189" s="1"/>
      <c r="HA1189" s="1"/>
      <c r="HB1189" s="1"/>
      <c r="HC1189" s="1"/>
      <c r="HD1189" s="1"/>
      <c r="HE1189" s="1"/>
      <c r="HF1189" s="1"/>
      <c r="HG1189" s="1"/>
      <c r="HH1189" s="1"/>
      <c r="HI1189" s="1"/>
      <c r="HJ1189" s="1"/>
      <c r="HK1189" s="1"/>
      <c r="HL1189" s="1"/>
      <c r="HM1189" s="1"/>
      <c r="HN1189" s="1"/>
      <c r="HO1189" s="1"/>
      <c r="HP1189" s="1"/>
      <c r="HQ1189" s="1"/>
      <c r="HR1189" s="1"/>
      <c r="HS1189" s="1"/>
      <c r="HT1189" s="1"/>
      <c r="HU1189" s="1"/>
      <c r="HV1189" s="1"/>
      <c r="HW1189" s="1"/>
      <c r="HX1189" s="1"/>
      <c r="HY1189" s="1"/>
      <c r="HZ1189" s="1"/>
      <c r="IA1189" s="1"/>
      <c r="IB1189" s="1"/>
      <c r="IC1189" s="1"/>
      <c r="ID1189" s="1"/>
      <c r="IE1189" s="1"/>
      <c r="IF1189" s="1"/>
      <c r="IG1189" s="1"/>
      <c r="IH1189" s="1"/>
      <c r="II1189" s="1"/>
      <c r="IJ1189" s="1"/>
      <c r="IK1189" s="1"/>
      <c r="IL1189" s="1"/>
      <c r="IM1189" s="1"/>
      <c r="IN1189" s="1"/>
    </row>
    <row r="1190" spans="1:248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  <c r="BG1190" s="1"/>
      <c r="BH1190" s="1"/>
      <c r="BI1190" s="1"/>
      <c r="BJ1190" s="1"/>
      <c r="BK1190" s="1"/>
      <c r="BL1190" s="1"/>
      <c r="BM1190" s="1"/>
      <c r="BN1190" s="1"/>
      <c r="BO1190" s="1"/>
      <c r="BP1190" s="1"/>
      <c r="BQ1190" s="1"/>
      <c r="BR1190" s="1"/>
      <c r="BS1190" s="1"/>
      <c r="BT1190" s="1"/>
      <c r="BU1190" s="1"/>
      <c r="BV1190" s="1"/>
      <c r="BW1190" s="1"/>
      <c r="BX1190" s="1"/>
      <c r="BY1190" s="1"/>
      <c r="BZ1190" s="1"/>
      <c r="CA1190" s="1"/>
      <c r="CB1190" s="1"/>
      <c r="CC1190" s="1"/>
      <c r="CD1190" s="1"/>
      <c r="CE1190" s="1"/>
      <c r="CF1190" s="1"/>
      <c r="CG1190" s="1"/>
      <c r="CH1190" s="1"/>
      <c r="CI1190" s="1"/>
      <c r="CJ1190" s="1"/>
      <c r="CK1190" s="1"/>
      <c r="CL1190" s="1"/>
      <c r="CM1190" s="1"/>
      <c r="CN1190" s="1"/>
      <c r="CO1190" s="1"/>
      <c r="CP1190" s="1"/>
      <c r="CQ1190" s="1"/>
      <c r="CR1190" s="1"/>
      <c r="CS1190" s="1"/>
      <c r="CT1190" s="1"/>
      <c r="CU1190" s="1"/>
      <c r="CV1190" s="1"/>
      <c r="CW1190" s="1"/>
      <c r="CX1190" s="1"/>
      <c r="CY1190" s="1"/>
      <c r="CZ1190" s="1"/>
      <c r="DA1190" s="1"/>
      <c r="DB1190" s="1"/>
      <c r="DC1190" s="1"/>
      <c r="DD1190" s="1"/>
      <c r="DE1190" s="1"/>
      <c r="DF1190" s="1"/>
      <c r="DG1190" s="1"/>
      <c r="DH1190" s="1"/>
      <c r="DI1190" s="1"/>
      <c r="DJ1190" s="1"/>
      <c r="DK1190" s="1"/>
      <c r="DL1190" s="1"/>
      <c r="DM1190" s="1"/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  <c r="DX1190" s="1"/>
      <c r="DY1190" s="1"/>
      <c r="DZ1190" s="1"/>
      <c r="EA1190" s="1"/>
      <c r="EB1190" s="1"/>
      <c r="EC1190" s="1"/>
      <c r="ED1190" s="1"/>
      <c r="EE1190" s="1"/>
      <c r="EF1190" s="1"/>
      <c r="EG1190" s="1"/>
      <c r="EH1190" s="1"/>
      <c r="EI1190" s="1"/>
      <c r="EJ1190" s="1"/>
      <c r="EK1190" s="1"/>
      <c r="EL1190" s="1"/>
      <c r="EM1190" s="1"/>
      <c r="EN1190" s="1"/>
      <c r="EO1190" s="1"/>
      <c r="EP1190" s="1"/>
      <c r="EQ1190" s="1"/>
      <c r="ER1190" s="1"/>
      <c r="ES1190" s="1"/>
      <c r="ET1190" s="1"/>
      <c r="EU1190" s="1"/>
      <c r="EV1190" s="1"/>
      <c r="EW1190" s="1"/>
      <c r="EX1190" s="1"/>
      <c r="EY1190" s="1"/>
      <c r="EZ1190" s="1"/>
      <c r="FA1190" s="1"/>
      <c r="FB1190" s="1"/>
      <c r="FC1190" s="1"/>
      <c r="FD1190" s="1"/>
      <c r="FE1190" s="1"/>
      <c r="FF1190" s="1"/>
      <c r="FG1190" s="1"/>
      <c r="FH1190" s="1"/>
      <c r="FI1190" s="1"/>
      <c r="FJ1190" s="1"/>
      <c r="FK1190" s="1"/>
      <c r="FL1190" s="1"/>
      <c r="FM1190" s="1"/>
      <c r="FN1190" s="1"/>
      <c r="FO1190" s="1"/>
      <c r="FP1190" s="1"/>
      <c r="FQ1190" s="1"/>
      <c r="FR1190" s="1"/>
      <c r="FS1190" s="1"/>
      <c r="FT1190" s="1"/>
      <c r="FU1190" s="1"/>
      <c r="FV1190" s="1"/>
      <c r="FW1190" s="1"/>
      <c r="FX1190" s="1"/>
      <c r="FY1190" s="1"/>
      <c r="FZ1190" s="1"/>
      <c r="GA1190" s="1"/>
      <c r="GB1190" s="1"/>
      <c r="GC1190" s="1"/>
      <c r="GD1190" s="1"/>
      <c r="GE1190" s="1"/>
      <c r="GF1190" s="1"/>
      <c r="GG1190" s="1"/>
      <c r="GH1190" s="1"/>
      <c r="GI1190" s="1"/>
      <c r="GJ1190" s="1"/>
      <c r="GK1190" s="1"/>
      <c r="GL1190" s="1"/>
      <c r="GM1190" s="1"/>
      <c r="GN1190" s="1"/>
      <c r="GO1190" s="1"/>
      <c r="GP1190" s="1"/>
      <c r="GQ1190" s="1"/>
      <c r="GR1190" s="1"/>
      <c r="GS1190" s="1"/>
      <c r="GT1190" s="1"/>
      <c r="GU1190" s="1"/>
      <c r="GV1190" s="1"/>
      <c r="GW1190" s="1"/>
      <c r="GX1190" s="1"/>
      <c r="GY1190" s="1"/>
      <c r="GZ1190" s="1"/>
      <c r="HA1190" s="1"/>
      <c r="HB1190" s="1"/>
      <c r="HC1190" s="1"/>
      <c r="HD1190" s="1"/>
      <c r="HE1190" s="1"/>
      <c r="HF1190" s="1"/>
      <c r="HG1190" s="1"/>
      <c r="HH1190" s="1"/>
      <c r="HI1190" s="1"/>
      <c r="HJ1190" s="1"/>
      <c r="HK1190" s="1"/>
      <c r="HL1190" s="1"/>
      <c r="HM1190" s="1"/>
      <c r="HN1190" s="1"/>
      <c r="HO1190" s="1"/>
      <c r="HP1190" s="1"/>
      <c r="HQ1190" s="1"/>
      <c r="HR1190" s="1"/>
      <c r="HS1190" s="1"/>
      <c r="HT1190" s="1"/>
      <c r="HU1190" s="1"/>
      <c r="HV1190" s="1"/>
      <c r="HW1190" s="1"/>
      <c r="HX1190" s="1"/>
      <c r="HY1190" s="1"/>
      <c r="HZ1190" s="1"/>
      <c r="IA1190" s="1"/>
      <c r="IB1190" s="1"/>
      <c r="IC1190" s="1"/>
      <c r="ID1190" s="1"/>
      <c r="IE1190" s="1"/>
      <c r="IF1190" s="1"/>
      <c r="IG1190" s="1"/>
      <c r="IH1190" s="1"/>
      <c r="II1190" s="1"/>
      <c r="IJ1190" s="1"/>
      <c r="IK1190" s="1"/>
      <c r="IL1190" s="1"/>
      <c r="IM1190" s="1"/>
      <c r="IN1190" s="1"/>
    </row>
    <row r="1191" spans="1:248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  <c r="AZ1191" s="1"/>
      <c r="BA1191" s="1"/>
      <c r="BB1191" s="1"/>
      <c r="BC1191" s="1"/>
      <c r="BD1191" s="1"/>
      <c r="BE1191" s="1"/>
      <c r="BF1191" s="1"/>
      <c r="BG1191" s="1"/>
      <c r="BH1191" s="1"/>
      <c r="BI1191" s="1"/>
      <c r="BJ1191" s="1"/>
      <c r="BK1191" s="1"/>
      <c r="BL1191" s="1"/>
      <c r="BM1191" s="1"/>
      <c r="BN1191" s="1"/>
      <c r="BO1191" s="1"/>
      <c r="BP1191" s="1"/>
      <c r="BQ1191" s="1"/>
      <c r="BR1191" s="1"/>
      <c r="BS1191" s="1"/>
      <c r="BT1191" s="1"/>
      <c r="BU1191" s="1"/>
      <c r="BV1191" s="1"/>
      <c r="BW1191" s="1"/>
      <c r="BX1191" s="1"/>
      <c r="BY1191" s="1"/>
      <c r="BZ1191" s="1"/>
      <c r="CA1191" s="1"/>
      <c r="CB1191" s="1"/>
      <c r="CC1191" s="1"/>
      <c r="CD1191" s="1"/>
      <c r="CE1191" s="1"/>
      <c r="CF1191" s="1"/>
      <c r="CG1191" s="1"/>
      <c r="CH1191" s="1"/>
      <c r="CI1191" s="1"/>
      <c r="CJ1191" s="1"/>
      <c r="CK1191" s="1"/>
      <c r="CL1191" s="1"/>
      <c r="CM1191" s="1"/>
      <c r="CN1191" s="1"/>
      <c r="CO1191" s="1"/>
      <c r="CP1191" s="1"/>
      <c r="CQ1191" s="1"/>
      <c r="CR1191" s="1"/>
      <c r="CS1191" s="1"/>
      <c r="CT1191" s="1"/>
      <c r="CU1191" s="1"/>
      <c r="CV1191" s="1"/>
      <c r="CW1191" s="1"/>
      <c r="CX1191" s="1"/>
      <c r="CY1191" s="1"/>
      <c r="CZ1191" s="1"/>
      <c r="DA1191" s="1"/>
      <c r="DB1191" s="1"/>
      <c r="DC1191" s="1"/>
      <c r="DD1191" s="1"/>
      <c r="DE1191" s="1"/>
      <c r="DF1191" s="1"/>
      <c r="DG1191" s="1"/>
      <c r="DH1191" s="1"/>
      <c r="DI1191" s="1"/>
      <c r="DJ1191" s="1"/>
      <c r="DK1191" s="1"/>
      <c r="DL1191" s="1"/>
      <c r="DM1191" s="1"/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  <c r="DX1191" s="1"/>
      <c r="DY1191" s="1"/>
      <c r="DZ1191" s="1"/>
      <c r="EA1191" s="1"/>
      <c r="EB1191" s="1"/>
      <c r="EC1191" s="1"/>
      <c r="ED1191" s="1"/>
      <c r="EE1191" s="1"/>
      <c r="EF1191" s="1"/>
      <c r="EG1191" s="1"/>
      <c r="EH1191" s="1"/>
      <c r="EI1191" s="1"/>
      <c r="EJ1191" s="1"/>
      <c r="EK1191" s="1"/>
      <c r="EL1191" s="1"/>
      <c r="EM1191" s="1"/>
      <c r="EN1191" s="1"/>
      <c r="EO1191" s="1"/>
      <c r="EP1191" s="1"/>
      <c r="EQ1191" s="1"/>
      <c r="ER1191" s="1"/>
      <c r="ES1191" s="1"/>
      <c r="ET1191" s="1"/>
      <c r="EU1191" s="1"/>
      <c r="EV1191" s="1"/>
      <c r="EW1191" s="1"/>
      <c r="EX1191" s="1"/>
      <c r="EY1191" s="1"/>
      <c r="EZ1191" s="1"/>
      <c r="FA1191" s="1"/>
      <c r="FB1191" s="1"/>
      <c r="FC1191" s="1"/>
      <c r="FD1191" s="1"/>
      <c r="FE1191" s="1"/>
      <c r="FF1191" s="1"/>
      <c r="FG1191" s="1"/>
      <c r="FH1191" s="1"/>
      <c r="FI1191" s="1"/>
      <c r="FJ1191" s="1"/>
      <c r="FK1191" s="1"/>
      <c r="FL1191" s="1"/>
      <c r="FM1191" s="1"/>
      <c r="FN1191" s="1"/>
      <c r="FO1191" s="1"/>
      <c r="FP1191" s="1"/>
      <c r="FQ1191" s="1"/>
      <c r="FR1191" s="1"/>
      <c r="FS1191" s="1"/>
      <c r="FT1191" s="1"/>
      <c r="FU1191" s="1"/>
      <c r="FV1191" s="1"/>
      <c r="FW1191" s="1"/>
      <c r="FX1191" s="1"/>
      <c r="FY1191" s="1"/>
      <c r="FZ1191" s="1"/>
      <c r="GA1191" s="1"/>
      <c r="GB1191" s="1"/>
      <c r="GC1191" s="1"/>
      <c r="GD1191" s="1"/>
      <c r="GE1191" s="1"/>
      <c r="GF1191" s="1"/>
      <c r="GG1191" s="1"/>
      <c r="GH1191" s="1"/>
      <c r="GI1191" s="1"/>
      <c r="GJ1191" s="1"/>
      <c r="GK1191" s="1"/>
      <c r="GL1191" s="1"/>
      <c r="GM1191" s="1"/>
      <c r="GN1191" s="1"/>
      <c r="GO1191" s="1"/>
      <c r="GP1191" s="1"/>
      <c r="GQ1191" s="1"/>
      <c r="GR1191" s="1"/>
      <c r="GS1191" s="1"/>
      <c r="GT1191" s="1"/>
      <c r="GU1191" s="1"/>
      <c r="GV1191" s="1"/>
      <c r="GW1191" s="1"/>
      <c r="GX1191" s="1"/>
      <c r="GY1191" s="1"/>
      <c r="GZ1191" s="1"/>
      <c r="HA1191" s="1"/>
      <c r="HB1191" s="1"/>
      <c r="HC1191" s="1"/>
      <c r="HD1191" s="1"/>
      <c r="HE1191" s="1"/>
      <c r="HF1191" s="1"/>
      <c r="HG1191" s="1"/>
      <c r="HH1191" s="1"/>
      <c r="HI1191" s="1"/>
      <c r="HJ1191" s="1"/>
      <c r="HK1191" s="1"/>
      <c r="HL1191" s="1"/>
      <c r="HM1191" s="1"/>
      <c r="HN1191" s="1"/>
      <c r="HO1191" s="1"/>
      <c r="HP1191" s="1"/>
      <c r="HQ1191" s="1"/>
      <c r="HR1191" s="1"/>
      <c r="HS1191" s="1"/>
      <c r="HT1191" s="1"/>
      <c r="HU1191" s="1"/>
      <c r="HV1191" s="1"/>
      <c r="HW1191" s="1"/>
      <c r="HX1191" s="1"/>
      <c r="HY1191" s="1"/>
      <c r="HZ1191" s="1"/>
      <c r="IA1191" s="1"/>
      <c r="IB1191" s="1"/>
      <c r="IC1191" s="1"/>
      <c r="ID1191" s="1"/>
      <c r="IE1191" s="1"/>
      <c r="IF1191" s="1"/>
      <c r="IG1191" s="1"/>
      <c r="IH1191" s="1"/>
      <c r="II1191" s="1"/>
      <c r="IJ1191" s="1"/>
      <c r="IK1191" s="1"/>
      <c r="IL1191" s="1"/>
      <c r="IM1191" s="1"/>
      <c r="IN1191" s="1"/>
    </row>
    <row r="1192" spans="1:248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  <c r="AZ1192" s="1"/>
      <c r="BA1192" s="1"/>
      <c r="BB1192" s="1"/>
      <c r="BC1192" s="1"/>
      <c r="BD1192" s="1"/>
      <c r="BE1192" s="1"/>
      <c r="BF1192" s="1"/>
      <c r="BG1192" s="1"/>
      <c r="BH1192" s="1"/>
      <c r="BI1192" s="1"/>
      <c r="BJ1192" s="1"/>
      <c r="BK1192" s="1"/>
      <c r="BL1192" s="1"/>
      <c r="BM1192" s="1"/>
      <c r="BN1192" s="1"/>
      <c r="BO1192" s="1"/>
      <c r="BP1192" s="1"/>
      <c r="BQ1192" s="1"/>
      <c r="BR1192" s="1"/>
      <c r="BS1192" s="1"/>
      <c r="BT1192" s="1"/>
      <c r="BU1192" s="1"/>
      <c r="BV1192" s="1"/>
      <c r="BW1192" s="1"/>
      <c r="BX1192" s="1"/>
      <c r="BY1192" s="1"/>
      <c r="BZ1192" s="1"/>
      <c r="CA1192" s="1"/>
      <c r="CB1192" s="1"/>
      <c r="CC1192" s="1"/>
      <c r="CD1192" s="1"/>
      <c r="CE1192" s="1"/>
      <c r="CF1192" s="1"/>
      <c r="CG1192" s="1"/>
      <c r="CH1192" s="1"/>
      <c r="CI1192" s="1"/>
      <c r="CJ1192" s="1"/>
      <c r="CK1192" s="1"/>
      <c r="CL1192" s="1"/>
      <c r="CM1192" s="1"/>
      <c r="CN1192" s="1"/>
      <c r="CO1192" s="1"/>
      <c r="CP1192" s="1"/>
      <c r="CQ1192" s="1"/>
      <c r="CR1192" s="1"/>
      <c r="CS1192" s="1"/>
      <c r="CT1192" s="1"/>
      <c r="CU1192" s="1"/>
      <c r="CV1192" s="1"/>
      <c r="CW1192" s="1"/>
      <c r="CX1192" s="1"/>
      <c r="CY1192" s="1"/>
      <c r="CZ1192" s="1"/>
      <c r="DA1192" s="1"/>
      <c r="DB1192" s="1"/>
      <c r="DC1192" s="1"/>
      <c r="DD1192" s="1"/>
      <c r="DE1192" s="1"/>
      <c r="DF1192" s="1"/>
      <c r="DG1192" s="1"/>
      <c r="DH1192" s="1"/>
      <c r="DI1192" s="1"/>
      <c r="DJ1192" s="1"/>
      <c r="DK1192" s="1"/>
      <c r="DL1192" s="1"/>
      <c r="DM1192" s="1"/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  <c r="DX1192" s="1"/>
      <c r="DY1192" s="1"/>
      <c r="DZ1192" s="1"/>
      <c r="EA1192" s="1"/>
      <c r="EB1192" s="1"/>
      <c r="EC1192" s="1"/>
      <c r="ED1192" s="1"/>
      <c r="EE1192" s="1"/>
      <c r="EF1192" s="1"/>
      <c r="EG1192" s="1"/>
      <c r="EH1192" s="1"/>
      <c r="EI1192" s="1"/>
      <c r="EJ1192" s="1"/>
      <c r="EK1192" s="1"/>
      <c r="EL1192" s="1"/>
      <c r="EM1192" s="1"/>
      <c r="EN1192" s="1"/>
      <c r="EO1192" s="1"/>
      <c r="EP1192" s="1"/>
      <c r="EQ1192" s="1"/>
      <c r="ER1192" s="1"/>
      <c r="ES1192" s="1"/>
      <c r="ET1192" s="1"/>
      <c r="EU1192" s="1"/>
      <c r="EV1192" s="1"/>
      <c r="EW1192" s="1"/>
      <c r="EX1192" s="1"/>
      <c r="EY1192" s="1"/>
      <c r="EZ1192" s="1"/>
      <c r="FA1192" s="1"/>
      <c r="FB1192" s="1"/>
      <c r="FC1192" s="1"/>
      <c r="FD1192" s="1"/>
      <c r="FE1192" s="1"/>
      <c r="FF1192" s="1"/>
      <c r="FG1192" s="1"/>
      <c r="FH1192" s="1"/>
      <c r="FI1192" s="1"/>
      <c r="FJ1192" s="1"/>
      <c r="FK1192" s="1"/>
      <c r="FL1192" s="1"/>
      <c r="FM1192" s="1"/>
      <c r="FN1192" s="1"/>
      <c r="FO1192" s="1"/>
      <c r="FP1192" s="1"/>
      <c r="FQ1192" s="1"/>
      <c r="FR1192" s="1"/>
      <c r="FS1192" s="1"/>
      <c r="FT1192" s="1"/>
      <c r="FU1192" s="1"/>
      <c r="FV1192" s="1"/>
      <c r="FW1192" s="1"/>
      <c r="FX1192" s="1"/>
      <c r="FY1192" s="1"/>
      <c r="FZ1192" s="1"/>
      <c r="GA1192" s="1"/>
      <c r="GB1192" s="1"/>
      <c r="GC1192" s="1"/>
      <c r="GD1192" s="1"/>
      <c r="GE1192" s="1"/>
      <c r="GF1192" s="1"/>
      <c r="GG1192" s="1"/>
      <c r="GH1192" s="1"/>
      <c r="GI1192" s="1"/>
      <c r="GJ1192" s="1"/>
      <c r="GK1192" s="1"/>
      <c r="GL1192" s="1"/>
      <c r="GM1192" s="1"/>
      <c r="GN1192" s="1"/>
      <c r="GO1192" s="1"/>
      <c r="GP1192" s="1"/>
      <c r="GQ1192" s="1"/>
      <c r="GR1192" s="1"/>
      <c r="GS1192" s="1"/>
      <c r="GT1192" s="1"/>
      <c r="GU1192" s="1"/>
      <c r="GV1192" s="1"/>
      <c r="GW1192" s="1"/>
      <c r="GX1192" s="1"/>
      <c r="GY1192" s="1"/>
      <c r="GZ1192" s="1"/>
      <c r="HA1192" s="1"/>
      <c r="HB1192" s="1"/>
      <c r="HC1192" s="1"/>
      <c r="HD1192" s="1"/>
      <c r="HE1192" s="1"/>
      <c r="HF1192" s="1"/>
      <c r="HG1192" s="1"/>
      <c r="HH1192" s="1"/>
      <c r="HI1192" s="1"/>
      <c r="HJ1192" s="1"/>
      <c r="HK1192" s="1"/>
      <c r="HL1192" s="1"/>
      <c r="HM1192" s="1"/>
      <c r="HN1192" s="1"/>
      <c r="HO1192" s="1"/>
      <c r="HP1192" s="1"/>
      <c r="HQ1192" s="1"/>
      <c r="HR1192" s="1"/>
      <c r="HS1192" s="1"/>
      <c r="HT1192" s="1"/>
      <c r="HU1192" s="1"/>
      <c r="HV1192" s="1"/>
      <c r="HW1192" s="1"/>
      <c r="HX1192" s="1"/>
      <c r="HY1192" s="1"/>
      <c r="HZ1192" s="1"/>
      <c r="IA1192" s="1"/>
      <c r="IB1192" s="1"/>
      <c r="IC1192" s="1"/>
      <c r="ID1192" s="1"/>
      <c r="IE1192" s="1"/>
      <c r="IF1192" s="1"/>
      <c r="IG1192" s="1"/>
      <c r="IH1192" s="1"/>
      <c r="II1192" s="1"/>
      <c r="IJ1192" s="1"/>
      <c r="IK1192" s="1"/>
      <c r="IL1192" s="1"/>
      <c r="IM1192" s="1"/>
      <c r="IN1192" s="1"/>
    </row>
    <row r="1193" spans="1:248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  <c r="BE1193" s="1"/>
      <c r="BF1193" s="1"/>
      <c r="BG1193" s="1"/>
      <c r="BH1193" s="1"/>
      <c r="BI1193" s="1"/>
      <c r="BJ1193" s="1"/>
      <c r="BK1193" s="1"/>
      <c r="BL1193" s="1"/>
      <c r="BM1193" s="1"/>
      <c r="BN1193" s="1"/>
      <c r="BO1193" s="1"/>
      <c r="BP1193" s="1"/>
      <c r="BQ1193" s="1"/>
      <c r="BR1193" s="1"/>
      <c r="BS1193" s="1"/>
      <c r="BT1193" s="1"/>
      <c r="BU1193" s="1"/>
      <c r="BV1193" s="1"/>
      <c r="BW1193" s="1"/>
      <c r="BX1193" s="1"/>
      <c r="BY1193" s="1"/>
      <c r="BZ1193" s="1"/>
      <c r="CA1193" s="1"/>
      <c r="CB1193" s="1"/>
      <c r="CC1193" s="1"/>
      <c r="CD1193" s="1"/>
      <c r="CE1193" s="1"/>
      <c r="CF1193" s="1"/>
      <c r="CG1193" s="1"/>
      <c r="CH1193" s="1"/>
      <c r="CI1193" s="1"/>
      <c r="CJ1193" s="1"/>
      <c r="CK1193" s="1"/>
      <c r="CL1193" s="1"/>
      <c r="CM1193" s="1"/>
      <c r="CN1193" s="1"/>
      <c r="CO1193" s="1"/>
      <c r="CP1193" s="1"/>
      <c r="CQ1193" s="1"/>
      <c r="CR1193" s="1"/>
      <c r="CS1193" s="1"/>
      <c r="CT1193" s="1"/>
      <c r="CU1193" s="1"/>
      <c r="CV1193" s="1"/>
      <c r="CW1193" s="1"/>
      <c r="CX1193" s="1"/>
      <c r="CY1193" s="1"/>
      <c r="CZ1193" s="1"/>
      <c r="DA1193" s="1"/>
      <c r="DB1193" s="1"/>
      <c r="DC1193" s="1"/>
      <c r="DD1193" s="1"/>
      <c r="DE1193" s="1"/>
      <c r="DF1193" s="1"/>
      <c r="DG1193" s="1"/>
      <c r="DH1193" s="1"/>
      <c r="DI1193" s="1"/>
      <c r="DJ1193" s="1"/>
      <c r="DK1193" s="1"/>
      <c r="DL1193" s="1"/>
      <c r="DM1193" s="1"/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  <c r="DX1193" s="1"/>
      <c r="DY1193" s="1"/>
      <c r="DZ1193" s="1"/>
      <c r="EA1193" s="1"/>
      <c r="EB1193" s="1"/>
      <c r="EC1193" s="1"/>
      <c r="ED1193" s="1"/>
      <c r="EE1193" s="1"/>
      <c r="EF1193" s="1"/>
      <c r="EG1193" s="1"/>
      <c r="EH1193" s="1"/>
      <c r="EI1193" s="1"/>
      <c r="EJ1193" s="1"/>
      <c r="EK1193" s="1"/>
      <c r="EL1193" s="1"/>
      <c r="EM1193" s="1"/>
      <c r="EN1193" s="1"/>
      <c r="EO1193" s="1"/>
      <c r="EP1193" s="1"/>
      <c r="EQ1193" s="1"/>
      <c r="ER1193" s="1"/>
      <c r="ES1193" s="1"/>
      <c r="ET1193" s="1"/>
      <c r="EU1193" s="1"/>
      <c r="EV1193" s="1"/>
      <c r="EW1193" s="1"/>
      <c r="EX1193" s="1"/>
      <c r="EY1193" s="1"/>
      <c r="EZ1193" s="1"/>
      <c r="FA1193" s="1"/>
      <c r="FB1193" s="1"/>
      <c r="FC1193" s="1"/>
      <c r="FD1193" s="1"/>
      <c r="FE1193" s="1"/>
      <c r="FF1193" s="1"/>
      <c r="FG1193" s="1"/>
      <c r="FH1193" s="1"/>
      <c r="FI1193" s="1"/>
      <c r="FJ1193" s="1"/>
      <c r="FK1193" s="1"/>
      <c r="FL1193" s="1"/>
      <c r="FM1193" s="1"/>
      <c r="FN1193" s="1"/>
      <c r="FO1193" s="1"/>
      <c r="FP1193" s="1"/>
      <c r="FQ1193" s="1"/>
      <c r="FR1193" s="1"/>
      <c r="FS1193" s="1"/>
      <c r="FT1193" s="1"/>
      <c r="FU1193" s="1"/>
      <c r="FV1193" s="1"/>
      <c r="FW1193" s="1"/>
      <c r="FX1193" s="1"/>
      <c r="FY1193" s="1"/>
      <c r="FZ1193" s="1"/>
      <c r="GA1193" s="1"/>
      <c r="GB1193" s="1"/>
      <c r="GC1193" s="1"/>
      <c r="GD1193" s="1"/>
      <c r="GE1193" s="1"/>
      <c r="GF1193" s="1"/>
      <c r="GG1193" s="1"/>
      <c r="GH1193" s="1"/>
      <c r="GI1193" s="1"/>
      <c r="GJ1193" s="1"/>
      <c r="GK1193" s="1"/>
      <c r="GL1193" s="1"/>
      <c r="GM1193" s="1"/>
      <c r="GN1193" s="1"/>
      <c r="GO1193" s="1"/>
      <c r="GP1193" s="1"/>
      <c r="GQ1193" s="1"/>
      <c r="GR1193" s="1"/>
      <c r="GS1193" s="1"/>
      <c r="GT1193" s="1"/>
      <c r="GU1193" s="1"/>
      <c r="GV1193" s="1"/>
      <c r="GW1193" s="1"/>
      <c r="GX1193" s="1"/>
      <c r="GY1193" s="1"/>
      <c r="GZ1193" s="1"/>
      <c r="HA1193" s="1"/>
      <c r="HB1193" s="1"/>
      <c r="HC1193" s="1"/>
      <c r="HD1193" s="1"/>
      <c r="HE1193" s="1"/>
      <c r="HF1193" s="1"/>
      <c r="HG1193" s="1"/>
      <c r="HH1193" s="1"/>
      <c r="HI1193" s="1"/>
      <c r="HJ1193" s="1"/>
      <c r="HK1193" s="1"/>
      <c r="HL1193" s="1"/>
      <c r="HM1193" s="1"/>
      <c r="HN1193" s="1"/>
      <c r="HO1193" s="1"/>
      <c r="HP1193" s="1"/>
      <c r="HQ1193" s="1"/>
      <c r="HR1193" s="1"/>
      <c r="HS1193" s="1"/>
      <c r="HT1193" s="1"/>
      <c r="HU1193" s="1"/>
      <c r="HV1193" s="1"/>
      <c r="HW1193" s="1"/>
      <c r="HX1193" s="1"/>
      <c r="HY1193" s="1"/>
      <c r="HZ1193" s="1"/>
      <c r="IA1193" s="1"/>
      <c r="IB1193" s="1"/>
      <c r="IC1193" s="1"/>
      <c r="ID1193" s="1"/>
      <c r="IE1193" s="1"/>
      <c r="IF1193" s="1"/>
      <c r="IG1193" s="1"/>
      <c r="IH1193" s="1"/>
      <c r="II1193" s="1"/>
      <c r="IJ1193" s="1"/>
      <c r="IK1193" s="1"/>
      <c r="IL1193" s="1"/>
      <c r="IM1193" s="1"/>
      <c r="IN1193" s="1"/>
    </row>
    <row r="1194" spans="1:248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  <c r="AZ1194" s="1"/>
      <c r="BA1194" s="1"/>
      <c r="BB1194" s="1"/>
      <c r="BC1194" s="1"/>
      <c r="BD1194" s="1"/>
      <c r="BE1194" s="1"/>
      <c r="BF1194" s="1"/>
      <c r="BG1194" s="1"/>
      <c r="BH1194" s="1"/>
      <c r="BI1194" s="1"/>
      <c r="BJ1194" s="1"/>
      <c r="BK1194" s="1"/>
      <c r="BL1194" s="1"/>
      <c r="BM1194" s="1"/>
      <c r="BN1194" s="1"/>
      <c r="BO1194" s="1"/>
      <c r="BP1194" s="1"/>
      <c r="BQ1194" s="1"/>
      <c r="BR1194" s="1"/>
      <c r="BS1194" s="1"/>
      <c r="BT1194" s="1"/>
      <c r="BU1194" s="1"/>
      <c r="BV1194" s="1"/>
      <c r="BW1194" s="1"/>
      <c r="BX1194" s="1"/>
      <c r="BY1194" s="1"/>
      <c r="BZ1194" s="1"/>
      <c r="CA1194" s="1"/>
      <c r="CB1194" s="1"/>
      <c r="CC1194" s="1"/>
      <c r="CD1194" s="1"/>
      <c r="CE1194" s="1"/>
      <c r="CF1194" s="1"/>
      <c r="CG1194" s="1"/>
      <c r="CH1194" s="1"/>
      <c r="CI1194" s="1"/>
      <c r="CJ1194" s="1"/>
      <c r="CK1194" s="1"/>
      <c r="CL1194" s="1"/>
      <c r="CM1194" s="1"/>
      <c r="CN1194" s="1"/>
      <c r="CO1194" s="1"/>
      <c r="CP1194" s="1"/>
      <c r="CQ1194" s="1"/>
      <c r="CR1194" s="1"/>
      <c r="CS1194" s="1"/>
      <c r="CT1194" s="1"/>
      <c r="CU1194" s="1"/>
      <c r="CV1194" s="1"/>
      <c r="CW1194" s="1"/>
      <c r="CX1194" s="1"/>
      <c r="CY1194" s="1"/>
      <c r="CZ1194" s="1"/>
      <c r="DA1194" s="1"/>
      <c r="DB1194" s="1"/>
      <c r="DC1194" s="1"/>
      <c r="DD1194" s="1"/>
      <c r="DE1194" s="1"/>
      <c r="DF1194" s="1"/>
      <c r="DG1194" s="1"/>
      <c r="DH1194" s="1"/>
      <c r="DI1194" s="1"/>
      <c r="DJ1194" s="1"/>
      <c r="DK1194" s="1"/>
      <c r="DL1194" s="1"/>
      <c r="DM1194" s="1"/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  <c r="DX1194" s="1"/>
      <c r="DY1194" s="1"/>
      <c r="DZ1194" s="1"/>
      <c r="EA1194" s="1"/>
      <c r="EB1194" s="1"/>
      <c r="EC1194" s="1"/>
      <c r="ED1194" s="1"/>
      <c r="EE1194" s="1"/>
      <c r="EF1194" s="1"/>
      <c r="EG1194" s="1"/>
      <c r="EH1194" s="1"/>
      <c r="EI1194" s="1"/>
      <c r="EJ1194" s="1"/>
      <c r="EK1194" s="1"/>
      <c r="EL1194" s="1"/>
      <c r="EM1194" s="1"/>
      <c r="EN1194" s="1"/>
      <c r="EO1194" s="1"/>
      <c r="EP1194" s="1"/>
      <c r="EQ1194" s="1"/>
      <c r="ER1194" s="1"/>
      <c r="ES1194" s="1"/>
      <c r="ET1194" s="1"/>
      <c r="EU1194" s="1"/>
      <c r="EV1194" s="1"/>
      <c r="EW1194" s="1"/>
      <c r="EX1194" s="1"/>
      <c r="EY1194" s="1"/>
      <c r="EZ1194" s="1"/>
      <c r="FA1194" s="1"/>
      <c r="FB1194" s="1"/>
      <c r="FC1194" s="1"/>
      <c r="FD1194" s="1"/>
      <c r="FE1194" s="1"/>
      <c r="FF1194" s="1"/>
      <c r="FG1194" s="1"/>
      <c r="FH1194" s="1"/>
      <c r="FI1194" s="1"/>
      <c r="FJ1194" s="1"/>
      <c r="FK1194" s="1"/>
      <c r="FL1194" s="1"/>
      <c r="FM1194" s="1"/>
      <c r="FN1194" s="1"/>
      <c r="FO1194" s="1"/>
      <c r="FP1194" s="1"/>
      <c r="FQ1194" s="1"/>
      <c r="FR1194" s="1"/>
      <c r="FS1194" s="1"/>
      <c r="FT1194" s="1"/>
      <c r="FU1194" s="1"/>
      <c r="FV1194" s="1"/>
      <c r="FW1194" s="1"/>
      <c r="FX1194" s="1"/>
      <c r="FY1194" s="1"/>
      <c r="FZ1194" s="1"/>
      <c r="GA1194" s="1"/>
      <c r="GB1194" s="1"/>
      <c r="GC1194" s="1"/>
      <c r="GD1194" s="1"/>
      <c r="GE1194" s="1"/>
      <c r="GF1194" s="1"/>
      <c r="GG1194" s="1"/>
      <c r="GH1194" s="1"/>
      <c r="GI1194" s="1"/>
      <c r="GJ1194" s="1"/>
      <c r="GK1194" s="1"/>
      <c r="GL1194" s="1"/>
      <c r="GM1194" s="1"/>
      <c r="GN1194" s="1"/>
      <c r="GO1194" s="1"/>
      <c r="GP1194" s="1"/>
      <c r="GQ1194" s="1"/>
      <c r="GR1194" s="1"/>
      <c r="GS1194" s="1"/>
      <c r="GT1194" s="1"/>
      <c r="GU1194" s="1"/>
      <c r="GV1194" s="1"/>
      <c r="GW1194" s="1"/>
      <c r="GX1194" s="1"/>
      <c r="GY1194" s="1"/>
      <c r="GZ1194" s="1"/>
      <c r="HA1194" s="1"/>
      <c r="HB1194" s="1"/>
      <c r="HC1194" s="1"/>
      <c r="HD1194" s="1"/>
      <c r="HE1194" s="1"/>
      <c r="HF1194" s="1"/>
      <c r="HG1194" s="1"/>
      <c r="HH1194" s="1"/>
      <c r="HI1194" s="1"/>
      <c r="HJ1194" s="1"/>
      <c r="HK1194" s="1"/>
      <c r="HL1194" s="1"/>
      <c r="HM1194" s="1"/>
      <c r="HN1194" s="1"/>
      <c r="HO1194" s="1"/>
      <c r="HP1194" s="1"/>
      <c r="HQ1194" s="1"/>
      <c r="HR1194" s="1"/>
      <c r="HS1194" s="1"/>
      <c r="HT1194" s="1"/>
      <c r="HU1194" s="1"/>
      <c r="HV1194" s="1"/>
      <c r="HW1194" s="1"/>
      <c r="HX1194" s="1"/>
      <c r="HY1194" s="1"/>
      <c r="HZ1194" s="1"/>
      <c r="IA1194" s="1"/>
      <c r="IB1194" s="1"/>
      <c r="IC1194" s="1"/>
      <c r="ID1194" s="1"/>
      <c r="IE1194" s="1"/>
      <c r="IF1194" s="1"/>
      <c r="IG1194" s="1"/>
      <c r="IH1194" s="1"/>
      <c r="II1194" s="1"/>
      <c r="IJ1194" s="1"/>
      <c r="IK1194" s="1"/>
      <c r="IL1194" s="1"/>
      <c r="IM1194" s="1"/>
      <c r="IN1194" s="1"/>
    </row>
    <row r="1195" spans="1:248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  <c r="BE1195" s="1"/>
      <c r="BF1195" s="1"/>
      <c r="BG1195" s="1"/>
      <c r="BH1195" s="1"/>
      <c r="BI1195" s="1"/>
      <c r="BJ1195" s="1"/>
      <c r="BK1195" s="1"/>
      <c r="BL1195" s="1"/>
      <c r="BM1195" s="1"/>
      <c r="BN1195" s="1"/>
      <c r="BO1195" s="1"/>
      <c r="BP1195" s="1"/>
      <c r="BQ1195" s="1"/>
      <c r="BR1195" s="1"/>
      <c r="BS1195" s="1"/>
      <c r="BT1195" s="1"/>
      <c r="BU1195" s="1"/>
      <c r="BV1195" s="1"/>
      <c r="BW1195" s="1"/>
      <c r="BX1195" s="1"/>
      <c r="BY1195" s="1"/>
      <c r="BZ1195" s="1"/>
      <c r="CA1195" s="1"/>
      <c r="CB1195" s="1"/>
      <c r="CC1195" s="1"/>
      <c r="CD1195" s="1"/>
      <c r="CE1195" s="1"/>
      <c r="CF1195" s="1"/>
      <c r="CG1195" s="1"/>
      <c r="CH1195" s="1"/>
      <c r="CI1195" s="1"/>
      <c r="CJ1195" s="1"/>
      <c r="CK1195" s="1"/>
      <c r="CL1195" s="1"/>
      <c r="CM1195" s="1"/>
      <c r="CN1195" s="1"/>
      <c r="CO1195" s="1"/>
      <c r="CP1195" s="1"/>
      <c r="CQ1195" s="1"/>
      <c r="CR1195" s="1"/>
      <c r="CS1195" s="1"/>
      <c r="CT1195" s="1"/>
      <c r="CU1195" s="1"/>
      <c r="CV1195" s="1"/>
      <c r="CW1195" s="1"/>
      <c r="CX1195" s="1"/>
      <c r="CY1195" s="1"/>
      <c r="CZ1195" s="1"/>
      <c r="DA1195" s="1"/>
      <c r="DB1195" s="1"/>
      <c r="DC1195" s="1"/>
      <c r="DD1195" s="1"/>
      <c r="DE1195" s="1"/>
      <c r="DF1195" s="1"/>
      <c r="DG1195" s="1"/>
      <c r="DH1195" s="1"/>
      <c r="DI1195" s="1"/>
      <c r="DJ1195" s="1"/>
      <c r="DK1195" s="1"/>
      <c r="DL1195" s="1"/>
      <c r="DM1195" s="1"/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  <c r="DX1195" s="1"/>
      <c r="DY1195" s="1"/>
      <c r="DZ1195" s="1"/>
      <c r="EA1195" s="1"/>
      <c r="EB1195" s="1"/>
      <c r="EC1195" s="1"/>
      <c r="ED1195" s="1"/>
      <c r="EE1195" s="1"/>
      <c r="EF1195" s="1"/>
      <c r="EG1195" s="1"/>
      <c r="EH1195" s="1"/>
      <c r="EI1195" s="1"/>
      <c r="EJ1195" s="1"/>
      <c r="EK1195" s="1"/>
      <c r="EL1195" s="1"/>
      <c r="EM1195" s="1"/>
      <c r="EN1195" s="1"/>
      <c r="EO1195" s="1"/>
      <c r="EP1195" s="1"/>
      <c r="EQ1195" s="1"/>
      <c r="ER1195" s="1"/>
      <c r="ES1195" s="1"/>
      <c r="ET1195" s="1"/>
      <c r="EU1195" s="1"/>
      <c r="EV1195" s="1"/>
      <c r="EW1195" s="1"/>
      <c r="EX1195" s="1"/>
      <c r="EY1195" s="1"/>
      <c r="EZ1195" s="1"/>
      <c r="FA1195" s="1"/>
      <c r="FB1195" s="1"/>
      <c r="FC1195" s="1"/>
      <c r="FD1195" s="1"/>
      <c r="FE1195" s="1"/>
      <c r="FF1195" s="1"/>
      <c r="FG1195" s="1"/>
      <c r="FH1195" s="1"/>
      <c r="FI1195" s="1"/>
      <c r="FJ1195" s="1"/>
      <c r="FK1195" s="1"/>
      <c r="FL1195" s="1"/>
      <c r="FM1195" s="1"/>
      <c r="FN1195" s="1"/>
      <c r="FO1195" s="1"/>
      <c r="FP1195" s="1"/>
      <c r="FQ1195" s="1"/>
      <c r="FR1195" s="1"/>
      <c r="FS1195" s="1"/>
      <c r="FT1195" s="1"/>
      <c r="FU1195" s="1"/>
      <c r="FV1195" s="1"/>
      <c r="FW1195" s="1"/>
      <c r="FX1195" s="1"/>
      <c r="FY1195" s="1"/>
      <c r="FZ1195" s="1"/>
      <c r="GA1195" s="1"/>
      <c r="GB1195" s="1"/>
      <c r="GC1195" s="1"/>
      <c r="GD1195" s="1"/>
      <c r="GE1195" s="1"/>
      <c r="GF1195" s="1"/>
      <c r="GG1195" s="1"/>
      <c r="GH1195" s="1"/>
      <c r="GI1195" s="1"/>
      <c r="GJ1195" s="1"/>
      <c r="GK1195" s="1"/>
      <c r="GL1195" s="1"/>
      <c r="GM1195" s="1"/>
      <c r="GN1195" s="1"/>
      <c r="GO1195" s="1"/>
      <c r="GP1195" s="1"/>
      <c r="GQ1195" s="1"/>
      <c r="GR1195" s="1"/>
      <c r="GS1195" s="1"/>
      <c r="GT1195" s="1"/>
      <c r="GU1195" s="1"/>
      <c r="GV1195" s="1"/>
      <c r="GW1195" s="1"/>
      <c r="GX1195" s="1"/>
      <c r="GY1195" s="1"/>
      <c r="GZ1195" s="1"/>
      <c r="HA1195" s="1"/>
      <c r="HB1195" s="1"/>
      <c r="HC1195" s="1"/>
      <c r="HD1195" s="1"/>
      <c r="HE1195" s="1"/>
      <c r="HF1195" s="1"/>
      <c r="HG1195" s="1"/>
      <c r="HH1195" s="1"/>
      <c r="HI1195" s="1"/>
      <c r="HJ1195" s="1"/>
      <c r="HK1195" s="1"/>
      <c r="HL1195" s="1"/>
      <c r="HM1195" s="1"/>
      <c r="HN1195" s="1"/>
      <c r="HO1195" s="1"/>
      <c r="HP1195" s="1"/>
      <c r="HQ1195" s="1"/>
      <c r="HR1195" s="1"/>
      <c r="HS1195" s="1"/>
      <c r="HT1195" s="1"/>
      <c r="HU1195" s="1"/>
      <c r="HV1195" s="1"/>
      <c r="HW1195" s="1"/>
      <c r="HX1195" s="1"/>
      <c r="HY1195" s="1"/>
      <c r="HZ1195" s="1"/>
      <c r="IA1195" s="1"/>
      <c r="IB1195" s="1"/>
      <c r="IC1195" s="1"/>
      <c r="ID1195" s="1"/>
      <c r="IE1195" s="1"/>
      <c r="IF1195" s="1"/>
      <c r="IG1195" s="1"/>
      <c r="IH1195" s="1"/>
      <c r="II1195" s="1"/>
      <c r="IJ1195" s="1"/>
      <c r="IK1195" s="1"/>
      <c r="IL1195" s="1"/>
      <c r="IM1195" s="1"/>
      <c r="IN1195" s="1"/>
    </row>
    <row r="1196" spans="1:248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  <c r="AZ1196" s="1"/>
      <c r="BA1196" s="1"/>
      <c r="BB1196" s="1"/>
      <c r="BC1196" s="1"/>
      <c r="BD1196" s="1"/>
      <c r="BE1196" s="1"/>
      <c r="BF1196" s="1"/>
      <c r="BG1196" s="1"/>
      <c r="BH1196" s="1"/>
      <c r="BI1196" s="1"/>
      <c r="BJ1196" s="1"/>
      <c r="BK1196" s="1"/>
      <c r="BL1196" s="1"/>
      <c r="BM1196" s="1"/>
      <c r="BN1196" s="1"/>
      <c r="BO1196" s="1"/>
      <c r="BP1196" s="1"/>
      <c r="BQ1196" s="1"/>
      <c r="BR1196" s="1"/>
      <c r="BS1196" s="1"/>
      <c r="BT1196" s="1"/>
      <c r="BU1196" s="1"/>
      <c r="BV1196" s="1"/>
      <c r="BW1196" s="1"/>
      <c r="BX1196" s="1"/>
      <c r="BY1196" s="1"/>
      <c r="BZ1196" s="1"/>
      <c r="CA1196" s="1"/>
      <c r="CB1196" s="1"/>
      <c r="CC1196" s="1"/>
      <c r="CD1196" s="1"/>
      <c r="CE1196" s="1"/>
      <c r="CF1196" s="1"/>
      <c r="CG1196" s="1"/>
      <c r="CH1196" s="1"/>
      <c r="CI1196" s="1"/>
      <c r="CJ1196" s="1"/>
      <c r="CK1196" s="1"/>
      <c r="CL1196" s="1"/>
      <c r="CM1196" s="1"/>
      <c r="CN1196" s="1"/>
      <c r="CO1196" s="1"/>
      <c r="CP1196" s="1"/>
      <c r="CQ1196" s="1"/>
      <c r="CR1196" s="1"/>
      <c r="CS1196" s="1"/>
      <c r="CT1196" s="1"/>
      <c r="CU1196" s="1"/>
      <c r="CV1196" s="1"/>
      <c r="CW1196" s="1"/>
      <c r="CX1196" s="1"/>
      <c r="CY1196" s="1"/>
      <c r="CZ1196" s="1"/>
      <c r="DA1196" s="1"/>
      <c r="DB1196" s="1"/>
      <c r="DC1196" s="1"/>
      <c r="DD1196" s="1"/>
      <c r="DE1196" s="1"/>
      <c r="DF1196" s="1"/>
      <c r="DG1196" s="1"/>
      <c r="DH1196" s="1"/>
      <c r="DI1196" s="1"/>
      <c r="DJ1196" s="1"/>
      <c r="DK1196" s="1"/>
      <c r="DL1196" s="1"/>
      <c r="DM1196" s="1"/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  <c r="DX1196" s="1"/>
      <c r="DY1196" s="1"/>
      <c r="DZ1196" s="1"/>
      <c r="EA1196" s="1"/>
      <c r="EB1196" s="1"/>
      <c r="EC1196" s="1"/>
      <c r="ED1196" s="1"/>
      <c r="EE1196" s="1"/>
      <c r="EF1196" s="1"/>
      <c r="EG1196" s="1"/>
      <c r="EH1196" s="1"/>
      <c r="EI1196" s="1"/>
      <c r="EJ1196" s="1"/>
      <c r="EK1196" s="1"/>
      <c r="EL1196" s="1"/>
      <c r="EM1196" s="1"/>
      <c r="EN1196" s="1"/>
      <c r="EO1196" s="1"/>
      <c r="EP1196" s="1"/>
      <c r="EQ1196" s="1"/>
      <c r="ER1196" s="1"/>
      <c r="ES1196" s="1"/>
      <c r="ET1196" s="1"/>
      <c r="EU1196" s="1"/>
      <c r="EV1196" s="1"/>
      <c r="EW1196" s="1"/>
      <c r="EX1196" s="1"/>
      <c r="EY1196" s="1"/>
      <c r="EZ1196" s="1"/>
      <c r="FA1196" s="1"/>
      <c r="FB1196" s="1"/>
      <c r="FC1196" s="1"/>
      <c r="FD1196" s="1"/>
      <c r="FE1196" s="1"/>
      <c r="FF1196" s="1"/>
      <c r="FG1196" s="1"/>
      <c r="FH1196" s="1"/>
      <c r="FI1196" s="1"/>
      <c r="FJ1196" s="1"/>
      <c r="FK1196" s="1"/>
      <c r="FL1196" s="1"/>
      <c r="FM1196" s="1"/>
      <c r="FN1196" s="1"/>
      <c r="FO1196" s="1"/>
      <c r="FP1196" s="1"/>
      <c r="FQ1196" s="1"/>
      <c r="FR1196" s="1"/>
      <c r="FS1196" s="1"/>
      <c r="FT1196" s="1"/>
      <c r="FU1196" s="1"/>
      <c r="FV1196" s="1"/>
      <c r="FW1196" s="1"/>
      <c r="FX1196" s="1"/>
      <c r="FY1196" s="1"/>
      <c r="FZ1196" s="1"/>
      <c r="GA1196" s="1"/>
      <c r="GB1196" s="1"/>
      <c r="GC1196" s="1"/>
      <c r="GD1196" s="1"/>
      <c r="GE1196" s="1"/>
      <c r="GF1196" s="1"/>
      <c r="GG1196" s="1"/>
      <c r="GH1196" s="1"/>
      <c r="GI1196" s="1"/>
      <c r="GJ1196" s="1"/>
      <c r="GK1196" s="1"/>
      <c r="GL1196" s="1"/>
      <c r="GM1196" s="1"/>
      <c r="GN1196" s="1"/>
      <c r="GO1196" s="1"/>
      <c r="GP1196" s="1"/>
      <c r="GQ1196" s="1"/>
      <c r="GR1196" s="1"/>
      <c r="GS1196" s="1"/>
      <c r="GT1196" s="1"/>
      <c r="GU1196" s="1"/>
      <c r="GV1196" s="1"/>
      <c r="GW1196" s="1"/>
      <c r="GX1196" s="1"/>
      <c r="GY1196" s="1"/>
      <c r="GZ1196" s="1"/>
      <c r="HA1196" s="1"/>
      <c r="HB1196" s="1"/>
      <c r="HC1196" s="1"/>
      <c r="HD1196" s="1"/>
      <c r="HE1196" s="1"/>
      <c r="HF1196" s="1"/>
      <c r="HG1196" s="1"/>
      <c r="HH1196" s="1"/>
      <c r="HI1196" s="1"/>
      <c r="HJ1196" s="1"/>
      <c r="HK1196" s="1"/>
      <c r="HL1196" s="1"/>
      <c r="HM1196" s="1"/>
      <c r="HN1196" s="1"/>
      <c r="HO1196" s="1"/>
      <c r="HP1196" s="1"/>
      <c r="HQ1196" s="1"/>
      <c r="HR1196" s="1"/>
      <c r="HS1196" s="1"/>
      <c r="HT1196" s="1"/>
      <c r="HU1196" s="1"/>
      <c r="HV1196" s="1"/>
      <c r="HW1196" s="1"/>
      <c r="HX1196" s="1"/>
      <c r="HY1196" s="1"/>
      <c r="HZ1196" s="1"/>
      <c r="IA1196" s="1"/>
      <c r="IB1196" s="1"/>
      <c r="IC1196" s="1"/>
      <c r="ID1196" s="1"/>
      <c r="IE1196" s="1"/>
      <c r="IF1196" s="1"/>
      <c r="IG1196" s="1"/>
      <c r="IH1196" s="1"/>
      <c r="II1196" s="1"/>
      <c r="IJ1196" s="1"/>
      <c r="IK1196" s="1"/>
      <c r="IL1196" s="1"/>
      <c r="IM1196" s="1"/>
      <c r="IN1196" s="1"/>
    </row>
    <row r="1197" spans="1:248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  <c r="BE1197" s="1"/>
      <c r="BF1197" s="1"/>
      <c r="BG1197" s="1"/>
      <c r="BH1197" s="1"/>
      <c r="BI1197" s="1"/>
      <c r="BJ1197" s="1"/>
      <c r="BK1197" s="1"/>
      <c r="BL1197" s="1"/>
      <c r="BM1197" s="1"/>
      <c r="BN1197" s="1"/>
      <c r="BO1197" s="1"/>
      <c r="BP1197" s="1"/>
      <c r="BQ1197" s="1"/>
      <c r="BR1197" s="1"/>
      <c r="BS1197" s="1"/>
      <c r="BT1197" s="1"/>
      <c r="BU1197" s="1"/>
      <c r="BV1197" s="1"/>
      <c r="BW1197" s="1"/>
      <c r="BX1197" s="1"/>
      <c r="BY1197" s="1"/>
      <c r="BZ1197" s="1"/>
      <c r="CA1197" s="1"/>
      <c r="CB1197" s="1"/>
      <c r="CC1197" s="1"/>
      <c r="CD1197" s="1"/>
      <c r="CE1197" s="1"/>
      <c r="CF1197" s="1"/>
      <c r="CG1197" s="1"/>
      <c r="CH1197" s="1"/>
      <c r="CI1197" s="1"/>
      <c r="CJ1197" s="1"/>
      <c r="CK1197" s="1"/>
      <c r="CL1197" s="1"/>
      <c r="CM1197" s="1"/>
      <c r="CN1197" s="1"/>
      <c r="CO1197" s="1"/>
      <c r="CP1197" s="1"/>
      <c r="CQ1197" s="1"/>
      <c r="CR1197" s="1"/>
      <c r="CS1197" s="1"/>
      <c r="CT1197" s="1"/>
      <c r="CU1197" s="1"/>
      <c r="CV1197" s="1"/>
      <c r="CW1197" s="1"/>
      <c r="CX1197" s="1"/>
      <c r="CY1197" s="1"/>
      <c r="CZ1197" s="1"/>
      <c r="DA1197" s="1"/>
      <c r="DB1197" s="1"/>
      <c r="DC1197" s="1"/>
      <c r="DD1197" s="1"/>
      <c r="DE1197" s="1"/>
      <c r="DF1197" s="1"/>
      <c r="DG1197" s="1"/>
      <c r="DH1197" s="1"/>
      <c r="DI1197" s="1"/>
      <c r="DJ1197" s="1"/>
      <c r="DK1197" s="1"/>
      <c r="DL1197" s="1"/>
      <c r="DM1197" s="1"/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  <c r="DX1197" s="1"/>
      <c r="DY1197" s="1"/>
      <c r="DZ1197" s="1"/>
      <c r="EA1197" s="1"/>
      <c r="EB1197" s="1"/>
      <c r="EC1197" s="1"/>
      <c r="ED1197" s="1"/>
      <c r="EE1197" s="1"/>
      <c r="EF1197" s="1"/>
      <c r="EG1197" s="1"/>
      <c r="EH1197" s="1"/>
      <c r="EI1197" s="1"/>
      <c r="EJ1197" s="1"/>
      <c r="EK1197" s="1"/>
      <c r="EL1197" s="1"/>
      <c r="EM1197" s="1"/>
      <c r="EN1197" s="1"/>
      <c r="EO1197" s="1"/>
      <c r="EP1197" s="1"/>
      <c r="EQ1197" s="1"/>
      <c r="ER1197" s="1"/>
      <c r="ES1197" s="1"/>
      <c r="ET1197" s="1"/>
      <c r="EU1197" s="1"/>
      <c r="EV1197" s="1"/>
      <c r="EW1197" s="1"/>
      <c r="EX1197" s="1"/>
      <c r="EY1197" s="1"/>
      <c r="EZ1197" s="1"/>
      <c r="FA1197" s="1"/>
      <c r="FB1197" s="1"/>
      <c r="FC1197" s="1"/>
      <c r="FD1197" s="1"/>
      <c r="FE1197" s="1"/>
      <c r="FF1197" s="1"/>
      <c r="FG1197" s="1"/>
      <c r="FH1197" s="1"/>
      <c r="FI1197" s="1"/>
      <c r="FJ1197" s="1"/>
      <c r="FK1197" s="1"/>
      <c r="FL1197" s="1"/>
      <c r="FM1197" s="1"/>
      <c r="FN1197" s="1"/>
      <c r="FO1197" s="1"/>
      <c r="FP1197" s="1"/>
      <c r="FQ1197" s="1"/>
      <c r="FR1197" s="1"/>
      <c r="FS1197" s="1"/>
      <c r="FT1197" s="1"/>
      <c r="FU1197" s="1"/>
      <c r="FV1197" s="1"/>
      <c r="FW1197" s="1"/>
      <c r="FX1197" s="1"/>
      <c r="FY1197" s="1"/>
      <c r="FZ1197" s="1"/>
      <c r="GA1197" s="1"/>
      <c r="GB1197" s="1"/>
      <c r="GC1197" s="1"/>
      <c r="GD1197" s="1"/>
      <c r="GE1197" s="1"/>
      <c r="GF1197" s="1"/>
      <c r="GG1197" s="1"/>
      <c r="GH1197" s="1"/>
      <c r="GI1197" s="1"/>
      <c r="GJ1197" s="1"/>
      <c r="GK1197" s="1"/>
      <c r="GL1197" s="1"/>
      <c r="GM1197" s="1"/>
      <c r="GN1197" s="1"/>
      <c r="GO1197" s="1"/>
      <c r="GP1197" s="1"/>
      <c r="GQ1197" s="1"/>
      <c r="GR1197" s="1"/>
      <c r="GS1197" s="1"/>
      <c r="GT1197" s="1"/>
      <c r="GU1197" s="1"/>
      <c r="GV1197" s="1"/>
      <c r="GW1197" s="1"/>
      <c r="GX1197" s="1"/>
      <c r="GY1197" s="1"/>
      <c r="GZ1197" s="1"/>
      <c r="HA1197" s="1"/>
      <c r="HB1197" s="1"/>
      <c r="HC1197" s="1"/>
      <c r="HD1197" s="1"/>
      <c r="HE1197" s="1"/>
      <c r="HF1197" s="1"/>
      <c r="HG1197" s="1"/>
      <c r="HH1197" s="1"/>
      <c r="HI1197" s="1"/>
      <c r="HJ1197" s="1"/>
      <c r="HK1197" s="1"/>
      <c r="HL1197" s="1"/>
      <c r="HM1197" s="1"/>
      <c r="HN1197" s="1"/>
      <c r="HO1197" s="1"/>
      <c r="HP1197" s="1"/>
      <c r="HQ1197" s="1"/>
      <c r="HR1197" s="1"/>
      <c r="HS1197" s="1"/>
      <c r="HT1197" s="1"/>
      <c r="HU1197" s="1"/>
      <c r="HV1197" s="1"/>
      <c r="HW1197" s="1"/>
      <c r="HX1197" s="1"/>
      <c r="HY1197" s="1"/>
      <c r="HZ1197" s="1"/>
      <c r="IA1197" s="1"/>
      <c r="IB1197" s="1"/>
      <c r="IC1197" s="1"/>
      <c r="ID1197" s="1"/>
      <c r="IE1197" s="1"/>
      <c r="IF1197" s="1"/>
      <c r="IG1197" s="1"/>
      <c r="IH1197" s="1"/>
      <c r="II1197" s="1"/>
      <c r="IJ1197" s="1"/>
      <c r="IK1197" s="1"/>
      <c r="IL1197" s="1"/>
      <c r="IM1197" s="1"/>
      <c r="IN1197" s="1"/>
    </row>
    <row r="1198" spans="1:248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  <c r="BE1198" s="1"/>
      <c r="BF1198" s="1"/>
      <c r="BG1198" s="1"/>
      <c r="BH1198" s="1"/>
      <c r="BI1198" s="1"/>
      <c r="BJ1198" s="1"/>
      <c r="BK1198" s="1"/>
      <c r="BL1198" s="1"/>
      <c r="BM1198" s="1"/>
      <c r="BN1198" s="1"/>
      <c r="BO1198" s="1"/>
      <c r="BP1198" s="1"/>
      <c r="BQ1198" s="1"/>
      <c r="BR1198" s="1"/>
      <c r="BS1198" s="1"/>
      <c r="BT1198" s="1"/>
      <c r="BU1198" s="1"/>
      <c r="BV1198" s="1"/>
      <c r="BW1198" s="1"/>
      <c r="BX1198" s="1"/>
      <c r="BY1198" s="1"/>
      <c r="BZ1198" s="1"/>
      <c r="CA1198" s="1"/>
      <c r="CB1198" s="1"/>
      <c r="CC1198" s="1"/>
      <c r="CD1198" s="1"/>
      <c r="CE1198" s="1"/>
      <c r="CF1198" s="1"/>
      <c r="CG1198" s="1"/>
      <c r="CH1198" s="1"/>
      <c r="CI1198" s="1"/>
      <c r="CJ1198" s="1"/>
      <c r="CK1198" s="1"/>
      <c r="CL1198" s="1"/>
      <c r="CM1198" s="1"/>
      <c r="CN1198" s="1"/>
      <c r="CO1198" s="1"/>
      <c r="CP1198" s="1"/>
      <c r="CQ1198" s="1"/>
      <c r="CR1198" s="1"/>
      <c r="CS1198" s="1"/>
      <c r="CT1198" s="1"/>
      <c r="CU1198" s="1"/>
      <c r="CV1198" s="1"/>
      <c r="CW1198" s="1"/>
      <c r="CX1198" s="1"/>
      <c r="CY1198" s="1"/>
      <c r="CZ1198" s="1"/>
      <c r="DA1198" s="1"/>
      <c r="DB1198" s="1"/>
      <c r="DC1198" s="1"/>
      <c r="DD1198" s="1"/>
      <c r="DE1198" s="1"/>
      <c r="DF1198" s="1"/>
      <c r="DG1198" s="1"/>
      <c r="DH1198" s="1"/>
      <c r="DI1198" s="1"/>
      <c r="DJ1198" s="1"/>
      <c r="DK1198" s="1"/>
      <c r="DL1198" s="1"/>
      <c r="DM1198" s="1"/>
      <c r="DN1198" s="1"/>
      <c r="DO1198" s="1"/>
      <c r="DP1198" s="1"/>
      <c r="DQ1198" s="1"/>
      <c r="DR1198" s="1"/>
      <c r="DS1198" s="1"/>
      <c r="DT1198" s="1"/>
      <c r="DU1198" s="1"/>
      <c r="DV1198" s="1"/>
      <c r="DW1198" s="1"/>
      <c r="DX1198" s="1"/>
      <c r="DY1198" s="1"/>
      <c r="DZ1198" s="1"/>
      <c r="EA1198" s="1"/>
      <c r="EB1198" s="1"/>
      <c r="EC1198" s="1"/>
      <c r="ED1198" s="1"/>
      <c r="EE1198" s="1"/>
      <c r="EF1198" s="1"/>
      <c r="EG1198" s="1"/>
      <c r="EH1198" s="1"/>
      <c r="EI1198" s="1"/>
      <c r="EJ1198" s="1"/>
      <c r="EK1198" s="1"/>
      <c r="EL1198" s="1"/>
      <c r="EM1198" s="1"/>
      <c r="EN1198" s="1"/>
      <c r="EO1198" s="1"/>
      <c r="EP1198" s="1"/>
      <c r="EQ1198" s="1"/>
      <c r="ER1198" s="1"/>
      <c r="ES1198" s="1"/>
      <c r="ET1198" s="1"/>
      <c r="EU1198" s="1"/>
      <c r="EV1198" s="1"/>
      <c r="EW1198" s="1"/>
      <c r="EX1198" s="1"/>
      <c r="EY1198" s="1"/>
      <c r="EZ1198" s="1"/>
      <c r="FA1198" s="1"/>
      <c r="FB1198" s="1"/>
      <c r="FC1198" s="1"/>
      <c r="FD1198" s="1"/>
      <c r="FE1198" s="1"/>
      <c r="FF1198" s="1"/>
      <c r="FG1198" s="1"/>
      <c r="FH1198" s="1"/>
      <c r="FI1198" s="1"/>
      <c r="FJ1198" s="1"/>
      <c r="FK1198" s="1"/>
      <c r="FL1198" s="1"/>
      <c r="FM1198" s="1"/>
      <c r="FN1198" s="1"/>
      <c r="FO1198" s="1"/>
      <c r="FP1198" s="1"/>
      <c r="FQ1198" s="1"/>
      <c r="FR1198" s="1"/>
      <c r="FS1198" s="1"/>
      <c r="FT1198" s="1"/>
      <c r="FU1198" s="1"/>
      <c r="FV1198" s="1"/>
      <c r="FW1198" s="1"/>
      <c r="FX1198" s="1"/>
      <c r="FY1198" s="1"/>
      <c r="FZ1198" s="1"/>
      <c r="GA1198" s="1"/>
      <c r="GB1198" s="1"/>
      <c r="GC1198" s="1"/>
      <c r="GD1198" s="1"/>
      <c r="GE1198" s="1"/>
      <c r="GF1198" s="1"/>
      <c r="GG1198" s="1"/>
      <c r="GH1198" s="1"/>
      <c r="GI1198" s="1"/>
      <c r="GJ1198" s="1"/>
      <c r="GK1198" s="1"/>
      <c r="GL1198" s="1"/>
      <c r="GM1198" s="1"/>
      <c r="GN1198" s="1"/>
      <c r="GO1198" s="1"/>
      <c r="GP1198" s="1"/>
      <c r="GQ1198" s="1"/>
      <c r="GR1198" s="1"/>
      <c r="GS1198" s="1"/>
      <c r="GT1198" s="1"/>
      <c r="GU1198" s="1"/>
      <c r="GV1198" s="1"/>
      <c r="GW1198" s="1"/>
      <c r="GX1198" s="1"/>
      <c r="GY1198" s="1"/>
      <c r="GZ1198" s="1"/>
      <c r="HA1198" s="1"/>
      <c r="HB1198" s="1"/>
      <c r="HC1198" s="1"/>
      <c r="HD1198" s="1"/>
      <c r="HE1198" s="1"/>
      <c r="HF1198" s="1"/>
      <c r="HG1198" s="1"/>
      <c r="HH1198" s="1"/>
      <c r="HI1198" s="1"/>
      <c r="HJ1198" s="1"/>
      <c r="HK1198" s="1"/>
      <c r="HL1198" s="1"/>
      <c r="HM1198" s="1"/>
      <c r="HN1198" s="1"/>
      <c r="HO1198" s="1"/>
      <c r="HP1198" s="1"/>
      <c r="HQ1198" s="1"/>
      <c r="HR1198" s="1"/>
      <c r="HS1198" s="1"/>
      <c r="HT1198" s="1"/>
      <c r="HU1198" s="1"/>
      <c r="HV1198" s="1"/>
      <c r="HW1198" s="1"/>
      <c r="HX1198" s="1"/>
      <c r="HY1198" s="1"/>
      <c r="HZ1198" s="1"/>
      <c r="IA1198" s="1"/>
      <c r="IB1198" s="1"/>
      <c r="IC1198" s="1"/>
      <c r="ID1198" s="1"/>
      <c r="IE1198" s="1"/>
      <c r="IF1198" s="1"/>
      <c r="IG1198" s="1"/>
      <c r="IH1198" s="1"/>
      <c r="II1198" s="1"/>
      <c r="IJ1198" s="1"/>
      <c r="IK1198" s="1"/>
      <c r="IL1198" s="1"/>
      <c r="IM1198" s="1"/>
      <c r="IN1198" s="1"/>
    </row>
    <row r="1199" spans="1:248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  <c r="BE1199" s="1"/>
      <c r="BF1199" s="1"/>
      <c r="BG1199" s="1"/>
      <c r="BH1199" s="1"/>
      <c r="BI1199" s="1"/>
      <c r="BJ1199" s="1"/>
      <c r="BK1199" s="1"/>
      <c r="BL1199" s="1"/>
      <c r="BM1199" s="1"/>
      <c r="BN1199" s="1"/>
      <c r="BO1199" s="1"/>
      <c r="BP1199" s="1"/>
      <c r="BQ1199" s="1"/>
      <c r="BR1199" s="1"/>
      <c r="BS1199" s="1"/>
      <c r="BT1199" s="1"/>
      <c r="BU1199" s="1"/>
      <c r="BV1199" s="1"/>
      <c r="BW1199" s="1"/>
      <c r="BX1199" s="1"/>
      <c r="BY1199" s="1"/>
      <c r="BZ1199" s="1"/>
      <c r="CA1199" s="1"/>
      <c r="CB1199" s="1"/>
      <c r="CC1199" s="1"/>
      <c r="CD1199" s="1"/>
      <c r="CE1199" s="1"/>
      <c r="CF1199" s="1"/>
      <c r="CG1199" s="1"/>
      <c r="CH1199" s="1"/>
      <c r="CI1199" s="1"/>
      <c r="CJ1199" s="1"/>
      <c r="CK1199" s="1"/>
      <c r="CL1199" s="1"/>
      <c r="CM1199" s="1"/>
      <c r="CN1199" s="1"/>
      <c r="CO1199" s="1"/>
      <c r="CP1199" s="1"/>
      <c r="CQ1199" s="1"/>
      <c r="CR1199" s="1"/>
      <c r="CS1199" s="1"/>
      <c r="CT1199" s="1"/>
      <c r="CU1199" s="1"/>
      <c r="CV1199" s="1"/>
      <c r="CW1199" s="1"/>
      <c r="CX1199" s="1"/>
      <c r="CY1199" s="1"/>
      <c r="CZ1199" s="1"/>
      <c r="DA1199" s="1"/>
      <c r="DB1199" s="1"/>
      <c r="DC1199" s="1"/>
      <c r="DD1199" s="1"/>
      <c r="DE1199" s="1"/>
      <c r="DF1199" s="1"/>
      <c r="DG1199" s="1"/>
      <c r="DH1199" s="1"/>
      <c r="DI1199" s="1"/>
      <c r="DJ1199" s="1"/>
      <c r="DK1199" s="1"/>
      <c r="DL1199" s="1"/>
      <c r="DM1199" s="1"/>
      <c r="DN1199" s="1"/>
      <c r="DO1199" s="1"/>
      <c r="DP1199" s="1"/>
      <c r="DQ1199" s="1"/>
      <c r="DR1199" s="1"/>
      <c r="DS1199" s="1"/>
      <c r="DT1199" s="1"/>
      <c r="DU1199" s="1"/>
      <c r="DV1199" s="1"/>
      <c r="DW1199" s="1"/>
      <c r="DX1199" s="1"/>
      <c r="DY1199" s="1"/>
      <c r="DZ1199" s="1"/>
      <c r="EA1199" s="1"/>
      <c r="EB1199" s="1"/>
      <c r="EC1199" s="1"/>
      <c r="ED1199" s="1"/>
      <c r="EE1199" s="1"/>
      <c r="EF1199" s="1"/>
      <c r="EG1199" s="1"/>
      <c r="EH1199" s="1"/>
      <c r="EI1199" s="1"/>
      <c r="EJ1199" s="1"/>
      <c r="EK1199" s="1"/>
      <c r="EL1199" s="1"/>
      <c r="EM1199" s="1"/>
      <c r="EN1199" s="1"/>
      <c r="EO1199" s="1"/>
      <c r="EP1199" s="1"/>
      <c r="EQ1199" s="1"/>
      <c r="ER1199" s="1"/>
      <c r="ES1199" s="1"/>
      <c r="ET1199" s="1"/>
      <c r="EU1199" s="1"/>
      <c r="EV1199" s="1"/>
      <c r="EW1199" s="1"/>
      <c r="EX1199" s="1"/>
      <c r="EY1199" s="1"/>
      <c r="EZ1199" s="1"/>
      <c r="FA1199" s="1"/>
      <c r="FB1199" s="1"/>
      <c r="FC1199" s="1"/>
      <c r="FD1199" s="1"/>
      <c r="FE1199" s="1"/>
      <c r="FF1199" s="1"/>
      <c r="FG1199" s="1"/>
      <c r="FH1199" s="1"/>
      <c r="FI1199" s="1"/>
      <c r="FJ1199" s="1"/>
      <c r="FK1199" s="1"/>
      <c r="FL1199" s="1"/>
      <c r="FM1199" s="1"/>
      <c r="FN1199" s="1"/>
      <c r="FO1199" s="1"/>
      <c r="FP1199" s="1"/>
      <c r="FQ1199" s="1"/>
      <c r="FR1199" s="1"/>
      <c r="FS1199" s="1"/>
      <c r="FT1199" s="1"/>
      <c r="FU1199" s="1"/>
      <c r="FV1199" s="1"/>
      <c r="FW1199" s="1"/>
      <c r="FX1199" s="1"/>
      <c r="FY1199" s="1"/>
      <c r="FZ1199" s="1"/>
      <c r="GA1199" s="1"/>
      <c r="GB1199" s="1"/>
      <c r="GC1199" s="1"/>
      <c r="GD1199" s="1"/>
      <c r="GE1199" s="1"/>
      <c r="GF1199" s="1"/>
      <c r="GG1199" s="1"/>
      <c r="GH1199" s="1"/>
      <c r="GI1199" s="1"/>
      <c r="GJ1199" s="1"/>
      <c r="GK1199" s="1"/>
      <c r="GL1199" s="1"/>
      <c r="GM1199" s="1"/>
      <c r="GN1199" s="1"/>
      <c r="GO1199" s="1"/>
      <c r="GP1199" s="1"/>
      <c r="GQ1199" s="1"/>
      <c r="GR1199" s="1"/>
      <c r="GS1199" s="1"/>
      <c r="GT1199" s="1"/>
      <c r="GU1199" s="1"/>
      <c r="GV1199" s="1"/>
      <c r="GW1199" s="1"/>
      <c r="GX1199" s="1"/>
      <c r="GY1199" s="1"/>
      <c r="GZ1199" s="1"/>
      <c r="HA1199" s="1"/>
      <c r="HB1199" s="1"/>
      <c r="HC1199" s="1"/>
      <c r="HD1199" s="1"/>
      <c r="HE1199" s="1"/>
      <c r="HF1199" s="1"/>
      <c r="HG1199" s="1"/>
      <c r="HH1199" s="1"/>
      <c r="HI1199" s="1"/>
      <c r="HJ1199" s="1"/>
      <c r="HK1199" s="1"/>
      <c r="HL1199" s="1"/>
      <c r="HM1199" s="1"/>
      <c r="HN1199" s="1"/>
      <c r="HO1199" s="1"/>
      <c r="HP1199" s="1"/>
      <c r="HQ1199" s="1"/>
      <c r="HR1199" s="1"/>
      <c r="HS1199" s="1"/>
      <c r="HT1199" s="1"/>
      <c r="HU1199" s="1"/>
      <c r="HV1199" s="1"/>
      <c r="HW1199" s="1"/>
      <c r="HX1199" s="1"/>
      <c r="HY1199" s="1"/>
      <c r="HZ1199" s="1"/>
      <c r="IA1199" s="1"/>
      <c r="IB1199" s="1"/>
      <c r="IC1199" s="1"/>
      <c r="ID1199" s="1"/>
      <c r="IE1199" s="1"/>
      <c r="IF1199" s="1"/>
      <c r="IG1199" s="1"/>
      <c r="IH1199" s="1"/>
      <c r="II1199" s="1"/>
      <c r="IJ1199" s="1"/>
      <c r="IK1199" s="1"/>
      <c r="IL1199" s="1"/>
      <c r="IM1199" s="1"/>
      <c r="IN1199" s="1"/>
    </row>
    <row r="1200" spans="1:248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/>
      <c r="BD1200" s="1"/>
      <c r="BE1200" s="1"/>
      <c r="BF1200" s="1"/>
      <c r="BG1200" s="1"/>
      <c r="BH1200" s="1"/>
      <c r="BI1200" s="1"/>
      <c r="BJ1200" s="1"/>
      <c r="BK1200" s="1"/>
      <c r="BL1200" s="1"/>
      <c r="BM1200" s="1"/>
      <c r="BN1200" s="1"/>
      <c r="BO1200" s="1"/>
      <c r="BP1200" s="1"/>
      <c r="BQ1200" s="1"/>
      <c r="BR1200" s="1"/>
      <c r="BS1200" s="1"/>
      <c r="BT1200" s="1"/>
      <c r="BU1200" s="1"/>
      <c r="BV1200" s="1"/>
      <c r="BW1200" s="1"/>
      <c r="BX1200" s="1"/>
      <c r="BY1200" s="1"/>
      <c r="BZ1200" s="1"/>
      <c r="CA1200" s="1"/>
      <c r="CB1200" s="1"/>
      <c r="CC1200" s="1"/>
      <c r="CD1200" s="1"/>
      <c r="CE1200" s="1"/>
      <c r="CF1200" s="1"/>
      <c r="CG1200" s="1"/>
      <c r="CH1200" s="1"/>
      <c r="CI1200" s="1"/>
      <c r="CJ1200" s="1"/>
      <c r="CK1200" s="1"/>
      <c r="CL1200" s="1"/>
      <c r="CM1200" s="1"/>
      <c r="CN1200" s="1"/>
      <c r="CO1200" s="1"/>
      <c r="CP1200" s="1"/>
      <c r="CQ1200" s="1"/>
      <c r="CR1200" s="1"/>
      <c r="CS1200" s="1"/>
      <c r="CT1200" s="1"/>
      <c r="CU1200" s="1"/>
      <c r="CV1200" s="1"/>
      <c r="CW1200" s="1"/>
      <c r="CX1200" s="1"/>
      <c r="CY1200" s="1"/>
      <c r="CZ1200" s="1"/>
      <c r="DA1200" s="1"/>
      <c r="DB1200" s="1"/>
      <c r="DC1200" s="1"/>
      <c r="DD1200" s="1"/>
      <c r="DE1200" s="1"/>
      <c r="DF1200" s="1"/>
      <c r="DG1200" s="1"/>
      <c r="DH1200" s="1"/>
      <c r="DI1200" s="1"/>
      <c r="DJ1200" s="1"/>
      <c r="DK1200" s="1"/>
      <c r="DL1200" s="1"/>
      <c r="DM1200" s="1"/>
      <c r="DN1200" s="1"/>
      <c r="DO1200" s="1"/>
      <c r="DP1200" s="1"/>
      <c r="DQ1200" s="1"/>
      <c r="DR1200" s="1"/>
      <c r="DS1200" s="1"/>
      <c r="DT1200" s="1"/>
      <c r="DU1200" s="1"/>
      <c r="DV1200" s="1"/>
      <c r="DW1200" s="1"/>
      <c r="DX1200" s="1"/>
      <c r="DY1200" s="1"/>
      <c r="DZ1200" s="1"/>
      <c r="EA1200" s="1"/>
      <c r="EB1200" s="1"/>
      <c r="EC1200" s="1"/>
      <c r="ED1200" s="1"/>
      <c r="EE1200" s="1"/>
      <c r="EF1200" s="1"/>
      <c r="EG1200" s="1"/>
      <c r="EH1200" s="1"/>
      <c r="EI1200" s="1"/>
      <c r="EJ1200" s="1"/>
      <c r="EK1200" s="1"/>
      <c r="EL1200" s="1"/>
      <c r="EM1200" s="1"/>
      <c r="EN1200" s="1"/>
      <c r="EO1200" s="1"/>
      <c r="EP1200" s="1"/>
      <c r="EQ1200" s="1"/>
      <c r="ER1200" s="1"/>
      <c r="ES1200" s="1"/>
      <c r="ET1200" s="1"/>
      <c r="EU1200" s="1"/>
      <c r="EV1200" s="1"/>
      <c r="EW1200" s="1"/>
      <c r="EX1200" s="1"/>
      <c r="EY1200" s="1"/>
      <c r="EZ1200" s="1"/>
      <c r="FA1200" s="1"/>
      <c r="FB1200" s="1"/>
      <c r="FC1200" s="1"/>
      <c r="FD1200" s="1"/>
      <c r="FE1200" s="1"/>
      <c r="FF1200" s="1"/>
      <c r="FG1200" s="1"/>
      <c r="FH1200" s="1"/>
      <c r="FI1200" s="1"/>
      <c r="FJ1200" s="1"/>
      <c r="FK1200" s="1"/>
      <c r="FL1200" s="1"/>
      <c r="FM1200" s="1"/>
      <c r="FN1200" s="1"/>
      <c r="FO1200" s="1"/>
      <c r="FP1200" s="1"/>
      <c r="FQ1200" s="1"/>
      <c r="FR1200" s="1"/>
      <c r="FS1200" s="1"/>
      <c r="FT1200" s="1"/>
      <c r="FU1200" s="1"/>
      <c r="FV1200" s="1"/>
      <c r="FW1200" s="1"/>
      <c r="FX1200" s="1"/>
      <c r="FY1200" s="1"/>
      <c r="FZ1200" s="1"/>
      <c r="GA1200" s="1"/>
      <c r="GB1200" s="1"/>
      <c r="GC1200" s="1"/>
      <c r="GD1200" s="1"/>
      <c r="GE1200" s="1"/>
      <c r="GF1200" s="1"/>
      <c r="GG1200" s="1"/>
      <c r="GH1200" s="1"/>
      <c r="GI1200" s="1"/>
      <c r="GJ1200" s="1"/>
      <c r="GK1200" s="1"/>
      <c r="GL1200" s="1"/>
      <c r="GM1200" s="1"/>
      <c r="GN1200" s="1"/>
      <c r="GO1200" s="1"/>
      <c r="GP1200" s="1"/>
      <c r="GQ1200" s="1"/>
      <c r="GR1200" s="1"/>
      <c r="GS1200" s="1"/>
      <c r="GT1200" s="1"/>
      <c r="GU1200" s="1"/>
      <c r="GV1200" s="1"/>
      <c r="GW1200" s="1"/>
      <c r="GX1200" s="1"/>
      <c r="GY1200" s="1"/>
      <c r="GZ1200" s="1"/>
      <c r="HA1200" s="1"/>
      <c r="HB1200" s="1"/>
      <c r="HC1200" s="1"/>
      <c r="HD1200" s="1"/>
      <c r="HE1200" s="1"/>
      <c r="HF1200" s="1"/>
      <c r="HG1200" s="1"/>
      <c r="HH1200" s="1"/>
      <c r="HI1200" s="1"/>
      <c r="HJ1200" s="1"/>
      <c r="HK1200" s="1"/>
      <c r="HL1200" s="1"/>
      <c r="HM1200" s="1"/>
      <c r="HN1200" s="1"/>
      <c r="HO1200" s="1"/>
      <c r="HP1200" s="1"/>
      <c r="HQ1200" s="1"/>
      <c r="HR1200" s="1"/>
      <c r="HS1200" s="1"/>
      <c r="HT1200" s="1"/>
      <c r="HU1200" s="1"/>
      <c r="HV1200" s="1"/>
      <c r="HW1200" s="1"/>
      <c r="HX1200" s="1"/>
      <c r="HY1200" s="1"/>
      <c r="HZ1200" s="1"/>
      <c r="IA1200" s="1"/>
      <c r="IB1200" s="1"/>
      <c r="IC1200" s="1"/>
      <c r="ID1200" s="1"/>
      <c r="IE1200" s="1"/>
      <c r="IF1200" s="1"/>
      <c r="IG1200" s="1"/>
      <c r="IH1200" s="1"/>
      <c r="II1200" s="1"/>
      <c r="IJ1200" s="1"/>
      <c r="IK1200" s="1"/>
      <c r="IL1200" s="1"/>
      <c r="IM1200" s="1"/>
      <c r="IN1200" s="1"/>
    </row>
    <row r="1201" spans="1:248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/>
      <c r="BB1201" s="1"/>
      <c r="BC1201" s="1"/>
      <c r="BD1201" s="1"/>
      <c r="BE1201" s="1"/>
      <c r="BF1201" s="1"/>
      <c r="BG1201" s="1"/>
      <c r="BH1201" s="1"/>
      <c r="BI1201" s="1"/>
      <c r="BJ1201" s="1"/>
      <c r="BK1201" s="1"/>
      <c r="BL1201" s="1"/>
      <c r="BM1201" s="1"/>
      <c r="BN1201" s="1"/>
      <c r="BO1201" s="1"/>
      <c r="BP1201" s="1"/>
      <c r="BQ1201" s="1"/>
      <c r="BR1201" s="1"/>
      <c r="BS1201" s="1"/>
      <c r="BT1201" s="1"/>
      <c r="BU1201" s="1"/>
      <c r="BV1201" s="1"/>
      <c r="BW1201" s="1"/>
      <c r="BX1201" s="1"/>
      <c r="BY1201" s="1"/>
      <c r="BZ1201" s="1"/>
      <c r="CA1201" s="1"/>
      <c r="CB1201" s="1"/>
      <c r="CC1201" s="1"/>
      <c r="CD1201" s="1"/>
      <c r="CE1201" s="1"/>
      <c r="CF1201" s="1"/>
      <c r="CG1201" s="1"/>
      <c r="CH1201" s="1"/>
      <c r="CI1201" s="1"/>
      <c r="CJ1201" s="1"/>
      <c r="CK1201" s="1"/>
      <c r="CL1201" s="1"/>
      <c r="CM1201" s="1"/>
      <c r="CN1201" s="1"/>
      <c r="CO1201" s="1"/>
      <c r="CP1201" s="1"/>
      <c r="CQ1201" s="1"/>
      <c r="CR1201" s="1"/>
      <c r="CS1201" s="1"/>
      <c r="CT1201" s="1"/>
      <c r="CU1201" s="1"/>
      <c r="CV1201" s="1"/>
      <c r="CW1201" s="1"/>
      <c r="CX1201" s="1"/>
      <c r="CY1201" s="1"/>
      <c r="CZ1201" s="1"/>
      <c r="DA1201" s="1"/>
      <c r="DB1201" s="1"/>
      <c r="DC1201" s="1"/>
      <c r="DD1201" s="1"/>
      <c r="DE1201" s="1"/>
      <c r="DF1201" s="1"/>
      <c r="DG1201" s="1"/>
      <c r="DH1201" s="1"/>
      <c r="DI1201" s="1"/>
      <c r="DJ1201" s="1"/>
      <c r="DK1201" s="1"/>
      <c r="DL1201" s="1"/>
      <c r="DM1201" s="1"/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  <c r="DX1201" s="1"/>
      <c r="DY1201" s="1"/>
      <c r="DZ1201" s="1"/>
      <c r="EA1201" s="1"/>
      <c r="EB1201" s="1"/>
      <c r="EC1201" s="1"/>
      <c r="ED1201" s="1"/>
      <c r="EE1201" s="1"/>
      <c r="EF1201" s="1"/>
      <c r="EG1201" s="1"/>
      <c r="EH1201" s="1"/>
      <c r="EI1201" s="1"/>
      <c r="EJ1201" s="1"/>
      <c r="EK1201" s="1"/>
      <c r="EL1201" s="1"/>
      <c r="EM1201" s="1"/>
      <c r="EN1201" s="1"/>
      <c r="EO1201" s="1"/>
      <c r="EP1201" s="1"/>
      <c r="EQ1201" s="1"/>
      <c r="ER1201" s="1"/>
      <c r="ES1201" s="1"/>
      <c r="ET1201" s="1"/>
      <c r="EU1201" s="1"/>
      <c r="EV1201" s="1"/>
      <c r="EW1201" s="1"/>
      <c r="EX1201" s="1"/>
      <c r="EY1201" s="1"/>
      <c r="EZ1201" s="1"/>
      <c r="FA1201" s="1"/>
      <c r="FB1201" s="1"/>
      <c r="FC1201" s="1"/>
      <c r="FD1201" s="1"/>
      <c r="FE1201" s="1"/>
      <c r="FF1201" s="1"/>
      <c r="FG1201" s="1"/>
      <c r="FH1201" s="1"/>
      <c r="FI1201" s="1"/>
      <c r="FJ1201" s="1"/>
      <c r="FK1201" s="1"/>
      <c r="FL1201" s="1"/>
      <c r="FM1201" s="1"/>
      <c r="FN1201" s="1"/>
      <c r="FO1201" s="1"/>
      <c r="FP1201" s="1"/>
      <c r="FQ1201" s="1"/>
      <c r="FR1201" s="1"/>
      <c r="FS1201" s="1"/>
      <c r="FT1201" s="1"/>
      <c r="FU1201" s="1"/>
      <c r="FV1201" s="1"/>
      <c r="FW1201" s="1"/>
      <c r="FX1201" s="1"/>
      <c r="FY1201" s="1"/>
      <c r="FZ1201" s="1"/>
      <c r="GA1201" s="1"/>
      <c r="GB1201" s="1"/>
      <c r="GC1201" s="1"/>
      <c r="GD1201" s="1"/>
      <c r="GE1201" s="1"/>
      <c r="GF1201" s="1"/>
      <c r="GG1201" s="1"/>
      <c r="GH1201" s="1"/>
      <c r="GI1201" s="1"/>
      <c r="GJ1201" s="1"/>
      <c r="GK1201" s="1"/>
      <c r="GL1201" s="1"/>
      <c r="GM1201" s="1"/>
      <c r="GN1201" s="1"/>
      <c r="GO1201" s="1"/>
      <c r="GP1201" s="1"/>
      <c r="GQ1201" s="1"/>
      <c r="GR1201" s="1"/>
      <c r="GS1201" s="1"/>
      <c r="GT1201" s="1"/>
      <c r="GU1201" s="1"/>
      <c r="GV1201" s="1"/>
      <c r="GW1201" s="1"/>
      <c r="GX1201" s="1"/>
      <c r="GY1201" s="1"/>
      <c r="GZ1201" s="1"/>
      <c r="HA1201" s="1"/>
      <c r="HB1201" s="1"/>
      <c r="HC1201" s="1"/>
      <c r="HD1201" s="1"/>
      <c r="HE1201" s="1"/>
      <c r="HF1201" s="1"/>
      <c r="HG1201" s="1"/>
      <c r="HH1201" s="1"/>
      <c r="HI1201" s="1"/>
      <c r="HJ1201" s="1"/>
      <c r="HK1201" s="1"/>
      <c r="HL1201" s="1"/>
      <c r="HM1201" s="1"/>
      <c r="HN1201" s="1"/>
      <c r="HO1201" s="1"/>
      <c r="HP1201" s="1"/>
      <c r="HQ1201" s="1"/>
      <c r="HR1201" s="1"/>
      <c r="HS1201" s="1"/>
      <c r="HT1201" s="1"/>
      <c r="HU1201" s="1"/>
      <c r="HV1201" s="1"/>
      <c r="HW1201" s="1"/>
      <c r="HX1201" s="1"/>
      <c r="HY1201" s="1"/>
      <c r="HZ1201" s="1"/>
      <c r="IA1201" s="1"/>
      <c r="IB1201" s="1"/>
      <c r="IC1201" s="1"/>
      <c r="ID1201" s="1"/>
      <c r="IE1201" s="1"/>
      <c r="IF1201" s="1"/>
      <c r="IG1201" s="1"/>
      <c r="IH1201" s="1"/>
      <c r="II1201" s="1"/>
      <c r="IJ1201" s="1"/>
      <c r="IK1201" s="1"/>
      <c r="IL1201" s="1"/>
      <c r="IM1201" s="1"/>
      <c r="IN1201" s="1"/>
    </row>
    <row r="1202" spans="1:248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  <c r="BG1202" s="1"/>
      <c r="BH1202" s="1"/>
      <c r="BI1202" s="1"/>
      <c r="BJ1202" s="1"/>
      <c r="BK1202" s="1"/>
      <c r="BL1202" s="1"/>
      <c r="BM1202" s="1"/>
      <c r="BN1202" s="1"/>
      <c r="BO1202" s="1"/>
      <c r="BP1202" s="1"/>
      <c r="BQ1202" s="1"/>
      <c r="BR1202" s="1"/>
      <c r="BS1202" s="1"/>
      <c r="BT1202" s="1"/>
      <c r="BU1202" s="1"/>
      <c r="BV1202" s="1"/>
      <c r="BW1202" s="1"/>
      <c r="BX1202" s="1"/>
      <c r="BY1202" s="1"/>
      <c r="BZ1202" s="1"/>
      <c r="CA1202" s="1"/>
      <c r="CB1202" s="1"/>
      <c r="CC1202" s="1"/>
      <c r="CD1202" s="1"/>
      <c r="CE1202" s="1"/>
      <c r="CF1202" s="1"/>
      <c r="CG1202" s="1"/>
      <c r="CH1202" s="1"/>
      <c r="CI1202" s="1"/>
      <c r="CJ1202" s="1"/>
      <c r="CK1202" s="1"/>
      <c r="CL1202" s="1"/>
      <c r="CM1202" s="1"/>
      <c r="CN1202" s="1"/>
      <c r="CO1202" s="1"/>
      <c r="CP1202" s="1"/>
      <c r="CQ1202" s="1"/>
      <c r="CR1202" s="1"/>
      <c r="CS1202" s="1"/>
      <c r="CT1202" s="1"/>
      <c r="CU1202" s="1"/>
      <c r="CV1202" s="1"/>
      <c r="CW1202" s="1"/>
      <c r="CX1202" s="1"/>
      <c r="CY1202" s="1"/>
      <c r="CZ1202" s="1"/>
      <c r="DA1202" s="1"/>
      <c r="DB1202" s="1"/>
      <c r="DC1202" s="1"/>
      <c r="DD1202" s="1"/>
      <c r="DE1202" s="1"/>
      <c r="DF1202" s="1"/>
      <c r="DG1202" s="1"/>
      <c r="DH1202" s="1"/>
      <c r="DI1202" s="1"/>
      <c r="DJ1202" s="1"/>
      <c r="DK1202" s="1"/>
      <c r="DL1202" s="1"/>
      <c r="DM1202" s="1"/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  <c r="DZ1202" s="1"/>
      <c r="EA1202" s="1"/>
      <c r="EB1202" s="1"/>
      <c r="EC1202" s="1"/>
      <c r="ED1202" s="1"/>
      <c r="EE1202" s="1"/>
      <c r="EF1202" s="1"/>
      <c r="EG1202" s="1"/>
      <c r="EH1202" s="1"/>
      <c r="EI1202" s="1"/>
      <c r="EJ1202" s="1"/>
      <c r="EK1202" s="1"/>
      <c r="EL1202" s="1"/>
      <c r="EM1202" s="1"/>
      <c r="EN1202" s="1"/>
      <c r="EO1202" s="1"/>
      <c r="EP1202" s="1"/>
      <c r="EQ1202" s="1"/>
      <c r="ER1202" s="1"/>
      <c r="ES1202" s="1"/>
      <c r="ET1202" s="1"/>
      <c r="EU1202" s="1"/>
      <c r="EV1202" s="1"/>
      <c r="EW1202" s="1"/>
      <c r="EX1202" s="1"/>
      <c r="EY1202" s="1"/>
      <c r="EZ1202" s="1"/>
      <c r="FA1202" s="1"/>
      <c r="FB1202" s="1"/>
      <c r="FC1202" s="1"/>
      <c r="FD1202" s="1"/>
      <c r="FE1202" s="1"/>
      <c r="FF1202" s="1"/>
      <c r="FG1202" s="1"/>
      <c r="FH1202" s="1"/>
      <c r="FI1202" s="1"/>
      <c r="FJ1202" s="1"/>
      <c r="FK1202" s="1"/>
      <c r="FL1202" s="1"/>
      <c r="FM1202" s="1"/>
      <c r="FN1202" s="1"/>
      <c r="FO1202" s="1"/>
      <c r="FP1202" s="1"/>
      <c r="FQ1202" s="1"/>
      <c r="FR1202" s="1"/>
      <c r="FS1202" s="1"/>
      <c r="FT1202" s="1"/>
      <c r="FU1202" s="1"/>
      <c r="FV1202" s="1"/>
      <c r="FW1202" s="1"/>
      <c r="FX1202" s="1"/>
      <c r="FY1202" s="1"/>
      <c r="FZ1202" s="1"/>
      <c r="GA1202" s="1"/>
      <c r="GB1202" s="1"/>
      <c r="GC1202" s="1"/>
      <c r="GD1202" s="1"/>
      <c r="GE1202" s="1"/>
      <c r="GF1202" s="1"/>
      <c r="GG1202" s="1"/>
      <c r="GH1202" s="1"/>
      <c r="GI1202" s="1"/>
      <c r="GJ1202" s="1"/>
      <c r="GK1202" s="1"/>
      <c r="GL1202" s="1"/>
      <c r="GM1202" s="1"/>
      <c r="GN1202" s="1"/>
      <c r="GO1202" s="1"/>
      <c r="GP1202" s="1"/>
      <c r="GQ1202" s="1"/>
      <c r="GR1202" s="1"/>
      <c r="GS1202" s="1"/>
      <c r="GT1202" s="1"/>
      <c r="GU1202" s="1"/>
      <c r="GV1202" s="1"/>
      <c r="GW1202" s="1"/>
      <c r="GX1202" s="1"/>
      <c r="GY1202" s="1"/>
      <c r="GZ1202" s="1"/>
      <c r="HA1202" s="1"/>
      <c r="HB1202" s="1"/>
      <c r="HC1202" s="1"/>
      <c r="HD1202" s="1"/>
      <c r="HE1202" s="1"/>
      <c r="HF1202" s="1"/>
      <c r="HG1202" s="1"/>
      <c r="HH1202" s="1"/>
      <c r="HI1202" s="1"/>
      <c r="HJ1202" s="1"/>
      <c r="HK1202" s="1"/>
      <c r="HL1202" s="1"/>
      <c r="HM1202" s="1"/>
      <c r="HN1202" s="1"/>
      <c r="HO1202" s="1"/>
      <c r="HP1202" s="1"/>
      <c r="HQ1202" s="1"/>
      <c r="HR1202" s="1"/>
      <c r="HS1202" s="1"/>
      <c r="HT1202" s="1"/>
      <c r="HU1202" s="1"/>
      <c r="HV1202" s="1"/>
      <c r="HW1202" s="1"/>
      <c r="HX1202" s="1"/>
      <c r="HY1202" s="1"/>
      <c r="HZ1202" s="1"/>
      <c r="IA1202" s="1"/>
      <c r="IB1202" s="1"/>
      <c r="IC1202" s="1"/>
      <c r="ID1202" s="1"/>
      <c r="IE1202" s="1"/>
      <c r="IF1202" s="1"/>
      <c r="IG1202" s="1"/>
      <c r="IH1202" s="1"/>
      <c r="II1202" s="1"/>
      <c r="IJ1202" s="1"/>
      <c r="IK1202" s="1"/>
      <c r="IL1202" s="1"/>
      <c r="IM1202" s="1"/>
      <c r="IN1202" s="1"/>
    </row>
    <row r="1203" spans="1:248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1"/>
      <c r="AY1203" s="1"/>
      <c r="AZ1203" s="1"/>
      <c r="BA1203" s="1"/>
      <c r="BB1203" s="1"/>
      <c r="BC1203" s="1"/>
      <c r="BD1203" s="1"/>
      <c r="BE1203" s="1"/>
      <c r="BF1203" s="1"/>
      <c r="BG1203" s="1"/>
      <c r="BH1203" s="1"/>
      <c r="BI1203" s="1"/>
      <c r="BJ1203" s="1"/>
      <c r="BK1203" s="1"/>
      <c r="BL1203" s="1"/>
      <c r="BM1203" s="1"/>
      <c r="BN1203" s="1"/>
      <c r="BO1203" s="1"/>
      <c r="BP1203" s="1"/>
      <c r="BQ1203" s="1"/>
      <c r="BR1203" s="1"/>
      <c r="BS1203" s="1"/>
      <c r="BT1203" s="1"/>
      <c r="BU1203" s="1"/>
      <c r="BV1203" s="1"/>
      <c r="BW1203" s="1"/>
      <c r="BX1203" s="1"/>
      <c r="BY1203" s="1"/>
      <c r="BZ1203" s="1"/>
      <c r="CA1203" s="1"/>
      <c r="CB1203" s="1"/>
      <c r="CC1203" s="1"/>
      <c r="CD1203" s="1"/>
      <c r="CE1203" s="1"/>
      <c r="CF1203" s="1"/>
      <c r="CG1203" s="1"/>
      <c r="CH1203" s="1"/>
      <c r="CI1203" s="1"/>
      <c r="CJ1203" s="1"/>
      <c r="CK1203" s="1"/>
      <c r="CL1203" s="1"/>
      <c r="CM1203" s="1"/>
      <c r="CN1203" s="1"/>
      <c r="CO1203" s="1"/>
      <c r="CP1203" s="1"/>
      <c r="CQ1203" s="1"/>
      <c r="CR1203" s="1"/>
      <c r="CS1203" s="1"/>
      <c r="CT1203" s="1"/>
      <c r="CU1203" s="1"/>
      <c r="CV1203" s="1"/>
      <c r="CW1203" s="1"/>
      <c r="CX1203" s="1"/>
      <c r="CY1203" s="1"/>
      <c r="CZ1203" s="1"/>
      <c r="DA1203" s="1"/>
      <c r="DB1203" s="1"/>
      <c r="DC1203" s="1"/>
      <c r="DD1203" s="1"/>
      <c r="DE1203" s="1"/>
      <c r="DF1203" s="1"/>
      <c r="DG1203" s="1"/>
      <c r="DH1203" s="1"/>
      <c r="DI1203" s="1"/>
      <c r="DJ1203" s="1"/>
      <c r="DK1203" s="1"/>
      <c r="DL1203" s="1"/>
      <c r="DM1203" s="1"/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  <c r="DX1203" s="1"/>
      <c r="DY1203" s="1"/>
      <c r="DZ1203" s="1"/>
      <c r="EA1203" s="1"/>
      <c r="EB1203" s="1"/>
      <c r="EC1203" s="1"/>
      <c r="ED1203" s="1"/>
      <c r="EE1203" s="1"/>
      <c r="EF1203" s="1"/>
      <c r="EG1203" s="1"/>
      <c r="EH1203" s="1"/>
      <c r="EI1203" s="1"/>
      <c r="EJ1203" s="1"/>
      <c r="EK1203" s="1"/>
      <c r="EL1203" s="1"/>
      <c r="EM1203" s="1"/>
      <c r="EN1203" s="1"/>
      <c r="EO1203" s="1"/>
      <c r="EP1203" s="1"/>
      <c r="EQ1203" s="1"/>
      <c r="ER1203" s="1"/>
      <c r="ES1203" s="1"/>
      <c r="ET1203" s="1"/>
      <c r="EU1203" s="1"/>
      <c r="EV1203" s="1"/>
      <c r="EW1203" s="1"/>
      <c r="EX1203" s="1"/>
      <c r="EY1203" s="1"/>
      <c r="EZ1203" s="1"/>
      <c r="FA1203" s="1"/>
      <c r="FB1203" s="1"/>
      <c r="FC1203" s="1"/>
      <c r="FD1203" s="1"/>
      <c r="FE1203" s="1"/>
      <c r="FF1203" s="1"/>
      <c r="FG1203" s="1"/>
      <c r="FH1203" s="1"/>
      <c r="FI1203" s="1"/>
      <c r="FJ1203" s="1"/>
      <c r="FK1203" s="1"/>
      <c r="FL1203" s="1"/>
      <c r="FM1203" s="1"/>
      <c r="FN1203" s="1"/>
      <c r="FO1203" s="1"/>
      <c r="FP1203" s="1"/>
      <c r="FQ1203" s="1"/>
      <c r="FR1203" s="1"/>
      <c r="FS1203" s="1"/>
      <c r="FT1203" s="1"/>
      <c r="FU1203" s="1"/>
      <c r="FV1203" s="1"/>
      <c r="FW1203" s="1"/>
      <c r="FX1203" s="1"/>
      <c r="FY1203" s="1"/>
      <c r="FZ1203" s="1"/>
      <c r="GA1203" s="1"/>
      <c r="GB1203" s="1"/>
      <c r="GC1203" s="1"/>
      <c r="GD1203" s="1"/>
      <c r="GE1203" s="1"/>
      <c r="GF1203" s="1"/>
      <c r="GG1203" s="1"/>
      <c r="GH1203" s="1"/>
      <c r="GI1203" s="1"/>
      <c r="GJ1203" s="1"/>
      <c r="GK1203" s="1"/>
      <c r="GL1203" s="1"/>
      <c r="GM1203" s="1"/>
      <c r="GN1203" s="1"/>
      <c r="GO1203" s="1"/>
      <c r="GP1203" s="1"/>
      <c r="GQ1203" s="1"/>
      <c r="GR1203" s="1"/>
      <c r="GS1203" s="1"/>
      <c r="GT1203" s="1"/>
      <c r="GU1203" s="1"/>
      <c r="GV1203" s="1"/>
      <c r="GW1203" s="1"/>
      <c r="GX1203" s="1"/>
      <c r="GY1203" s="1"/>
      <c r="GZ1203" s="1"/>
      <c r="HA1203" s="1"/>
      <c r="HB1203" s="1"/>
      <c r="HC1203" s="1"/>
      <c r="HD1203" s="1"/>
      <c r="HE1203" s="1"/>
      <c r="HF1203" s="1"/>
      <c r="HG1203" s="1"/>
      <c r="HH1203" s="1"/>
      <c r="HI1203" s="1"/>
      <c r="HJ1203" s="1"/>
      <c r="HK1203" s="1"/>
      <c r="HL1203" s="1"/>
      <c r="HM1203" s="1"/>
      <c r="HN1203" s="1"/>
      <c r="HO1203" s="1"/>
      <c r="HP1203" s="1"/>
      <c r="HQ1203" s="1"/>
      <c r="HR1203" s="1"/>
      <c r="HS1203" s="1"/>
      <c r="HT1203" s="1"/>
      <c r="HU1203" s="1"/>
      <c r="HV1203" s="1"/>
      <c r="HW1203" s="1"/>
      <c r="HX1203" s="1"/>
      <c r="HY1203" s="1"/>
      <c r="HZ1203" s="1"/>
      <c r="IA1203" s="1"/>
      <c r="IB1203" s="1"/>
      <c r="IC1203" s="1"/>
      <c r="ID1203" s="1"/>
      <c r="IE1203" s="1"/>
      <c r="IF1203" s="1"/>
      <c r="IG1203" s="1"/>
      <c r="IH1203" s="1"/>
      <c r="II1203" s="1"/>
      <c r="IJ1203" s="1"/>
      <c r="IK1203" s="1"/>
      <c r="IL1203" s="1"/>
      <c r="IM1203" s="1"/>
      <c r="IN1203" s="1"/>
    </row>
    <row r="1204" spans="1:248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  <c r="BG1204" s="1"/>
      <c r="BH1204" s="1"/>
      <c r="BI1204" s="1"/>
      <c r="BJ1204" s="1"/>
      <c r="BK1204" s="1"/>
      <c r="BL1204" s="1"/>
      <c r="BM1204" s="1"/>
      <c r="BN1204" s="1"/>
      <c r="BO1204" s="1"/>
      <c r="BP1204" s="1"/>
      <c r="BQ1204" s="1"/>
      <c r="BR1204" s="1"/>
      <c r="BS1204" s="1"/>
      <c r="BT1204" s="1"/>
      <c r="BU1204" s="1"/>
      <c r="BV1204" s="1"/>
      <c r="BW1204" s="1"/>
      <c r="BX1204" s="1"/>
      <c r="BY1204" s="1"/>
      <c r="BZ1204" s="1"/>
      <c r="CA1204" s="1"/>
      <c r="CB1204" s="1"/>
      <c r="CC1204" s="1"/>
      <c r="CD1204" s="1"/>
      <c r="CE1204" s="1"/>
      <c r="CF1204" s="1"/>
      <c r="CG1204" s="1"/>
      <c r="CH1204" s="1"/>
      <c r="CI1204" s="1"/>
      <c r="CJ1204" s="1"/>
      <c r="CK1204" s="1"/>
      <c r="CL1204" s="1"/>
      <c r="CM1204" s="1"/>
      <c r="CN1204" s="1"/>
      <c r="CO1204" s="1"/>
      <c r="CP1204" s="1"/>
      <c r="CQ1204" s="1"/>
      <c r="CR1204" s="1"/>
      <c r="CS1204" s="1"/>
      <c r="CT1204" s="1"/>
      <c r="CU1204" s="1"/>
      <c r="CV1204" s="1"/>
      <c r="CW1204" s="1"/>
      <c r="CX1204" s="1"/>
      <c r="CY1204" s="1"/>
      <c r="CZ1204" s="1"/>
      <c r="DA1204" s="1"/>
      <c r="DB1204" s="1"/>
      <c r="DC1204" s="1"/>
      <c r="DD1204" s="1"/>
      <c r="DE1204" s="1"/>
      <c r="DF1204" s="1"/>
      <c r="DG1204" s="1"/>
      <c r="DH1204" s="1"/>
      <c r="DI1204" s="1"/>
      <c r="DJ1204" s="1"/>
      <c r="DK1204" s="1"/>
      <c r="DL1204" s="1"/>
      <c r="DM1204" s="1"/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  <c r="DX1204" s="1"/>
      <c r="DY1204" s="1"/>
      <c r="DZ1204" s="1"/>
      <c r="EA1204" s="1"/>
      <c r="EB1204" s="1"/>
      <c r="EC1204" s="1"/>
      <c r="ED1204" s="1"/>
      <c r="EE1204" s="1"/>
      <c r="EF1204" s="1"/>
      <c r="EG1204" s="1"/>
      <c r="EH1204" s="1"/>
      <c r="EI1204" s="1"/>
      <c r="EJ1204" s="1"/>
      <c r="EK1204" s="1"/>
      <c r="EL1204" s="1"/>
      <c r="EM1204" s="1"/>
      <c r="EN1204" s="1"/>
      <c r="EO1204" s="1"/>
      <c r="EP1204" s="1"/>
      <c r="EQ1204" s="1"/>
      <c r="ER1204" s="1"/>
      <c r="ES1204" s="1"/>
      <c r="ET1204" s="1"/>
      <c r="EU1204" s="1"/>
      <c r="EV1204" s="1"/>
      <c r="EW1204" s="1"/>
      <c r="EX1204" s="1"/>
      <c r="EY1204" s="1"/>
      <c r="EZ1204" s="1"/>
      <c r="FA1204" s="1"/>
      <c r="FB1204" s="1"/>
      <c r="FC1204" s="1"/>
      <c r="FD1204" s="1"/>
      <c r="FE1204" s="1"/>
      <c r="FF1204" s="1"/>
      <c r="FG1204" s="1"/>
      <c r="FH1204" s="1"/>
      <c r="FI1204" s="1"/>
      <c r="FJ1204" s="1"/>
      <c r="FK1204" s="1"/>
      <c r="FL1204" s="1"/>
      <c r="FM1204" s="1"/>
      <c r="FN1204" s="1"/>
      <c r="FO1204" s="1"/>
      <c r="FP1204" s="1"/>
      <c r="FQ1204" s="1"/>
      <c r="FR1204" s="1"/>
      <c r="FS1204" s="1"/>
      <c r="FT1204" s="1"/>
      <c r="FU1204" s="1"/>
      <c r="FV1204" s="1"/>
      <c r="FW1204" s="1"/>
      <c r="FX1204" s="1"/>
      <c r="FY1204" s="1"/>
      <c r="FZ1204" s="1"/>
      <c r="GA1204" s="1"/>
      <c r="GB1204" s="1"/>
      <c r="GC1204" s="1"/>
      <c r="GD1204" s="1"/>
      <c r="GE1204" s="1"/>
      <c r="GF1204" s="1"/>
      <c r="GG1204" s="1"/>
      <c r="GH1204" s="1"/>
      <c r="GI1204" s="1"/>
      <c r="GJ1204" s="1"/>
      <c r="GK1204" s="1"/>
      <c r="GL1204" s="1"/>
      <c r="GM1204" s="1"/>
      <c r="GN1204" s="1"/>
      <c r="GO1204" s="1"/>
      <c r="GP1204" s="1"/>
      <c r="GQ1204" s="1"/>
      <c r="GR1204" s="1"/>
      <c r="GS1204" s="1"/>
      <c r="GT1204" s="1"/>
      <c r="GU1204" s="1"/>
      <c r="GV1204" s="1"/>
      <c r="GW1204" s="1"/>
      <c r="GX1204" s="1"/>
      <c r="GY1204" s="1"/>
      <c r="GZ1204" s="1"/>
      <c r="HA1204" s="1"/>
      <c r="HB1204" s="1"/>
      <c r="HC1204" s="1"/>
      <c r="HD1204" s="1"/>
      <c r="HE1204" s="1"/>
      <c r="HF1204" s="1"/>
      <c r="HG1204" s="1"/>
      <c r="HH1204" s="1"/>
      <c r="HI1204" s="1"/>
      <c r="HJ1204" s="1"/>
      <c r="HK1204" s="1"/>
      <c r="HL1204" s="1"/>
      <c r="HM1204" s="1"/>
      <c r="HN1204" s="1"/>
      <c r="HO1204" s="1"/>
      <c r="HP1204" s="1"/>
      <c r="HQ1204" s="1"/>
      <c r="HR1204" s="1"/>
      <c r="HS1204" s="1"/>
      <c r="HT1204" s="1"/>
      <c r="HU1204" s="1"/>
      <c r="HV1204" s="1"/>
      <c r="HW1204" s="1"/>
      <c r="HX1204" s="1"/>
      <c r="HY1204" s="1"/>
      <c r="HZ1204" s="1"/>
      <c r="IA1204" s="1"/>
      <c r="IB1204" s="1"/>
      <c r="IC1204" s="1"/>
      <c r="ID1204" s="1"/>
      <c r="IE1204" s="1"/>
      <c r="IF1204" s="1"/>
      <c r="IG1204" s="1"/>
      <c r="IH1204" s="1"/>
      <c r="II1204" s="1"/>
      <c r="IJ1204" s="1"/>
      <c r="IK1204" s="1"/>
      <c r="IL1204" s="1"/>
      <c r="IM1204" s="1"/>
      <c r="IN1204" s="1"/>
    </row>
    <row r="1205" spans="1:248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  <c r="BE1205" s="1"/>
      <c r="BF1205" s="1"/>
      <c r="BG1205" s="1"/>
      <c r="BH1205" s="1"/>
      <c r="BI1205" s="1"/>
      <c r="BJ1205" s="1"/>
      <c r="BK1205" s="1"/>
      <c r="BL1205" s="1"/>
      <c r="BM1205" s="1"/>
      <c r="BN1205" s="1"/>
      <c r="BO1205" s="1"/>
      <c r="BP1205" s="1"/>
      <c r="BQ1205" s="1"/>
      <c r="BR1205" s="1"/>
      <c r="BS1205" s="1"/>
      <c r="BT1205" s="1"/>
      <c r="BU1205" s="1"/>
      <c r="BV1205" s="1"/>
      <c r="BW1205" s="1"/>
      <c r="BX1205" s="1"/>
      <c r="BY1205" s="1"/>
      <c r="BZ1205" s="1"/>
      <c r="CA1205" s="1"/>
      <c r="CB1205" s="1"/>
      <c r="CC1205" s="1"/>
      <c r="CD1205" s="1"/>
      <c r="CE1205" s="1"/>
      <c r="CF1205" s="1"/>
      <c r="CG1205" s="1"/>
      <c r="CH1205" s="1"/>
      <c r="CI1205" s="1"/>
      <c r="CJ1205" s="1"/>
      <c r="CK1205" s="1"/>
      <c r="CL1205" s="1"/>
      <c r="CM1205" s="1"/>
      <c r="CN1205" s="1"/>
      <c r="CO1205" s="1"/>
      <c r="CP1205" s="1"/>
      <c r="CQ1205" s="1"/>
      <c r="CR1205" s="1"/>
      <c r="CS1205" s="1"/>
      <c r="CT1205" s="1"/>
      <c r="CU1205" s="1"/>
      <c r="CV1205" s="1"/>
      <c r="CW1205" s="1"/>
      <c r="CX1205" s="1"/>
      <c r="CY1205" s="1"/>
      <c r="CZ1205" s="1"/>
      <c r="DA1205" s="1"/>
      <c r="DB1205" s="1"/>
      <c r="DC1205" s="1"/>
      <c r="DD1205" s="1"/>
      <c r="DE1205" s="1"/>
      <c r="DF1205" s="1"/>
      <c r="DG1205" s="1"/>
      <c r="DH1205" s="1"/>
      <c r="DI1205" s="1"/>
      <c r="DJ1205" s="1"/>
      <c r="DK1205" s="1"/>
      <c r="DL1205" s="1"/>
      <c r="DM1205" s="1"/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  <c r="DX1205" s="1"/>
      <c r="DY1205" s="1"/>
      <c r="DZ1205" s="1"/>
      <c r="EA1205" s="1"/>
      <c r="EB1205" s="1"/>
      <c r="EC1205" s="1"/>
      <c r="ED1205" s="1"/>
      <c r="EE1205" s="1"/>
      <c r="EF1205" s="1"/>
      <c r="EG1205" s="1"/>
      <c r="EH1205" s="1"/>
      <c r="EI1205" s="1"/>
      <c r="EJ1205" s="1"/>
      <c r="EK1205" s="1"/>
      <c r="EL1205" s="1"/>
      <c r="EM1205" s="1"/>
      <c r="EN1205" s="1"/>
      <c r="EO1205" s="1"/>
      <c r="EP1205" s="1"/>
      <c r="EQ1205" s="1"/>
      <c r="ER1205" s="1"/>
      <c r="ES1205" s="1"/>
      <c r="ET1205" s="1"/>
      <c r="EU1205" s="1"/>
      <c r="EV1205" s="1"/>
      <c r="EW1205" s="1"/>
      <c r="EX1205" s="1"/>
      <c r="EY1205" s="1"/>
      <c r="EZ1205" s="1"/>
      <c r="FA1205" s="1"/>
      <c r="FB1205" s="1"/>
      <c r="FC1205" s="1"/>
      <c r="FD1205" s="1"/>
      <c r="FE1205" s="1"/>
      <c r="FF1205" s="1"/>
      <c r="FG1205" s="1"/>
      <c r="FH1205" s="1"/>
      <c r="FI1205" s="1"/>
      <c r="FJ1205" s="1"/>
      <c r="FK1205" s="1"/>
      <c r="FL1205" s="1"/>
      <c r="FM1205" s="1"/>
      <c r="FN1205" s="1"/>
      <c r="FO1205" s="1"/>
      <c r="FP1205" s="1"/>
      <c r="FQ1205" s="1"/>
      <c r="FR1205" s="1"/>
      <c r="FS1205" s="1"/>
      <c r="FT1205" s="1"/>
      <c r="FU1205" s="1"/>
      <c r="FV1205" s="1"/>
      <c r="FW1205" s="1"/>
      <c r="FX1205" s="1"/>
      <c r="FY1205" s="1"/>
      <c r="FZ1205" s="1"/>
      <c r="GA1205" s="1"/>
      <c r="GB1205" s="1"/>
      <c r="GC1205" s="1"/>
      <c r="GD1205" s="1"/>
      <c r="GE1205" s="1"/>
      <c r="GF1205" s="1"/>
      <c r="GG1205" s="1"/>
      <c r="GH1205" s="1"/>
      <c r="GI1205" s="1"/>
      <c r="GJ1205" s="1"/>
      <c r="GK1205" s="1"/>
      <c r="GL1205" s="1"/>
      <c r="GM1205" s="1"/>
      <c r="GN1205" s="1"/>
      <c r="GO1205" s="1"/>
      <c r="GP1205" s="1"/>
      <c r="GQ1205" s="1"/>
      <c r="GR1205" s="1"/>
      <c r="GS1205" s="1"/>
      <c r="GT1205" s="1"/>
      <c r="GU1205" s="1"/>
      <c r="GV1205" s="1"/>
      <c r="GW1205" s="1"/>
      <c r="GX1205" s="1"/>
      <c r="GY1205" s="1"/>
      <c r="GZ1205" s="1"/>
      <c r="HA1205" s="1"/>
      <c r="HB1205" s="1"/>
      <c r="HC1205" s="1"/>
      <c r="HD1205" s="1"/>
      <c r="HE1205" s="1"/>
      <c r="HF1205" s="1"/>
      <c r="HG1205" s="1"/>
      <c r="HH1205" s="1"/>
      <c r="HI1205" s="1"/>
      <c r="HJ1205" s="1"/>
      <c r="HK1205" s="1"/>
      <c r="HL1205" s="1"/>
      <c r="HM1205" s="1"/>
      <c r="HN1205" s="1"/>
      <c r="HO1205" s="1"/>
      <c r="HP1205" s="1"/>
      <c r="HQ1205" s="1"/>
      <c r="HR1205" s="1"/>
      <c r="HS1205" s="1"/>
      <c r="HT1205" s="1"/>
      <c r="HU1205" s="1"/>
      <c r="HV1205" s="1"/>
      <c r="HW1205" s="1"/>
      <c r="HX1205" s="1"/>
      <c r="HY1205" s="1"/>
      <c r="HZ1205" s="1"/>
      <c r="IA1205" s="1"/>
      <c r="IB1205" s="1"/>
      <c r="IC1205" s="1"/>
      <c r="ID1205" s="1"/>
      <c r="IE1205" s="1"/>
      <c r="IF1205" s="1"/>
      <c r="IG1205" s="1"/>
      <c r="IH1205" s="1"/>
      <c r="II1205" s="1"/>
      <c r="IJ1205" s="1"/>
      <c r="IK1205" s="1"/>
      <c r="IL1205" s="1"/>
      <c r="IM1205" s="1"/>
      <c r="IN1205" s="1"/>
    </row>
    <row r="1206" spans="1:248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  <c r="BG1206" s="1"/>
      <c r="BH1206" s="1"/>
      <c r="BI1206" s="1"/>
      <c r="BJ1206" s="1"/>
      <c r="BK1206" s="1"/>
      <c r="BL1206" s="1"/>
      <c r="BM1206" s="1"/>
      <c r="BN1206" s="1"/>
      <c r="BO1206" s="1"/>
      <c r="BP1206" s="1"/>
      <c r="BQ1206" s="1"/>
      <c r="BR1206" s="1"/>
      <c r="BS1206" s="1"/>
      <c r="BT1206" s="1"/>
      <c r="BU1206" s="1"/>
      <c r="BV1206" s="1"/>
      <c r="BW1206" s="1"/>
      <c r="BX1206" s="1"/>
      <c r="BY1206" s="1"/>
      <c r="BZ1206" s="1"/>
      <c r="CA1206" s="1"/>
      <c r="CB1206" s="1"/>
      <c r="CC1206" s="1"/>
      <c r="CD1206" s="1"/>
      <c r="CE1206" s="1"/>
      <c r="CF1206" s="1"/>
      <c r="CG1206" s="1"/>
      <c r="CH1206" s="1"/>
      <c r="CI1206" s="1"/>
      <c r="CJ1206" s="1"/>
      <c r="CK1206" s="1"/>
      <c r="CL1206" s="1"/>
      <c r="CM1206" s="1"/>
      <c r="CN1206" s="1"/>
      <c r="CO1206" s="1"/>
      <c r="CP1206" s="1"/>
      <c r="CQ1206" s="1"/>
      <c r="CR1206" s="1"/>
      <c r="CS1206" s="1"/>
      <c r="CT1206" s="1"/>
      <c r="CU1206" s="1"/>
      <c r="CV1206" s="1"/>
      <c r="CW1206" s="1"/>
      <c r="CX1206" s="1"/>
      <c r="CY1206" s="1"/>
      <c r="CZ1206" s="1"/>
      <c r="DA1206" s="1"/>
      <c r="DB1206" s="1"/>
      <c r="DC1206" s="1"/>
      <c r="DD1206" s="1"/>
      <c r="DE1206" s="1"/>
      <c r="DF1206" s="1"/>
      <c r="DG1206" s="1"/>
      <c r="DH1206" s="1"/>
      <c r="DI1206" s="1"/>
      <c r="DJ1206" s="1"/>
      <c r="DK1206" s="1"/>
      <c r="DL1206" s="1"/>
      <c r="DM1206" s="1"/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  <c r="DX1206" s="1"/>
      <c r="DY1206" s="1"/>
      <c r="DZ1206" s="1"/>
      <c r="EA1206" s="1"/>
      <c r="EB1206" s="1"/>
      <c r="EC1206" s="1"/>
      <c r="ED1206" s="1"/>
      <c r="EE1206" s="1"/>
      <c r="EF1206" s="1"/>
      <c r="EG1206" s="1"/>
      <c r="EH1206" s="1"/>
      <c r="EI1206" s="1"/>
      <c r="EJ1206" s="1"/>
      <c r="EK1206" s="1"/>
      <c r="EL1206" s="1"/>
      <c r="EM1206" s="1"/>
      <c r="EN1206" s="1"/>
      <c r="EO1206" s="1"/>
      <c r="EP1206" s="1"/>
      <c r="EQ1206" s="1"/>
      <c r="ER1206" s="1"/>
      <c r="ES1206" s="1"/>
      <c r="ET1206" s="1"/>
      <c r="EU1206" s="1"/>
      <c r="EV1206" s="1"/>
      <c r="EW1206" s="1"/>
      <c r="EX1206" s="1"/>
      <c r="EY1206" s="1"/>
      <c r="EZ1206" s="1"/>
      <c r="FA1206" s="1"/>
      <c r="FB1206" s="1"/>
      <c r="FC1206" s="1"/>
      <c r="FD1206" s="1"/>
      <c r="FE1206" s="1"/>
      <c r="FF1206" s="1"/>
      <c r="FG1206" s="1"/>
      <c r="FH1206" s="1"/>
      <c r="FI1206" s="1"/>
      <c r="FJ1206" s="1"/>
      <c r="FK1206" s="1"/>
      <c r="FL1206" s="1"/>
      <c r="FM1206" s="1"/>
      <c r="FN1206" s="1"/>
      <c r="FO1206" s="1"/>
      <c r="FP1206" s="1"/>
      <c r="FQ1206" s="1"/>
      <c r="FR1206" s="1"/>
      <c r="FS1206" s="1"/>
      <c r="FT1206" s="1"/>
      <c r="FU1206" s="1"/>
      <c r="FV1206" s="1"/>
      <c r="FW1206" s="1"/>
      <c r="FX1206" s="1"/>
      <c r="FY1206" s="1"/>
      <c r="FZ1206" s="1"/>
      <c r="GA1206" s="1"/>
      <c r="GB1206" s="1"/>
      <c r="GC1206" s="1"/>
      <c r="GD1206" s="1"/>
      <c r="GE1206" s="1"/>
      <c r="GF1206" s="1"/>
      <c r="GG1206" s="1"/>
      <c r="GH1206" s="1"/>
      <c r="GI1206" s="1"/>
      <c r="GJ1206" s="1"/>
      <c r="GK1206" s="1"/>
      <c r="GL1206" s="1"/>
      <c r="GM1206" s="1"/>
      <c r="GN1206" s="1"/>
      <c r="GO1206" s="1"/>
      <c r="GP1206" s="1"/>
      <c r="GQ1206" s="1"/>
      <c r="GR1206" s="1"/>
      <c r="GS1206" s="1"/>
      <c r="GT1206" s="1"/>
      <c r="GU1206" s="1"/>
      <c r="GV1206" s="1"/>
      <c r="GW1206" s="1"/>
      <c r="GX1206" s="1"/>
      <c r="GY1206" s="1"/>
      <c r="GZ1206" s="1"/>
      <c r="HA1206" s="1"/>
      <c r="HB1206" s="1"/>
      <c r="HC1206" s="1"/>
      <c r="HD1206" s="1"/>
      <c r="HE1206" s="1"/>
      <c r="HF1206" s="1"/>
      <c r="HG1206" s="1"/>
      <c r="HH1206" s="1"/>
      <c r="HI1206" s="1"/>
      <c r="HJ1206" s="1"/>
      <c r="HK1206" s="1"/>
      <c r="HL1206" s="1"/>
      <c r="HM1206" s="1"/>
      <c r="HN1206" s="1"/>
      <c r="HO1206" s="1"/>
      <c r="HP1206" s="1"/>
      <c r="HQ1206" s="1"/>
      <c r="HR1206" s="1"/>
      <c r="HS1206" s="1"/>
      <c r="HT1206" s="1"/>
      <c r="HU1206" s="1"/>
      <c r="HV1206" s="1"/>
      <c r="HW1206" s="1"/>
      <c r="HX1206" s="1"/>
      <c r="HY1206" s="1"/>
      <c r="HZ1206" s="1"/>
      <c r="IA1206" s="1"/>
      <c r="IB1206" s="1"/>
      <c r="IC1206" s="1"/>
      <c r="ID1206" s="1"/>
      <c r="IE1206" s="1"/>
      <c r="IF1206" s="1"/>
      <c r="IG1206" s="1"/>
      <c r="IH1206" s="1"/>
      <c r="II1206" s="1"/>
      <c r="IJ1206" s="1"/>
      <c r="IK1206" s="1"/>
      <c r="IL1206" s="1"/>
      <c r="IM1206" s="1"/>
      <c r="IN1206" s="1"/>
    </row>
    <row r="1207" spans="1:248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  <c r="BE1207" s="1"/>
      <c r="BF1207" s="1"/>
      <c r="BG1207" s="1"/>
      <c r="BH1207" s="1"/>
      <c r="BI1207" s="1"/>
      <c r="BJ1207" s="1"/>
      <c r="BK1207" s="1"/>
      <c r="BL1207" s="1"/>
      <c r="BM1207" s="1"/>
      <c r="BN1207" s="1"/>
      <c r="BO1207" s="1"/>
      <c r="BP1207" s="1"/>
      <c r="BQ1207" s="1"/>
      <c r="BR1207" s="1"/>
      <c r="BS1207" s="1"/>
      <c r="BT1207" s="1"/>
      <c r="BU1207" s="1"/>
      <c r="BV1207" s="1"/>
      <c r="BW1207" s="1"/>
      <c r="BX1207" s="1"/>
      <c r="BY1207" s="1"/>
      <c r="BZ1207" s="1"/>
      <c r="CA1207" s="1"/>
      <c r="CB1207" s="1"/>
      <c r="CC1207" s="1"/>
      <c r="CD1207" s="1"/>
      <c r="CE1207" s="1"/>
      <c r="CF1207" s="1"/>
      <c r="CG1207" s="1"/>
      <c r="CH1207" s="1"/>
      <c r="CI1207" s="1"/>
      <c r="CJ1207" s="1"/>
      <c r="CK1207" s="1"/>
      <c r="CL1207" s="1"/>
      <c r="CM1207" s="1"/>
      <c r="CN1207" s="1"/>
      <c r="CO1207" s="1"/>
      <c r="CP1207" s="1"/>
      <c r="CQ1207" s="1"/>
      <c r="CR1207" s="1"/>
      <c r="CS1207" s="1"/>
      <c r="CT1207" s="1"/>
      <c r="CU1207" s="1"/>
      <c r="CV1207" s="1"/>
      <c r="CW1207" s="1"/>
      <c r="CX1207" s="1"/>
      <c r="CY1207" s="1"/>
      <c r="CZ1207" s="1"/>
      <c r="DA1207" s="1"/>
      <c r="DB1207" s="1"/>
      <c r="DC1207" s="1"/>
      <c r="DD1207" s="1"/>
      <c r="DE1207" s="1"/>
      <c r="DF1207" s="1"/>
      <c r="DG1207" s="1"/>
      <c r="DH1207" s="1"/>
      <c r="DI1207" s="1"/>
      <c r="DJ1207" s="1"/>
      <c r="DK1207" s="1"/>
      <c r="DL1207" s="1"/>
      <c r="DM1207" s="1"/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  <c r="DX1207" s="1"/>
      <c r="DY1207" s="1"/>
      <c r="DZ1207" s="1"/>
      <c r="EA1207" s="1"/>
      <c r="EB1207" s="1"/>
      <c r="EC1207" s="1"/>
      <c r="ED1207" s="1"/>
      <c r="EE1207" s="1"/>
      <c r="EF1207" s="1"/>
      <c r="EG1207" s="1"/>
      <c r="EH1207" s="1"/>
      <c r="EI1207" s="1"/>
      <c r="EJ1207" s="1"/>
      <c r="EK1207" s="1"/>
      <c r="EL1207" s="1"/>
      <c r="EM1207" s="1"/>
      <c r="EN1207" s="1"/>
      <c r="EO1207" s="1"/>
      <c r="EP1207" s="1"/>
      <c r="EQ1207" s="1"/>
      <c r="ER1207" s="1"/>
      <c r="ES1207" s="1"/>
      <c r="ET1207" s="1"/>
      <c r="EU1207" s="1"/>
      <c r="EV1207" s="1"/>
      <c r="EW1207" s="1"/>
      <c r="EX1207" s="1"/>
      <c r="EY1207" s="1"/>
      <c r="EZ1207" s="1"/>
      <c r="FA1207" s="1"/>
      <c r="FB1207" s="1"/>
      <c r="FC1207" s="1"/>
      <c r="FD1207" s="1"/>
      <c r="FE1207" s="1"/>
      <c r="FF1207" s="1"/>
      <c r="FG1207" s="1"/>
      <c r="FH1207" s="1"/>
      <c r="FI1207" s="1"/>
      <c r="FJ1207" s="1"/>
      <c r="FK1207" s="1"/>
      <c r="FL1207" s="1"/>
      <c r="FM1207" s="1"/>
      <c r="FN1207" s="1"/>
      <c r="FO1207" s="1"/>
      <c r="FP1207" s="1"/>
      <c r="FQ1207" s="1"/>
      <c r="FR1207" s="1"/>
      <c r="FS1207" s="1"/>
      <c r="FT1207" s="1"/>
      <c r="FU1207" s="1"/>
      <c r="FV1207" s="1"/>
      <c r="FW1207" s="1"/>
      <c r="FX1207" s="1"/>
      <c r="FY1207" s="1"/>
      <c r="FZ1207" s="1"/>
      <c r="GA1207" s="1"/>
      <c r="GB1207" s="1"/>
      <c r="GC1207" s="1"/>
      <c r="GD1207" s="1"/>
      <c r="GE1207" s="1"/>
      <c r="GF1207" s="1"/>
      <c r="GG1207" s="1"/>
      <c r="GH1207" s="1"/>
      <c r="GI1207" s="1"/>
      <c r="GJ1207" s="1"/>
      <c r="GK1207" s="1"/>
      <c r="GL1207" s="1"/>
      <c r="GM1207" s="1"/>
      <c r="GN1207" s="1"/>
      <c r="GO1207" s="1"/>
      <c r="GP1207" s="1"/>
      <c r="GQ1207" s="1"/>
      <c r="GR1207" s="1"/>
      <c r="GS1207" s="1"/>
      <c r="GT1207" s="1"/>
      <c r="GU1207" s="1"/>
      <c r="GV1207" s="1"/>
      <c r="GW1207" s="1"/>
      <c r="GX1207" s="1"/>
      <c r="GY1207" s="1"/>
      <c r="GZ1207" s="1"/>
      <c r="HA1207" s="1"/>
      <c r="HB1207" s="1"/>
      <c r="HC1207" s="1"/>
      <c r="HD1207" s="1"/>
      <c r="HE1207" s="1"/>
      <c r="HF1207" s="1"/>
      <c r="HG1207" s="1"/>
      <c r="HH1207" s="1"/>
      <c r="HI1207" s="1"/>
      <c r="HJ1207" s="1"/>
      <c r="HK1207" s="1"/>
      <c r="HL1207" s="1"/>
      <c r="HM1207" s="1"/>
      <c r="HN1207" s="1"/>
      <c r="HO1207" s="1"/>
      <c r="HP1207" s="1"/>
      <c r="HQ1207" s="1"/>
      <c r="HR1207" s="1"/>
      <c r="HS1207" s="1"/>
      <c r="HT1207" s="1"/>
      <c r="HU1207" s="1"/>
      <c r="HV1207" s="1"/>
      <c r="HW1207" s="1"/>
      <c r="HX1207" s="1"/>
      <c r="HY1207" s="1"/>
      <c r="HZ1207" s="1"/>
      <c r="IA1207" s="1"/>
      <c r="IB1207" s="1"/>
      <c r="IC1207" s="1"/>
      <c r="ID1207" s="1"/>
      <c r="IE1207" s="1"/>
      <c r="IF1207" s="1"/>
      <c r="IG1207" s="1"/>
      <c r="IH1207" s="1"/>
      <c r="II1207" s="1"/>
      <c r="IJ1207" s="1"/>
      <c r="IK1207" s="1"/>
      <c r="IL1207" s="1"/>
      <c r="IM1207" s="1"/>
      <c r="IN1207" s="1"/>
    </row>
    <row r="1208" spans="1:248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  <c r="BG1208" s="1"/>
      <c r="BH1208" s="1"/>
      <c r="BI1208" s="1"/>
      <c r="BJ1208" s="1"/>
      <c r="BK1208" s="1"/>
      <c r="BL1208" s="1"/>
      <c r="BM1208" s="1"/>
      <c r="BN1208" s="1"/>
      <c r="BO1208" s="1"/>
      <c r="BP1208" s="1"/>
      <c r="BQ1208" s="1"/>
      <c r="BR1208" s="1"/>
      <c r="BS1208" s="1"/>
      <c r="BT1208" s="1"/>
      <c r="BU1208" s="1"/>
      <c r="BV1208" s="1"/>
      <c r="BW1208" s="1"/>
      <c r="BX1208" s="1"/>
      <c r="BY1208" s="1"/>
      <c r="BZ1208" s="1"/>
      <c r="CA1208" s="1"/>
      <c r="CB1208" s="1"/>
      <c r="CC1208" s="1"/>
      <c r="CD1208" s="1"/>
      <c r="CE1208" s="1"/>
      <c r="CF1208" s="1"/>
      <c r="CG1208" s="1"/>
      <c r="CH1208" s="1"/>
      <c r="CI1208" s="1"/>
      <c r="CJ1208" s="1"/>
      <c r="CK1208" s="1"/>
      <c r="CL1208" s="1"/>
      <c r="CM1208" s="1"/>
      <c r="CN1208" s="1"/>
      <c r="CO1208" s="1"/>
      <c r="CP1208" s="1"/>
      <c r="CQ1208" s="1"/>
      <c r="CR1208" s="1"/>
      <c r="CS1208" s="1"/>
      <c r="CT1208" s="1"/>
      <c r="CU1208" s="1"/>
      <c r="CV1208" s="1"/>
      <c r="CW1208" s="1"/>
      <c r="CX1208" s="1"/>
      <c r="CY1208" s="1"/>
      <c r="CZ1208" s="1"/>
      <c r="DA1208" s="1"/>
      <c r="DB1208" s="1"/>
      <c r="DC1208" s="1"/>
      <c r="DD1208" s="1"/>
      <c r="DE1208" s="1"/>
      <c r="DF1208" s="1"/>
      <c r="DG1208" s="1"/>
      <c r="DH1208" s="1"/>
      <c r="DI1208" s="1"/>
      <c r="DJ1208" s="1"/>
      <c r="DK1208" s="1"/>
      <c r="DL1208" s="1"/>
      <c r="DM1208" s="1"/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  <c r="DX1208" s="1"/>
      <c r="DY1208" s="1"/>
      <c r="DZ1208" s="1"/>
      <c r="EA1208" s="1"/>
      <c r="EB1208" s="1"/>
      <c r="EC1208" s="1"/>
      <c r="ED1208" s="1"/>
      <c r="EE1208" s="1"/>
      <c r="EF1208" s="1"/>
      <c r="EG1208" s="1"/>
      <c r="EH1208" s="1"/>
      <c r="EI1208" s="1"/>
      <c r="EJ1208" s="1"/>
      <c r="EK1208" s="1"/>
      <c r="EL1208" s="1"/>
      <c r="EM1208" s="1"/>
      <c r="EN1208" s="1"/>
      <c r="EO1208" s="1"/>
      <c r="EP1208" s="1"/>
      <c r="EQ1208" s="1"/>
      <c r="ER1208" s="1"/>
      <c r="ES1208" s="1"/>
      <c r="ET1208" s="1"/>
      <c r="EU1208" s="1"/>
      <c r="EV1208" s="1"/>
      <c r="EW1208" s="1"/>
      <c r="EX1208" s="1"/>
      <c r="EY1208" s="1"/>
      <c r="EZ1208" s="1"/>
      <c r="FA1208" s="1"/>
      <c r="FB1208" s="1"/>
      <c r="FC1208" s="1"/>
      <c r="FD1208" s="1"/>
      <c r="FE1208" s="1"/>
      <c r="FF1208" s="1"/>
      <c r="FG1208" s="1"/>
      <c r="FH1208" s="1"/>
      <c r="FI1208" s="1"/>
      <c r="FJ1208" s="1"/>
      <c r="FK1208" s="1"/>
      <c r="FL1208" s="1"/>
      <c r="FM1208" s="1"/>
      <c r="FN1208" s="1"/>
      <c r="FO1208" s="1"/>
      <c r="FP1208" s="1"/>
      <c r="FQ1208" s="1"/>
      <c r="FR1208" s="1"/>
      <c r="FS1208" s="1"/>
      <c r="FT1208" s="1"/>
      <c r="FU1208" s="1"/>
      <c r="FV1208" s="1"/>
      <c r="FW1208" s="1"/>
      <c r="FX1208" s="1"/>
      <c r="FY1208" s="1"/>
      <c r="FZ1208" s="1"/>
      <c r="GA1208" s="1"/>
      <c r="GB1208" s="1"/>
      <c r="GC1208" s="1"/>
      <c r="GD1208" s="1"/>
      <c r="GE1208" s="1"/>
      <c r="GF1208" s="1"/>
      <c r="GG1208" s="1"/>
      <c r="GH1208" s="1"/>
      <c r="GI1208" s="1"/>
      <c r="GJ1208" s="1"/>
      <c r="GK1208" s="1"/>
      <c r="GL1208" s="1"/>
      <c r="GM1208" s="1"/>
      <c r="GN1208" s="1"/>
      <c r="GO1208" s="1"/>
      <c r="GP1208" s="1"/>
      <c r="GQ1208" s="1"/>
      <c r="GR1208" s="1"/>
      <c r="GS1208" s="1"/>
      <c r="GT1208" s="1"/>
      <c r="GU1208" s="1"/>
      <c r="GV1208" s="1"/>
      <c r="GW1208" s="1"/>
      <c r="GX1208" s="1"/>
      <c r="GY1208" s="1"/>
      <c r="GZ1208" s="1"/>
      <c r="HA1208" s="1"/>
      <c r="HB1208" s="1"/>
      <c r="HC1208" s="1"/>
      <c r="HD1208" s="1"/>
      <c r="HE1208" s="1"/>
      <c r="HF1208" s="1"/>
      <c r="HG1208" s="1"/>
      <c r="HH1208" s="1"/>
      <c r="HI1208" s="1"/>
      <c r="HJ1208" s="1"/>
      <c r="HK1208" s="1"/>
      <c r="HL1208" s="1"/>
      <c r="HM1208" s="1"/>
      <c r="HN1208" s="1"/>
      <c r="HO1208" s="1"/>
      <c r="HP1208" s="1"/>
      <c r="HQ1208" s="1"/>
      <c r="HR1208" s="1"/>
      <c r="HS1208" s="1"/>
      <c r="HT1208" s="1"/>
      <c r="HU1208" s="1"/>
      <c r="HV1208" s="1"/>
      <c r="HW1208" s="1"/>
      <c r="HX1208" s="1"/>
      <c r="HY1208" s="1"/>
      <c r="HZ1208" s="1"/>
      <c r="IA1208" s="1"/>
      <c r="IB1208" s="1"/>
      <c r="IC1208" s="1"/>
      <c r="ID1208" s="1"/>
      <c r="IE1208" s="1"/>
      <c r="IF1208" s="1"/>
      <c r="IG1208" s="1"/>
      <c r="IH1208" s="1"/>
      <c r="II1208" s="1"/>
      <c r="IJ1208" s="1"/>
      <c r="IK1208" s="1"/>
      <c r="IL1208" s="1"/>
      <c r="IM1208" s="1"/>
      <c r="IN1208" s="1"/>
    </row>
    <row r="1209" spans="1:248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  <c r="BE1209" s="1"/>
      <c r="BF1209" s="1"/>
      <c r="BG1209" s="1"/>
      <c r="BH1209" s="1"/>
      <c r="BI1209" s="1"/>
      <c r="BJ1209" s="1"/>
      <c r="BK1209" s="1"/>
      <c r="BL1209" s="1"/>
      <c r="BM1209" s="1"/>
      <c r="BN1209" s="1"/>
      <c r="BO1209" s="1"/>
      <c r="BP1209" s="1"/>
      <c r="BQ1209" s="1"/>
      <c r="BR1209" s="1"/>
      <c r="BS1209" s="1"/>
      <c r="BT1209" s="1"/>
      <c r="BU1209" s="1"/>
      <c r="BV1209" s="1"/>
      <c r="BW1209" s="1"/>
      <c r="BX1209" s="1"/>
      <c r="BY1209" s="1"/>
      <c r="BZ1209" s="1"/>
      <c r="CA1209" s="1"/>
      <c r="CB1209" s="1"/>
      <c r="CC1209" s="1"/>
      <c r="CD1209" s="1"/>
      <c r="CE1209" s="1"/>
      <c r="CF1209" s="1"/>
      <c r="CG1209" s="1"/>
      <c r="CH1209" s="1"/>
      <c r="CI1209" s="1"/>
      <c r="CJ1209" s="1"/>
      <c r="CK1209" s="1"/>
      <c r="CL1209" s="1"/>
      <c r="CM1209" s="1"/>
      <c r="CN1209" s="1"/>
      <c r="CO1209" s="1"/>
      <c r="CP1209" s="1"/>
      <c r="CQ1209" s="1"/>
      <c r="CR1209" s="1"/>
      <c r="CS1209" s="1"/>
      <c r="CT1209" s="1"/>
      <c r="CU1209" s="1"/>
      <c r="CV1209" s="1"/>
      <c r="CW1209" s="1"/>
      <c r="CX1209" s="1"/>
      <c r="CY1209" s="1"/>
      <c r="CZ1209" s="1"/>
      <c r="DA1209" s="1"/>
      <c r="DB1209" s="1"/>
      <c r="DC1209" s="1"/>
      <c r="DD1209" s="1"/>
      <c r="DE1209" s="1"/>
      <c r="DF1209" s="1"/>
      <c r="DG1209" s="1"/>
      <c r="DH1209" s="1"/>
      <c r="DI1209" s="1"/>
      <c r="DJ1209" s="1"/>
      <c r="DK1209" s="1"/>
      <c r="DL1209" s="1"/>
      <c r="DM1209" s="1"/>
      <c r="DN1209" s="1"/>
      <c r="DO1209" s="1"/>
      <c r="DP1209" s="1"/>
      <c r="DQ1209" s="1"/>
      <c r="DR1209" s="1"/>
      <c r="DS1209" s="1"/>
      <c r="DT1209" s="1"/>
      <c r="DU1209" s="1"/>
      <c r="DV1209" s="1"/>
      <c r="DW1209" s="1"/>
      <c r="DX1209" s="1"/>
      <c r="DY1209" s="1"/>
      <c r="DZ1209" s="1"/>
      <c r="EA1209" s="1"/>
      <c r="EB1209" s="1"/>
      <c r="EC1209" s="1"/>
      <c r="ED1209" s="1"/>
      <c r="EE1209" s="1"/>
      <c r="EF1209" s="1"/>
      <c r="EG1209" s="1"/>
      <c r="EH1209" s="1"/>
      <c r="EI1209" s="1"/>
      <c r="EJ1209" s="1"/>
      <c r="EK1209" s="1"/>
      <c r="EL1209" s="1"/>
      <c r="EM1209" s="1"/>
      <c r="EN1209" s="1"/>
      <c r="EO1209" s="1"/>
      <c r="EP1209" s="1"/>
      <c r="EQ1209" s="1"/>
      <c r="ER1209" s="1"/>
      <c r="ES1209" s="1"/>
      <c r="ET1209" s="1"/>
      <c r="EU1209" s="1"/>
      <c r="EV1209" s="1"/>
      <c r="EW1209" s="1"/>
      <c r="EX1209" s="1"/>
      <c r="EY1209" s="1"/>
      <c r="EZ1209" s="1"/>
      <c r="FA1209" s="1"/>
      <c r="FB1209" s="1"/>
      <c r="FC1209" s="1"/>
      <c r="FD1209" s="1"/>
      <c r="FE1209" s="1"/>
      <c r="FF1209" s="1"/>
      <c r="FG1209" s="1"/>
      <c r="FH1209" s="1"/>
      <c r="FI1209" s="1"/>
      <c r="FJ1209" s="1"/>
      <c r="FK1209" s="1"/>
      <c r="FL1209" s="1"/>
      <c r="FM1209" s="1"/>
      <c r="FN1209" s="1"/>
      <c r="FO1209" s="1"/>
      <c r="FP1209" s="1"/>
      <c r="FQ1209" s="1"/>
      <c r="FR1209" s="1"/>
      <c r="FS1209" s="1"/>
      <c r="FT1209" s="1"/>
      <c r="FU1209" s="1"/>
      <c r="FV1209" s="1"/>
      <c r="FW1209" s="1"/>
      <c r="FX1209" s="1"/>
      <c r="FY1209" s="1"/>
      <c r="FZ1209" s="1"/>
      <c r="GA1209" s="1"/>
      <c r="GB1209" s="1"/>
      <c r="GC1209" s="1"/>
      <c r="GD1209" s="1"/>
      <c r="GE1209" s="1"/>
      <c r="GF1209" s="1"/>
      <c r="GG1209" s="1"/>
      <c r="GH1209" s="1"/>
      <c r="GI1209" s="1"/>
      <c r="GJ1209" s="1"/>
      <c r="GK1209" s="1"/>
      <c r="GL1209" s="1"/>
      <c r="GM1209" s="1"/>
      <c r="GN1209" s="1"/>
      <c r="GO1209" s="1"/>
      <c r="GP1209" s="1"/>
      <c r="GQ1209" s="1"/>
      <c r="GR1209" s="1"/>
      <c r="GS1209" s="1"/>
      <c r="GT1209" s="1"/>
      <c r="GU1209" s="1"/>
      <c r="GV1209" s="1"/>
      <c r="GW1209" s="1"/>
      <c r="GX1209" s="1"/>
      <c r="GY1209" s="1"/>
      <c r="GZ1209" s="1"/>
      <c r="HA1209" s="1"/>
      <c r="HB1209" s="1"/>
      <c r="HC1209" s="1"/>
      <c r="HD1209" s="1"/>
      <c r="HE1209" s="1"/>
      <c r="HF1209" s="1"/>
      <c r="HG1209" s="1"/>
      <c r="HH1209" s="1"/>
      <c r="HI1209" s="1"/>
      <c r="HJ1209" s="1"/>
      <c r="HK1209" s="1"/>
      <c r="HL1209" s="1"/>
      <c r="HM1209" s="1"/>
      <c r="HN1209" s="1"/>
      <c r="HO1209" s="1"/>
      <c r="HP1209" s="1"/>
      <c r="HQ1209" s="1"/>
      <c r="HR1209" s="1"/>
      <c r="HS1209" s="1"/>
      <c r="HT1209" s="1"/>
      <c r="HU1209" s="1"/>
      <c r="HV1209" s="1"/>
      <c r="HW1209" s="1"/>
      <c r="HX1209" s="1"/>
      <c r="HY1209" s="1"/>
      <c r="HZ1209" s="1"/>
      <c r="IA1209" s="1"/>
      <c r="IB1209" s="1"/>
      <c r="IC1209" s="1"/>
      <c r="ID1209" s="1"/>
      <c r="IE1209" s="1"/>
      <c r="IF1209" s="1"/>
      <c r="IG1209" s="1"/>
      <c r="IH1209" s="1"/>
      <c r="II1209" s="1"/>
      <c r="IJ1209" s="1"/>
      <c r="IK1209" s="1"/>
      <c r="IL1209" s="1"/>
      <c r="IM1209" s="1"/>
      <c r="IN1209" s="1"/>
    </row>
    <row r="1210" spans="1:248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  <c r="BE1210" s="1"/>
      <c r="BF1210" s="1"/>
      <c r="BG1210" s="1"/>
      <c r="BH1210" s="1"/>
      <c r="BI1210" s="1"/>
      <c r="BJ1210" s="1"/>
      <c r="BK1210" s="1"/>
      <c r="BL1210" s="1"/>
      <c r="BM1210" s="1"/>
      <c r="BN1210" s="1"/>
      <c r="BO1210" s="1"/>
      <c r="BP1210" s="1"/>
      <c r="BQ1210" s="1"/>
      <c r="BR1210" s="1"/>
      <c r="BS1210" s="1"/>
      <c r="BT1210" s="1"/>
      <c r="BU1210" s="1"/>
      <c r="BV1210" s="1"/>
      <c r="BW1210" s="1"/>
      <c r="BX1210" s="1"/>
      <c r="BY1210" s="1"/>
      <c r="BZ1210" s="1"/>
      <c r="CA1210" s="1"/>
      <c r="CB1210" s="1"/>
      <c r="CC1210" s="1"/>
      <c r="CD1210" s="1"/>
      <c r="CE1210" s="1"/>
      <c r="CF1210" s="1"/>
      <c r="CG1210" s="1"/>
      <c r="CH1210" s="1"/>
      <c r="CI1210" s="1"/>
      <c r="CJ1210" s="1"/>
      <c r="CK1210" s="1"/>
      <c r="CL1210" s="1"/>
      <c r="CM1210" s="1"/>
      <c r="CN1210" s="1"/>
      <c r="CO1210" s="1"/>
      <c r="CP1210" s="1"/>
      <c r="CQ1210" s="1"/>
      <c r="CR1210" s="1"/>
      <c r="CS1210" s="1"/>
      <c r="CT1210" s="1"/>
      <c r="CU1210" s="1"/>
      <c r="CV1210" s="1"/>
      <c r="CW1210" s="1"/>
      <c r="CX1210" s="1"/>
      <c r="CY1210" s="1"/>
      <c r="CZ1210" s="1"/>
      <c r="DA1210" s="1"/>
      <c r="DB1210" s="1"/>
      <c r="DC1210" s="1"/>
      <c r="DD1210" s="1"/>
      <c r="DE1210" s="1"/>
      <c r="DF1210" s="1"/>
      <c r="DG1210" s="1"/>
      <c r="DH1210" s="1"/>
      <c r="DI1210" s="1"/>
      <c r="DJ1210" s="1"/>
      <c r="DK1210" s="1"/>
      <c r="DL1210" s="1"/>
      <c r="DM1210" s="1"/>
      <c r="DN1210" s="1"/>
      <c r="DO1210" s="1"/>
      <c r="DP1210" s="1"/>
      <c r="DQ1210" s="1"/>
      <c r="DR1210" s="1"/>
      <c r="DS1210" s="1"/>
      <c r="DT1210" s="1"/>
      <c r="DU1210" s="1"/>
      <c r="DV1210" s="1"/>
      <c r="DW1210" s="1"/>
      <c r="DX1210" s="1"/>
      <c r="DY1210" s="1"/>
      <c r="DZ1210" s="1"/>
      <c r="EA1210" s="1"/>
      <c r="EB1210" s="1"/>
      <c r="EC1210" s="1"/>
      <c r="ED1210" s="1"/>
      <c r="EE1210" s="1"/>
      <c r="EF1210" s="1"/>
      <c r="EG1210" s="1"/>
      <c r="EH1210" s="1"/>
      <c r="EI1210" s="1"/>
      <c r="EJ1210" s="1"/>
      <c r="EK1210" s="1"/>
      <c r="EL1210" s="1"/>
      <c r="EM1210" s="1"/>
      <c r="EN1210" s="1"/>
      <c r="EO1210" s="1"/>
      <c r="EP1210" s="1"/>
      <c r="EQ1210" s="1"/>
      <c r="ER1210" s="1"/>
      <c r="ES1210" s="1"/>
      <c r="ET1210" s="1"/>
      <c r="EU1210" s="1"/>
      <c r="EV1210" s="1"/>
      <c r="EW1210" s="1"/>
      <c r="EX1210" s="1"/>
      <c r="EY1210" s="1"/>
      <c r="EZ1210" s="1"/>
      <c r="FA1210" s="1"/>
      <c r="FB1210" s="1"/>
      <c r="FC1210" s="1"/>
      <c r="FD1210" s="1"/>
      <c r="FE1210" s="1"/>
      <c r="FF1210" s="1"/>
      <c r="FG1210" s="1"/>
      <c r="FH1210" s="1"/>
      <c r="FI1210" s="1"/>
      <c r="FJ1210" s="1"/>
      <c r="FK1210" s="1"/>
      <c r="FL1210" s="1"/>
      <c r="FM1210" s="1"/>
      <c r="FN1210" s="1"/>
      <c r="FO1210" s="1"/>
      <c r="FP1210" s="1"/>
      <c r="FQ1210" s="1"/>
      <c r="FR1210" s="1"/>
      <c r="FS1210" s="1"/>
      <c r="FT1210" s="1"/>
      <c r="FU1210" s="1"/>
      <c r="FV1210" s="1"/>
      <c r="FW1210" s="1"/>
      <c r="FX1210" s="1"/>
      <c r="FY1210" s="1"/>
      <c r="FZ1210" s="1"/>
      <c r="GA1210" s="1"/>
      <c r="GB1210" s="1"/>
      <c r="GC1210" s="1"/>
      <c r="GD1210" s="1"/>
      <c r="GE1210" s="1"/>
      <c r="GF1210" s="1"/>
      <c r="GG1210" s="1"/>
      <c r="GH1210" s="1"/>
      <c r="GI1210" s="1"/>
      <c r="GJ1210" s="1"/>
      <c r="GK1210" s="1"/>
      <c r="GL1210" s="1"/>
      <c r="GM1210" s="1"/>
      <c r="GN1210" s="1"/>
      <c r="GO1210" s="1"/>
      <c r="GP1210" s="1"/>
      <c r="GQ1210" s="1"/>
      <c r="GR1210" s="1"/>
      <c r="GS1210" s="1"/>
      <c r="GT1210" s="1"/>
      <c r="GU1210" s="1"/>
      <c r="GV1210" s="1"/>
      <c r="GW1210" s="1"/>
      <c r="GX1210" s="1"/>
      <c r="GY1210" s="1"/>
      <c r="GZ1210" s="1"/>
      <c r="HA1210" s="1"/>
      <c r="HB1210" s="1"/>
      <c r="HC1210" s="1"/>
      <c r="HD1210" s="1"/>
      <c r="HE1210" s="1"/>
      <c r="HF1210" s="1"/>
      <c r="HG1210" s="1"/>
      <c r="HH1210" s="1"/>
      <c r="HI1210" s="1"/>
      <c r="HJ1210" s="1"/>
      <c r="HK1210" s="1"/>
      <c r="HL1210" s="1"/>
      <c r="HM1210" s="1"/>
      <c r="HN1210" s="1"/>
      <c r="HO1210" s="1"/>
      <c r="HP1210" s="1"/>
      <c r="HQ1210" s="1"/>
      <c r="HR1210" s="1"/>
      <c r="HS1210" s="1"/>
      <c r="HT1210" s="1"/>
      <c r="HU1210" s="1"/>
      <c r="HV1210" s="1"/>
      <c r="HW1210" s="1"/>
      <c r="HX1210" s="1"/>
      <c r="HY1210" s="1"/>
      <c r="HZ1210" s="1"/>
      <c r="IA1210" s="1"/>
      <c r="IB1210" s="1"/>
      <c r="IC1210" s="1"/>
      <c r="ID1210" s="1"/>
      <c r="IE1210" s="1"/>
      <c r="IF1210" s="1"/>
      <c r="IG1210" s="1"/>
      <c r="IH1210" s="1"/>
      <c r="II1210" s="1"/>
      <c r="IJ1210" s="1"/>
      <c r="IK1210" s="1"/>
      <c r="IL1210" s="1"/>
      <c r="IM1210" s="1"/>
      <c r="IN1210" s="1"/>
    </row>
    <row r="1211" spans="1:248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  <c r="BE1211" s="1"/>
      <c r="BF1211" s="1"/>
      <c r="BG1211" s="1"/>
      <c r="BH1211" s="1"/>
      <c r="BI1211" s="1"/>
      <c r="BJ1211" s="1"/>
      <c r="BK1211" s="1"/>
      <c r="BL1211" s="1"/>
      <c r="BM1211" s="1"/>
      <c r="BN1211" s="1"/>
      <c r="BO1211" s="1"/>
      <c r="BP1211" s="1"/>
      <c r="BQ1211" s="1"/>
      <c r="BR1211" s="1"/>
      <c r="BS1211" s="1"/>
      <c r="BT1211" s="1"/>
      <c r="BU1211" s="1"/>
      <c r="BV1211" s="1"/>
      <c r="BW1211" s="1"/>
      <c r="BX1211" s="1"/>
      <c r="BY1211" s="1"/>
      <c r="BZ1211" s="1"/>
      <c r="CA1211" s="1"/>
      <c r="CB1211" s="1"/>
      <c r="CC1211" s="1"/>
      <c r="CD1211" s="1"/>
      <c r="CE1211" s="1"/>
      <c r="CF1211" s="1"/>
      <c r="CG1211" s="1"/>
      <c r="CH1211" s="1"/>
      <c r="CI1211" s="1"/>
      <c r="CJ1211" s="1"/>
      <c r="CK1211" s="1"/>
      <c r="CL1211" s="1"/>
      <c r="CM1211" s="1"/>
      <c r="CN1211" s="1"/>
      <c r="CO1211" s="1"/>
      <c r="CP1211" s="1"/>
      <c r="CQ1211" s="1"/>
      <c r="CR1211" s="1"/>
      <c r="CS1211" s="1"/>
      <c r="CT1211" s="1"/>
      <c r="CU1211" s="1"/>
      <c r="CV1211" s="1"/>
      <c r="CW1211" s="1"/>
      <c r="CX1211" s="1"/>
      <c r="CY1211" s="1"/>
      <c r="CZ1211" s="1"/>
      <c r="DA1211" s="1"/>
      <c r="DB1211" s="1"/>
      <c r="DC1211" s="1"/>
      <c r="DD1211" s="1"/>
      <c r="DE1211" s="1"/>
      <c r="DF1211" s="1"/>
      <c r="DG1211" s="1"/>
      <c r="DH1211" s="1"/>
      <c r="DI1211" s="1"/>
      <c r="DJ1211" s="1"/>
      <c r="DK1211" s="1"/>
      <c r="DL1211" s="1"/>
      <c r="DM1211" s="1"/>
      <c r="DN1211" s="1"/>
      <c r="DO1211" s="1"/>
      <c r="DP1211" s="1"/>
      <c r="DQ1211" s="1"/>
      <c r="DR1211" s="1"/>
      <c r="DS1211" s="1"/>
      <c r="DT1211" s="1"/>
      <c r="DU1211" s="1"/>
      <c r="DV1211" s="1"/>
      <c r="DW1211" s="1"/>
      <c r="DX1211" s="1"/>
      <c r="DY1211" s="1"/>
      <c r="DZ1211" s="1"/>
      <c r="EA1211" s="1"/>
      <c r="EB1211" s="1"/>
      <c r="EC1211" s="1"/>
      <c r="ED1211" s="1"/>
      <c r="EE1211" s="1"/>
      <c r="EF1211" s="1"/>
      <c r="EG1211" s="1"/>
      <c r="EH1211" s="1"/>
      <c r="EI1211" s="1"/>
      <c r="EJ1211" s="1"/>
      <c r="EK1211" s="1"/>
      <c r="EL1211" s="1"/>
      <c r="EM1211" s="1"/>
      <c r="EN1211" s="1"/>
      <c r="EO1211" s="1"/>
      <c r="EP1211" s="1"/>
      <c r="EQ1211" s="1"/>
      <c r="ER1211" s="1"/>
      <c r="ES1211" s="1"/>
      <c r="ET1211" s="1"/>
      <c r="EU1211" s="1"/>
      <c r="EV1211" s="1"/>
      <c r="EW1211" s="1"/>
      <c r="EX1211" s="1"/>
      <c r="EY1211" s="1"/>
      <c r="EZ1211" s="1"/>
      <c r="FA1211" s="1"/>
      <c r="FB1211" s="1"/>
      <c r="FC1211" s="1"/>
      <c r="FD1211" s="1"/>
      <c r="FE1211" s="1"/>
      <c r="FF1211" s="1"/>
      <c r="FG1211" s="1"/>
      <c r="FH1211" s="1"/>
      <c r="FI1211" s="1"/>
      <c r="FJ1211" s="1"/>
      <c r="FK1211" s="1"/>
      <c r="FL1211" s="1"/>
      <c r="FM1211" s="1"/>
      <c r="FN1211" s="1"/>
      <c r="FO1211" s="1"/>
      <c r="FP1211" s="1"/>
      <c r="FQ1211" s="1"/>
      <c r="FR1211" s="1"/>
      <c r="FS1211" s="1"/>
      <c r="FT1211" s="1"/>
      <c r="FU1211" s="1"/>
      <c r="FV1211" s="1"/>
      <c r="FW1211" s="1"/>
      <c r="FX1211" s="1"/>
      <c r="FY1211" s="1"/>
      <c r="FZ1211" s="1"/>
      <c r="GA1211" s="1"/>
      <c r="GB1211" s="1"/>
      <c r="GC1211" s="1"/>
      <c r="GD1211" s="1"/>
      <c r="GE1211" s="1"/>
      <c r="GF1211" s="1"/>
      <c r="GG1211" s="1"/>
      <c r="GH1211" s="1"/>
      <c r="GI1211" s="1"/>
      <c r="GJ1211" s="1"/>
      <c r="GK1211" s="1"/>
      <c r="GL1211" s="1"/>
      <c r="GM1211" s="1"/>
      <c r="GN1211" s="1"/>
      <c r="GO1211" s="1"/>
      <c r="GP1211" s="1"/>
      <c r="GQ1211" s="1"/>
      <c r="GR1211" s="1"/>
      <c r="GS1211" s="1"/>
      <c r="GT1211" s="1"/>
      <c r="GU1211" s="1"/>
      <c r="GV1211" s="1"/>
      <c r="GW1211" s="1"/>
      <c r="GX1211" s="1"/>
      <c r="GY1211" s="1"/>
      <c r="GZ1211" s="1"/>
      <c r="HA1211" s="1"/>
      <c r="HB1211" s="1"/>
      <c r="HC1211" s="1"/>
      <c r="HD1211" s="1"/>
      <c r="HE1211" s="1"/>
      <c r="HF1211" s="1"/>
      <c r="HG1211" s="1"/>
      <c r="HH1211" s="1"/>
      <c r="HI1211" s="1"/>
      <c r="HJ1211" s="1"/>
      <c r="HK1211" s="1"/>
      <c r="HL1211" s="1"/>
      <c r="HM1211" s="1"/>
      <c r="HN1211" s="1"/>
      <c r="HO1211" s="1"/>
      <c r="HP1211" s="1"/>
      <c r="HQ1211" s="1"/>
      <c r="HR1211" s="1"/>
      <c r="HS1211" s="1"/>
      <c r="HT1211" s="1"/>
      <c r="HU1211" s="1"/>
      <c r="HV1211" s="1"/>
      <c r="HW1211" s="1"/>
      <c r="HX1211" s="1"/>
      <c r="HY1211" s="1"/>
      <c r="HZ1211" s="1"/>
      <c r="IA1211" s="1"/>
      <c r="IB1211" s="1"/>
      <c r="IC1211" s="1"/>
      <c r="ID1211" s="1"/>
      <c r="IE1211" s="1"/>
      <c r="IF1211" s="1"/>
      <c r="IG1211" s="1"/>
      <c r="IH1211" s="1"/>
      <c r="II1211" s="1"/>
      <c r="IJ1211" s="1"/>
      <c r="IK1211" s="1"/>
      <c r="IL1211" s="1"/>
      <c r="IM1211" s="1"/>
      <c r="IN1211" s="1"/>
    </row>
    <row r="1212" spans="1:248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/>
      <c r="BD1212" s="1"/>
      <c r="BE1212" s="1"/>
      <c r="BF1212" s="1"/>
      <c r="BG1212" s="1"/>
      <c r="BH1212" s="1"/>
      <c r="BI1212" s="1"/>
      <c r="BJ1212" s="1"/>
      <c r="BK1212" s="1"/>
      <c r="BL1212" s="1"/>
      <c r="BM1212" s="1"/>
      <c r="BN1212" s="1"/>
      <c r="BO1212" s="1"/>
      <c r="BP1212" s="1"/>
      <c r="BQ1212" s="1"/>
      <c r="BR1212" s="1"/>
      <c r="BS1212" s="1"/>
      <c r="BT1212" s="1"/>
      <c r="BU1212" s="1"/>
      <c r="BV1212" s="1"/>
      <c r="BW1212" s="1"/>
      <c r="BX1212" s="1"/>
      <c r="BY1212" s="1"/>
      <c r="BZ1212" s="1"/>
      <c r="CA1212" s="1"/>
      <c r="CB1212" s="1"/>
      <c r="CC1212" s="1"/>
      <c r="CD1212" s="1"/>
      <c r="CE1212" s="1"/>
      <c r="CF1212" s="1"/>
      <c r="CG1212" s="1"/>
      <c r="CH1212" s="1"/>
      <c r="CI1212" s="1"/>
      <c r="CJ1212" s="1"/>
      <c r="CK1212" s="1"/>
      <c r="CL1212" s="1"/>
      <c r="CM1212" s="1"/>
      <c r="CN1212" s="1"/>
      <c r="CO1212" s="1"/>
      <c r="CP1212" s="1"/>
      <c r="CQ1212" s="1"/>
      <c r="CR1212" s="1"/>
      <c r="CS1212" s="1"/>
      <c r="CT1212" s="1"/>
      <c r="CU1212" s="1"/>
      <c r="CV1212" s="1"/>
      <c r="CW1212" s="1"/>
      <c r="CX1212" s="1"/>
      <c r="CY1212" s="1"/>
      <c r="CZ1212" s="1"/>
      <c r="DA1212" s="1"/>
      <c r="DB1212" s="1"/>
      <c r="DC1212" s="1"/>
      <c r="DD1212" s="1"/>
      <c r="DE1212" s="1"/>
      <c r="DF1212" s="1"/>
      <c r="DG1212" s="1"/>
      <c r="DH1212" s="1"/>
      <c r="DI1212" s="1"/>
      <c r="DJ1212" s="1"/>
      <c r="DK1212" s="1"/>
      <c r="DL1212" s="1"/>
      <c r="DM1212" s="1"/>
      <c r="DN1212" s="1"/>
      <c r="DO1212" s="1"/>
      <c r="DP1212" s="1"/>
      <c r="DQ1212" s="1"/>
      <c r="DR1212" s="1"/>
      <c r="DS1212" s="1"/>
      <c r="DT1212" s="1"/>
      <c r="DU1212" s="1"/>
      <c r="DV1212" s="1"/>
      <c r="DW1212" s="1"/>
      <c r="DX1212" s="1"/>
      <c r="DY1212" s="1"/>
      <c r="DZ1212" s="1"/>
      <c r="EA1212" s="1"/>
      <c r="EB1212" s="1"/>
      <c r="EC1212" s="1"/>
      <c r="ED1212" s="1"/>
      <c r="EE1212" s="1"/>
      <c r="EF1212" s="1"/>
      <c r="EG1212" s="1"/>
      <c r="EH1212" s="1"/>
      <c r="EI1212" s="1"/>
      <c r="EJ1212" s="1"/>
      <c r="EK1212" s="1"/>
      <c r="EL1212" s="1"/>
      <c r="EM1212" s="1"/>
      <c r="EN1212" s="1"/>
      <c r="EO1212" s="1"/>
      <c r="EP1212" s="1"/>
      <c r="EQ1212" s="1"/>
      <c r="ER1212" s="1"/>
      <c r="ES1212" s="1"/>
      <c r="ET1212" s="1"/>
      <c r="EU1212" s="1"/>
      <c r="EV1212" s="1"/>
      <c r="EW1212" s="1"/>
      <c r="EX1212" s="1"/>
      <c r="EY1212" s="1"/>
      <c r="EZ1212" s="1"/>
      <c r="FA1212" s="1"/>
      <c r="FB1212" s="1"/>
      <c r="FC1212" s="1"/>
      <c r="FD1212" s="1"/>
      <c r="FE1212" s="1"/>
      <c r="FF1212" s="1"/>
      <c r="FG1212" s="1"/>
      <c r="FH1212" s="1"/>
      <c r="FI1212" s="1"/>
      <c r="FJ1212" s="1"/>
      <c r="FK1212" s="1"/>
      <c r="FL1212" s="1"/>
      <c r="FM1212" s="1"/>
      <c r="FN1212" s="1"/>
      <c r="FO1212" s="1"/>
      <c r="FP1212" s="1"/>
      <c r="FQ1212" s="1"/>
      <c r="FR1212" s="1"/>
      <c r="FS1212" s="1"/>
      <c r="FT1212" s="1"/>
      <c r="FU1212" s="1"/>
      <c r="FV1212" s="1"/>
      <c r="FW1212" s="1"/>
      <c r="FX1212" s="1"/>
      <c r="FY1212" s="1"/>
      <c r="FZ1212" s="1"/>
      <c r="GA1212" s="1"/>
      <c r="GB1212" s="1"/>
      <c r="GC1212" s="1"/>
      <c r="GD1212" s="1"/>
      <c r="GE1212" s="1"/>
      <c r="GF1212" s="1"/>
      <c r="GG1212" s="1"/>
      <c r="GH1212" s="1"/>
      <c r="GI1212" s="1"/>
      <c r="GJ1212" s="1"/>
      <c r="GK1212" s="1"/>
      <c r="GL1212" s="1"/>
      <c r="GM1212" s="1"/>
      <c r="GN1212" s="1"/>
      <c r="GO1212" s="1"/>
      <c r="GP1212" s="1"/>
      <c r="GQ1212" s="1"/>
      <c r="GR1212" s="1"/>
      <c r="GS1212" s="1"/>
      <c r="GT1212" s="1"/>
      <c r="GU1212" s="1"/>
      <c r="GV1212" s="1"/>
      <c r="GW1212" s="1"/>
      <c r="GX1212" s="1"/>
      <c r="GY1212" s="1"/>
      <c r="GZ1212" s="1"/>
      <c r="HA1212" s="1"/>
      <c r="HB1212" s="1"/>
      <c r="HC1212" s="1"/>
      <c r="HD1212" s="1"/>
      <c r="HE1212" s="1"/>
      <c r="HF1212" s="1"/>
      <c r="HG1212" s="1"/>
      <c r="HH1212" s="1"/>
      <c r="HI1212" s="1"/>
      <c r="HJ1212" s="1"/>
      <c r="HK1212" s="1"/>
      <c r="HL1212" s="1"/>
      <c r="HM1212" s="1"/>
      <c r="HN1212" s="1"/>
      <c r="HO1212" s="1"/>
      <c r="HP1212" s="1"/>
      <c r="HQ1212" s="1"/>
      <c r="HR1212" s="1"/>
      <c r="HS1212" s="1"/>
      <c r="HT1212" s="1"/>
      <c r="HU1212" s="1"/>
      <c r="HV1212" s="1"/>
      <c r="HW1212" s="1"/>
      <c r="HX1212" s="1"/>
      <c r="HY1212" s="1"/>
      <c r="HZ1212" s="1"/>
      <c r="IA1212" s="1"/>
      <c r="IB1212" s="1"/>
      <c r="IC1212" s="1"/>
      <c r="ID1212" s="1"/>
      <c r="IE1212" s="1"/>
      <c r="IF1212" s="1"/>
      <c r="IG1212" s="1"/>
      <c r="IH1212" s="1"/>
      <c r="II1212" s="1"/>
      <c r="IJ1212" s="1"/>
      <c r="IK1212" s="1"/>
      <c r="IL1212" s="1"/>
      <c r="IM1212" s="1"/>
      <c r="IN1212" s="1"/>
    </row>
    <row r="1213" spans="1:248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  <c r="BE1213" s="1"/>
      <c r="BF1213" s="1"/>
      <c r="BG1213" s="1"/>
      <c r="BH1213" s="1"/>
      <c r="BI1213" s="1"/>
      <c r="BJ1213" s="1"/>
      <c r="BK1213" s="1"/>
      <c r="BL1213" s="1"/>
      <c r="BM1213" s="1"/>
      <c r="BN1213" s="1"/>
      <c r="BO1213" s="1"/>
      <c r="BP1213" s="1"/>
      <c r="BQ1213" s="1"/>
      <c r="BR1213" s="1"/>
      <c r="BS1213" s="1"/>
      <c r="BT1213" s="1"/>
      <c r="BU1213" s="1"/>
      <c r="BV1213" s="1"/>
      <c r="BW1213" s="1"/>
      <c r="BX1213" s="1"/>
      <c r="BY1213" s="1"/>
      <c r="BZ1213" s="1"/>
      <c r="CA1213" s="1"/>
      <c r="CB1213" s="1"/>
      <c r="CC1213" s="1"/>
      <c r="CD1213" s="1"/>
      <c r="CE1213" s="1"/>
      <c r="CF1213" s="1"/>
      <c r="CG1213" s="1"/>
      <c r="CH1213" s="1"/>
      <c r="CI1213" s="1"/>
      <c r="CJ1213" s="1"/>
      <c r="CK1213" s="1"/>
      <c r="CL1213" s="1"/>
      <c r="CM1213" s="1"/>
      <c r="CN1213" s="1"/>
      <c r="CO1213" s="1"/>
      <c r="CP1213" s="1"/>
      <c r="CQ1213" s="1"/>
      <c r="CR1213" s="1"/>
      <c r="CS1213" s="1"/>
      <c r="CT1213" s="1"/>
      <c r="CU1213" s="1"/>
      <c r="CV1213" s="1"/>
      <c r="CW1213" s="1"/>
      <c r="CX1213" s="1"/>
      <c r="CY1213" s="1"/>
      <c r="CZ1213" s="1"/>
      <c r="DA1213" s="1"/>
      <c r="DB1213" s="1"/>
      <c r="DC1213" s="1"/>
      <c r="DD1213" s="1"/>
      <c r="DE1213" s="1"/>
      <c r="DF1213" s="1"/>
      <c r="DG1213" s="1"/>
      <c r="DH1213" s="1"/>
      <c r="DI1213" s="1"/>
      <c r="DJ1213" s="1"/>
      <c r="DK1213" s="1"/>
      <c r="DL1213" s="1"/>
      <c r="DM1213" s="1"/>
      <c r="DN1213" s="1"/>
      <c r="DO1213" s="1"/>
      <c r="DP1213" s="1"/>
      <c r="DQ1213" s="1"/>
      <c r="DR1213" s="1"/>
      <c r="DS1213" s="1"/>
      <c r="DT1213" s="1"/>
      <c r="DU1213" s="1"/>
      <c r="DV1213" s="1"/>
      <c r="DW1213" s="1"/>
      <c r="DX1213" s="1"/>
      <c r="DY1213" s="1"/>
      <c r="DZ1213" s="1"/>
      <c r="EA1213" s="1"/>
      <c r="EB1213" s="1"/>
      <c r="EC1213" s="1"/>
      <c r="ED1213" s="1"/>
      <c r="EE1213" s="1"/>
      <c r="EF1213" s="1"/>
      <c r="EG1213" s="1"/>
      <c r="EH1213" s="1"/>
      <c r="EI1213" s="1"/>
      <c r="EJ1213" s="1"/>
      <c r="EK1213" s="1"/>
      <c r="EL1213" s="1"/>
      <c r="EM1213" s="1"/>
      <c r="EN1213" s="1"/>
      <c r="EO1213" s="1"/>
      <c r="EP1213" s="1"/>
      <c r="EQ1213" s="1"/>
      <c r="ER1213" s="1"/>
      <c r="ES1213" s="1"/>
      <c r="ET1213" s="1"/>
      <c r="EU1213" s="1"/>
      <c r="EV1213" s="1"/>
      <c r="EW1213" s="1"/>
      <c r="EX1213" s="1"/>
      <c r="EY1213" s="1"/>
      <c r="EZ1213" s="1"/>
      <c r="FA1213" s="1"/>
      <c r="FB1213" s="1"/>
      <c r="FC1213" s="1"/>
      <c r="FD1213" s="1"/>
      <c r="FE1213" s="1"/>
      <c r="FF1213" s="1"/>
      <c r="FG1213" s="1"/>
      <c r="FH1213" s="1"/>
      <c r="FI1213" s="1"/>
      <c r="FJ1213" s="1"/>
      <c r="FK1213" s="1"/>
      <c r="FL1213" s="1"/>
      <c r="FM1213" s="1"/>
      <c r="FN1213" s="1"/>
      <c r="FO1213" s="1"/>
      <c r="FP1213" s="1"/>
      <c r="FQ1213" s="1"/>
      <c r="FR1213" s="1"/>
      <c r="FS1213" s="1"/>
      <c r="FT1213" s="1"/>
      <c r="FU1213" s="1"/>
      <c r="FV1213" s="1"/>
      <c r="FW1213" s="1"/>
      <c r="FX1213" s="1"/>
      <c r="FY1213" s="1"/>
      <c r="FZ1213" s="1"/>
      <c r="GA1213" s="1"/>
      <c r="GB1213" s="1"/>
      <c r="GC1213" s="1"/>
      <c r="GD1213" s="1"/>
      <c r="GE1213" s="1"/>
      <c r="GF1213" s="1"/>
      <c r="GG1213" s="1"/>
      <c r="GH1213" s="1"/>
      <c r="GI1213" s="1"/>
      <c r="GJ1213" s="1"/>
      <c r="GK1213" s="1"/>
      <c r="GL1213" s="1"/>
      <c r="GM1213" s="1"/>
      <c r="GN1213" s="1"/>
      <c r="GO1213" s="1"/>
      <c r="GP1213" s="1"/>
      <c r="GQ1213" s="1"/>
      <c r="GR1213" s="1"/>
      <c r="GS1213" s="1"/>
      <c r="GT1213" s="1"/>
      <c r="GU1213" s="1"/>
      <c r="GV1213" s="1"/>
      <c r="GW1213" s="1"/>
      <c r="GX1213" s="1"/>
      <c r="GY1213" s="1"/>
      <c r="GZ1213" s="1"/>
      <c r="HA1213" s="1"/>
      <c r="HB1213" s="1"/>
      <c r="HC1213" s="1"/>
      <c r="HD1213" s="1"/>
      <c r="HE1213" s="1"/>
      <c r="HF1213" s="1"/>
      <c r="HG1213" s="1"/>
      <c r="HH1213" s="1"/>
      <c r="HI1213" s="1"/>
      <c r="HJ1213" s="1"/>
      <c r="HK1213" s="1"/>
      <c r="HL1213" s="1"/>
      <c r="HM1213" s="1"/>
      <c r="HN1213" s="1"/>
      <c r="HO1213" s="1"/>
      <c r="HP1213" s="1"/>
      <c r="HQ1213" s="1"/>
      <c r="HR1213" s="1"/>
      <c r="HS1213" s="1"/>
      <c r="HT1213" s="1"/>
      <c r="HU1213" s="1"/>
      <c r="HV1213" s="1"/>
      <c r="HW1213" s="1"/>
      <c r="HX1213" s="1"/>
      <c r="HY1213" s="1"/>
      <c r="HZ1213" s="1"/>
      <c r="IA1213" s="1"/>
      <c r="IB1213" s="1"/>
      <c r="IC1213" s="1"/>
      <c r="ID1213" s="1"/>
      <c r="IE1213" s="1"/>
      <c r="IF1213" s="1"/>
      <c r="IG1213" s="1"/>
      <c r="IH1213" s="1"/>
      <c r="II1213" s="1"/>
      <c r="IJ1213" s="1"/>
      <c r="IK1213" s="1"/>
      <c r="IL1213" s="1"/>
      <c r="IM1213" s="1"/>
      <c r="IN1213" s="1"/>
    </row>
    <row r="1214" spans="1:248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  <c r="BL1214" s="1"/>
      <c r="BM1214" s="1"/>
      <c r="BN1214" s="1"/>
      <c r="BO1214" s="1"/>
      <c r="BP1214" s="1"/>
      <c r="BQ1214" s="1"/>
      <c r="BR1214" s="1"/>
      <c r="BS1214" s="1"/>
      <c r="BT1214" s="1"/>
      <c r="BU1214" s="1"/>
      <c r="BV1214" s="1"/>
      <c r="BW1214" s="1"/>
      <c r="BX1214" s="1"/>
      <c r="BY1214" s="1"/>
      <c r="BZ1214" s="1"/>
      <c r="CA1214" s="1"/>
      <c r="CB1214" s="1"/>
      <c r="CC1214" s="1"/>
      <c r="CD1214" s="1"/>
      <c r="CE1214" s="1"/>
      <c r="CF1214" s="1"/>
      <c r="CG1214" s="1"/>
      <c r="CH1214" s="1"/>
      <c r="CI1214" s="1"/>
      <c r="CJ1214" s="1"/>
      <c r="CK1214" s="1"/>
      <c r="CL1214" s="1"/>
      <c r="CM1214" s="1"/>
      <c r="CN1214" s="1"/>
      <c r="CO1214" s="1"/>
      <c r="CP1214" s="1"/>
      <c r="CQ1214" s="1"/>
      <c r="CR1214" s="1"/>
      <c r="CS1214" s="1"/>
      <c r="CT1214" s="1"/>
      <c r="CU1214" s="1"/>
      <c r="CV1214" s="1"/>
      <c r="CW1214" s="1"/>
      <c r="CX1214" s="1"/>
      <c r="CY1214" s="1"/>
      <c r="CZ1214" s="1"/>
      <c r="DA1214" s="1"/>
      <c r="DB1214" s="1"/>
      <c r="DC1214" s="1"/>
      <c r="DD1214" s="1"/>
      <c r="DE1214" s="1"/>
      <c r="DF1214" s="1"/>
      <c r="DG1214" s="1"/>
      <c r="DH1214" s="1"/>
      <c r="DI1214" s="1"/>
      <c r="DJ1214" s="1"/>
      <c r="DK1214" s="1"/>
      <c r="DL1214" s="1"/>
      <c r="DM1214" s="1"/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  <c r="DX1214" s="1"/>
      <c r="DY1214" s="1"/>
      <c r="DZ1214" s="1"/>
      <c r="EA1214" s="1"/>
      <c r="EB1214" s="1"/>
      <c r="EC1214" s="1"/>
      <c r="ED1214" s="1"/>
      <c r="EE1214" s="1"/>
      <c r="EF1214" s="1"/>
      <c r="EG1214" s="1"/>
      <c r="EH1214" s="1"/>
      <c r="EI1214" s="1"/>
      <c r="EJ1214" s="1"/>
      <c r="EK1214" s="1"/>
      <c r="EL1214" s="1"/>
      <c r="EM1214" s="1"/>
      <c r="EN1214" s="1"/>
      <c r="EO1214" s="1"/>
      <c r="EP1214" s="1"/>
      <c r="EQ1214" s="1"/>
      <c r="ER1214" s="1"/>
      <c r="ES1214" s="1"/>
      <c r="ET1214" s="1"/>
      <c r="EU1214" s="1"/>
      <c r="EV1214" s="1"/>
      <c r="EW1214" s="1"/>
      <c r="EX1214" s="1"/>
      <c r="EY1214" s="1"/>
      <c r="EZ1214" s="1"/>
      <c r="FA1214" s="1"/>
      <c r="FB1214" s="1"/>
      <c r="FC1214" s="1"/>
      <c r="FD1214" s="1"/>
      <c r="FE1214" s="1"/>
      <c r="FF1214" s="1"/>
      <c r="FG1214" s="1"/>
      <c r="FH1214" s="1"/>
      <c r="FI1214" s="1"/>
      <c r="FJ1214" s="1"/>
      <c r="FK1214" s="1"/>
      <c r="FL1214" s="1"/>
      <c r="FM1214" s="1"/>
      <c r="FN1214" s="1"/>
      <c r="FO1214" s="1"/>
      <c r="FP1214" s="1"/>
      <c r="FQ1214" s="1"/>
      <c r="FR1214" s="1"/>
      <c r="FS1214" s="1"/>
      <c r="FT1214" s="1"/>
      <c r="FU1214" s="1"/>
      <c r="FV1214" s="1"/>
      <c r="FW1214" s="1"/>
      <c r="FX1214" s="1"/>
      <c r="FY1214" s="1"/>
      <c r="FZ1214" s="1"/>
      <c r="GA1214" s="1"/>
      <c r="GB1214" s="1"/>
      <c r="GC1214" s="1"/>
      <c r="GD1214" s="1"/>
      <c r="GE1214" s="1"/>
      <c r="GF1214" s="1"/>
      <c r="GG1214" s="1"/>
      <c r="GH1214" s="1"/>
      <c r="GI1214" s="1"/>
      <c r="GJ1214" s="1"/>
      <c r="GK1214" s="1"/>
      <c r="GL1214" s="1"/>
      <c r="GM1214" s="1"/>
      <c r="GN1214" s="1"/>
      <c r="GO1214" s="1"/>
      <c r="GP1214" s="1"/>
      <c r="GQ1214" s="1"/>
      <c r="GR1214" s="1"/>
      <c r="GS1214" s="1"/>
      <c r="GT1214" s="1"/>
      <c r="GU1214" s="1"/>
      <c r="GV1214" s="1"/>
      <c r="GW1214" s="1"/>
      <c r="GX1214" s="1"/>
      <c r="GY1214" s="1"/>
      <c r="GZ1214" s="1"/>
      <c r="HA1214" s="1"/>
      <c r="HB1214" s="1"/>
      <c r="HC1214" s="1"/>
      <c r="HD1214" s="1"/>
      <c r="HE1214" s="1"/>
      <c r="HF1214" s="1"/>
      <c r="HG1214" s="1"/>
      <c r="HH1214" s="1"/>
      <c r="HI1214" s="1"/>
      <c r="HJ1214" s="1"/>
      <c r="HK1214" s="1"/>
      <c r="HL1214" s="1"/>
      <c r="HM1214" s="1"/>
      <c r="HN1214" s="1"/>
      <c r="HO1214" s="1"/>
      <c r="HP1214" s="1"/>
      <c r="HQ1214" s="1"/>
      <c r="HR1214" s="1"/>
      <c r="HS1214" s="1"/>
      <c r="HT1214" s="1"/>
      <c r="HU1214" s="1"/>
      <c r="HV1214" s="1"/>
      <c r="HW1214" s="1"/>
      <c r="HX1214" s="1"/>
      <c r="HY1214" s="1"/>
      <c r="HZ1214" s="1"/>
      <c r="IA1214" s="1"/>
      <c r="IB1214" s="1"/>
      <c r="IC1214" s="1"/>
      <c r="ID1214" s="1"/>
      <c r="IE1214" s="1"/>
      <c r="IF1214" s="1"/>
      <c r="IG1214" s="1"/>
      <c r="IH1214" s="1"/>
      <c r="II1214" s="1"/>
      <c r="IJ1214" s="1"/>
      <c r="IK1214" s="1"/>
      <c r="IL1214" s="1"/>
      <c r="IM1214" s="1"/>
      <c r="IN1214" s="1"/>
    </row>
    <row r="1215" spans="1:248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  <c r="BG1215" s="1"/>
      <c r="BH1215" s="1"/>
      <c r="BI1215" s="1"/>
      <c r="BJ1215" s="1"/>
      <c r="BK1215" s="1"/>
      <c r="BL1215" s="1"/>
      <c r="BM1215" s="1"/>
      <c r="BN1215" s="1"/>
      <c r="BO1215" s="1"/>
      <c r="BP1215" s="1"/>
      <c r="BQ1215" s="1"/>
      <c r="BR1215" s="1"/>
      <c r="BS1215" s="1"/>
      <c r="BT1215" s="1"/>
      <c r="BU1215" s="1"/>
      <c r="BV1215" s="1"/>
      <c r="BW1215" s="1"/>
      <c r="BX1215" s="1"/>
      <c r="BY1215" s="1"/>
      <c r="BZ1215" s="1"/>
      <c r="CA1215" s="1"/>
      <c r="CB1215" s="1"/>
      <c r="CC1215" s="1"/>
      <c r="CD1215" s="1"/>
      <c r="CE1215" s="1"/>
      <c r="CF1215" s="1"/>
      <c r="CG1215" s="1"/>
      <c r="CH1215" s="1"/>
      <c r="CI1215" s="1"/>
      <c r="CJ1215" s="1"/>
      <c r="CK1215" s="1"/>
      <c r="CL1215" s="1"/>
      <c r="CM1215" s="1"/>
      <c r="CN1215" s="1"/>
      <c r="CO1215" s="1"/>
      <c r="CP1215" s="1"/>
      <c r="CQ1215" s="1"/>
      <c r="CR1215" s="1"/>
      <c r="CS1215" s="1"/>
      <c r="CT1215" s="1"/>
      <c r="CU1215" s="1"/>
      <c r="CV1215" s="1"/>
      <c r="CW1215" s="1"/>
      <c r="CX1215" s="1"/>
      <c r="CY1215" s="1"/>
      <c r="CZ1215" s="1"/>
      <c r="DA1215" s="1"/>
      <c r="DB1215" s="1"/>
      <c r="DC1215" s="1"/>
      <c r="DD1215" s="1"/>
      <c r="DE1215" s="1"/>
      <c r="DF1215" s="1"/>
      <c r="DG1215" s="1"/>
      <c r="DH1215" s="1"/>
      <c r="DI1215" s="1"/>
      <c r="DJ1215" s="1"/>
      <c r="DK1215" s="1"/>
      <c r="DL1215" s="1"/>
      <c r="DM1215" s="1"/>
      <c r="DN1215" s="1"/>
      <c r="DO1215" s="1"/>
      <c r="DP1215" s="1"/>
      <c r="DQ1215" s="1"/>
      <c r="DR1215" s="1"/>
      <c r="DS1215" s="1"/>
      <c r="DT1215" s="1"/>
      <c r="DU1215" s="1"/>
      <c r="DV1215" s="1"/>
      <c r="DW1215" s="1"/>
      <c r="DX1215" s="1"/>
      <c r="DY1215" s="1"/>
      <c r="DZ1215" s="1"/>
      <c r="EA1215" s="1"/>
      <c r="EB1215" s="1"/>
      <c r="EC1215" s="1"/>
      <c r="ED1215" s="1"/>
      <c r="EE1215" s="1"/>
      <c r="EF1215" s="1"/>
      <c r="EG1215" s="1"/>
      <c r="EH1215" s="1"/>
      <c r="EI1215" s="1"/>
      <c r="EJ1215" s="1"/>
      <c r="EK1215" s="1"/>
      <c r="EL1215" s="1"/>
      <c r="EM1215" s="1"/>
      <c r="EN1215" s="1"/>
      <c r="EO1215" s="1"/>
      <c r="EP1215" s="1"/>
      <c r="EQ1215" s="1"/>
      <c r="ER1215" s="1"/>
      <c r="ES1215" s="1"/>
      <c r="ET1215" s="1"/>
      <c r="EU1215" s="1"/>
      <c r="EV1215" s="1"/>
      <c r="EW1215" s="1"/>
      <c r="EX1215" s="1"/>
      <c r="EY1215" s="1"/>
      <c r="EZ1215" s="1"/>
      <c r="FA1215" s="1"/>
      <c r="FB1215" s="1"/>
      <c r="FC1215" s="1"/>
      <c r="FD1215" s="1"/>
      <c r="FE1215" s="1"/>
      <c r="FF1215" s="1"/>
      <c r="FG1215" s="1"/>
      <c r="FH1215" s="1"/>
      <c r="FI1215" s="1"/>
      <c r="FJ1215" s="1"/>
      <c r="FK1215" s="1"/>
      <c r="FL1215" s="1"/>
      <c r="FM1215" s="1"/>
      <c r="FN1215" s="1"/>
      <c r="FO1215" s="1"/>
      <c r="FP1215" s="1"/>
      <c r="FQ1215" s="1"/>
      <c r="FR1215" s="1"/>
      <c r="FS1215" s="1"/>
      <c r="FT1215" s="1"/>
      <c r="FU1215" s="1"/>
      <c r="FV1215" s="1"/>
      <c r="FW1215" s="1"/>
      <c r="FX1215" s="1"/>
      <c r="FY1215" s="1"/>
      <c r="FZ1215" s="1"/>
      <c r="GA1215" s="1"/>
      <c r="GB1215" s="1"/>
      <c r="GC1215" s="1"/>
      <c r="GD1215" s="1"/>
      <c r="GE1215" s="1"/>
      <c r="GF1215" s="1"/>
      <c r="GG1215" s="1"/>
      <c r="GH1215" s="1"/>
      <c r="GI1215" s="1"/>
      <c r="GJ1215" s="1"/>
      <c r="GK1215" s="1"/>
      <c r="GL1215" s="1"/>
      <c r="GM1215" s="1"/>
      <c r="GN1215" s="1"/>
      <c r="GO1215" s="1"/>
      <c r="GP1215" s="1"/>
      <c r="GQ1215" s="1"/>
      <c r="GR1215" s="1"/>
      <c r="GS1215" s="1"/>
      <c r="GT1215" s="1"/>
      <c r="GU1215" s="1"/>
      <c r="GV1215" s="1"/>
      <c r="GW1215" s="1"/>
      <c r="GX1215" s="1"/>
      <c r="GY1215" s="1"/>
      <c r="GZ1215" s="1"/>
      <c r="HA1215" s="1"/>
      <c r="HB1215" s="1"/>
      <c r="HC1215" s="1"/>
      <c r="HD1215" s="1"/>
      <c r="HE1215" s="1"/>
      <c r="HF1215" s="1"/>
      <c r="HG1215" s="1"/>
      <c r="HH1215" s="1"/>
      <c r="HI1215" s="1"/>
      <c r="HJ1215" s="1"/>
      <c r="HK1215" s="1"/>
      <c r="HL1215" s="1"/>
      <c r="HM1215" s="1"/>
      <c r="HN1215" s="1"/>
      <c r="HO1215" s="1"/>
      <c r="HP1215" s="1"/>
      <c r="HQ1215" s="1"/>
      <c r="HR1215" s="1"/>
      <c r="HS1215" s="1"/>
      <c r="HT1215" s="1"/>
      <c r="HU1215" s="1"/>
      <c r="HV1215" s="1"/>
      <c r="HW1215" s="1"/>
      <c r="HX1215" s="1"/>
      <c r="HY1215" s="1"/>
      <c r="HZ1215" s="1"/>
      <c r="IA1215" s="1"/>
      <c r="IB1215" s="1"/>
      <c r="IC1215" s="1"/>
      <c r="ID1215" s="1"/>
      <c r="IE1215" s="1"/>
      <c r="IF1215" s="1"/>
      <c r="IG1215" s="1"/>
      <c r="IH1215" s="1"/>
      <c r="II1215" s="1"/>
      <c r="IJ1215" s="1"/>
      <c r="IK1215" s="1"/>
      <c r="IL1215" s="1"/>
      <c r="IM1215" s="1"/>
      <c r="IN1215" s="1"/>
    </row>
    <row r="1216" spans="1:248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  <c r="BG1216" s="1"/>
      <c r="BH1216" s="1"/>
      <c r="BI1216" s="1"/>
      <c r="BJ1216" s="1"/>
      <c r="BK1216" s="1"/>
      <c r="BL1216" s="1"/>
      <c r="BM1216" s="1"/>
      <c r="BN1216" s="1"/>
      <c r="BO1216" s="1"/>
      <c r="BP1216" s="1"/>
      <c r="BQ1216" s="1"/>
      <c r="BR1216" s="1"/>
      <c r="BS1216" s="1"/>
      <c r="BT1216" s="1"/>
      <c r="BU1216" s="1"/>
      <c r="BV1216" s="1"/>
      <c r="BW1216" s="1"/>
      <c r="BX1216" s="1"/>
      <c r="BY1216" s="1"/>
      <c r="BZ1216" s="1"/>
      <c r="CA1216" s="1"/>
      <c r="CB1216" s="1"/>
      <c r="CC1216" s="1"/>
      <c r="CD1216" s="1"/>
      <c r="CE1216" s="1"/>
      <c r="CF1216" s="1"/>
      <c r="CG1216" s="1"/>
      <c r="CH1216" s="1"/>
      <c r="CI1216" s="1"/>
      <c r="CJ1216" s="1"/>
      <c r="CK1216" s="1"/>
      <c r="CL1216" s="1"/>
      <c r="CM1216" s="1"/>
      <c r="CN1216" s="1"/>
      <c r="CO1216" s="1"/>
      <c r="CP1216" s="1"/>
      <c r="CQ1216" s="1"/>
      <c r="CR1216" s="1"/>
      <c r="CS1216" s="1"/>
      <c r="CT1216" s="1"/>
      <c r="CU1216" s="1"/>
      <c r="CV1216" s="1"/>
      <c r="CW1216" s="1"/>
      <c r="CX1216" s="1"/>
      <c r="CY1216" s="1"/>
      <c r="CZ1216" s="1"/>
      <c r="DA1216" s="1"/>
      <c r="DB1216" s="1"/>
      <c r="DC1216" s="1"/>
      <c r="DD1216" s="1"/>
      <c r="DE1216" s="1"/>
      <c r="DF1216" s="1"/>
      <c r="DG1216" s="1"/>
      <c r="DH1216" s="1"/>
      <c r="DI1216" s="1"/>
      <c r="DJ1216" s="1"/>
      <c r="DK1216" s="1"/>
      <c r="DL1216" s="1"/>
      <c r="DM1216" s="1"/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  <c r="DX1216" s="1"/>
      <c r="DY1216" s="1"/>
      <c r="DZ1216" s="1"/>
      <c r="EA1216" s="1"/>
      <c r="EB1216" s="1"/>
      <c r="EC1216" s="1"/>
      <c r="ED1216" s="1"/>
      <c r="EE1216" s="1"/>
      <c r="EF1216" s="1"/>
      <c r="EG1216" s="1"/>
      <c r="EH1216" s="1"/>
      <c r="EI1216" s="1"/>
      <c r="EJ1216" s="1"/>
      <c r="EK1216" s="1"/>
      <c r="EL1216" s="1"/>
      <c r="EM1216" s="1"/>
      <c r="EN1216" s="1"/>
      <c r="EO1216" s="1"/>
      <c r="EP1216" s="1"/>
      <c r="EQ1216" s="1"/>
      <c r="ER1216" s="1"/>
      <c r="ES1216" s="1"/>
      <c r="ET1216" s="1"/>
      <c r="EU1216" s="1"/>
      <c r="EV1216" s="1"/>
      <c r="EW1216" s="1"/>
      <c r="EX1216" s="1"/>
      <c r="EY1216" s="1"/>
      <c r="EZ1216" s="1"/>
      <c r="FA1216" s="1"/>
      <c r="FB1216" s="1"/>
      <c r="FC1216" s="1"/>
      <c r="FD1216" s="1"/>
      <c r="FE1216" s="1"/>
      <c r="FF1216" s="1"/>
      <c r="FG1216" s="1"/>
      <c r="FH1216" s="1"/>
      <c r="FI1216" s="1"/>
      <c r="FJ1216" s="1"/>
      <c r="FK1216" s="1"/>
      <c r="FL1216" s="1"/>
      <c r="FM1216" s="1"/>
      <c r="FN1216" s="1"/>
      <c r="FO1216" s="1"/>
      <c r="FP1216" s="1"/>
      <c r="FQ1216" s="1"/>
      <c r="FR1216" s="1"/>
      <c r="FS1216" s="1"/>
      <c r="FT1216" s="1"/>
      <c r="FU1216" s="1"/>
      <c r="FV1216" s="1"/>
      <c r="FW1216" s="1"/>
      <c r="FX1216" s="1"/>
      <c r="FY1216" s="1"/>
      <c r="FZ1216" s="1"/>
      <c r="GA1216" s="1"/>
      <c r="GB1216" s="1"/>
      <c r="GC1216" s="1"/>
      <c r="GD1216" s="1"/>
      <c r="GE1216" s="1"/>
      <c r="GF1216" s="1"/>
      <c r="GG1216" s="1"/>
      <c r="GH1216" s="1"/>
      <c r="GI1216" s="1"/>
      <c r="GJ1216" s="1"/>
      <c r="GK1216" s="1"/>
      <c r="GL1216" s="1"/>
      <c r="GM1216" s="1"/>
      <c r="GN1216" s="1"/>
      <c r="GO1216" s="1"/>
      <c r="GP1216" s="1"/>
      <c r="GQ1216" s="1"/>
      <c r="GR1216" s="1"/>
      <c r="GS1216" s="1"/>
      <c r="GT1216" s="1"/>
      <c r="GU1216" s="1"/>
      <c r="GV1216" s="1"/>
      <c r="GW1216" s="1"/>
      <c r="GX1216" s="1"/>
      <c r="GY1216" s="1"/>
      <c r="GZ1216" s="1"/>
      <c r="HA1216" s="1"/>
      <c r="HB1216" s="1"/>
      <c r="HC1216" s="1"/>
      <c r="HD1216" s="1"/>
      <c r="HE1216" s="1"/>
      <c r="HF1216" s="1"/>
      <c r="HG1216" s="1"/>
      <c r="HH1216" s="1"/>
      <c r="HI1216" s="1"/>
      <c r="HJ1216" s="1"/>
      <c r="HK1216" s="1"/>
      <c r="HL1216" s="1"/>
      <c r="HM1216" s="1"/>
      <c r="HN1216" s="1"/>
      <c r="HO1216" s="1"/>
      <c r="HP1216" s="1"/>
      <c r="HQ1216" s="1"/>
      <c r="HR1216" s="1"/>
      <c r="HS1216" s="1"/>
      <c r="HT1216" s="1"/>
      <c r="HU1216" s="1"/>
      <c r="HV1216" s="1"/>
      <c r="HW1216" s="1"/>
      <c r="HX1216" s="1"/>
      <c r="HY1216" s="1"/>
      <c r="HZ1216" s="1"/>
      <c r="IA1216" s="1"/>
      <c r="IB1216" s="1"/>
      <c r="IC1216" s="1"/>
      <c r="ID1216" s="1"/>
      <c r="IE1216" s="1"/>
      <c r="IF1216" s="1"/>
      <c r="IG1216" s="1"/>
      <c r="IH1216" s="1"/>
      <c r="II1216" s="1"/>
      <c r="IJ1216" s="1"/>
      <c r="IK1216" s="1"/>
      <c r="IL1216" s="1"/>
      <c r="IM1216" s="1"/>
      <c r="IN1216" s="1"/>
    </row>
    <row r="1217" spans="1:248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  <c r="BG1217" s="1"/>
      <c r="BH1217" s="1"/>
      <c r="BI1217" s="1"/>
      <c r="BJ1217" s="1"/>
      <c r="BK1217" s="1"/>
      <c r="BL1217" s="1"/>
      <c r="BM1217" s="1"/>
      <c r="BN1217" s="1"/>
      <c r="BO1217" s="1"/>
      <c r="BP1217" s="1"/>
      <c r="BQ1217" s="1"/>
      <c r="BR1217" s="1"/>
      <c r="BS1217" s="1"/>
      <c r="BT1217" s="1"/>
      <c r="BU1217" s="1"/>
      <c r="BV1217" s="1"/>
      <c r="BW1217" s="1"/>
      <c r="BX1217" s="1"/>
      <c r="BY1217" s="1"/>
      <c r="BZ1217" s="1"/>
      <c r="CA1217" s="1"/>
      <c r="CB1217" s="1"/>
      <c r="CC1217" s="1"/>
      <c r="CD1217" s="1"/>
      <c r="CE1217" s="1"/>
      <c r="CF1217" s="1"/>
      <c r="CG1217" s="1"/>
      <c r="CH1217" s="1"/>
      <c r="CI1217" s="1"/>
      <c r="CJ1217" s="1"/>
      <c r="CK1217" s="1"/>
      <c r="CL1217" s="1"/>
      <c r="CM1217" s="1"/>
      <c r="CN1217" s="1"/>
      <c r="CO1217" s="1"/>
      <c r="CP1217" s="1"/>
      <c r="CQ1217" s="1"/>
      <c r="CR1217" s="1"/>
      <c r="CS1217" s="1"/>
      <c r="CT1217" s="1"/>
      <c r="CU1217" s="1"/>
      <c r="CV1217" s="1"/>
      <c r="CW1217" s="1"/>
      <c r="CX1217" s="1"/>
      <c r="CY1217" s="1"/>
      <c r="CZ1217" s="1"/>
      <c r="DA1217" s="1"/>
      <c r="DB1217" s="1"/>
      <c r="DC1217" s="1"/>
      <c r="DD1217" s="1"/>
      <c r="DE1217" s="1"/>
      <c r="DF1217" s="1"/>
      <c r="DG1217" s="1"/>
      <c r="DH1217" s="1"/>
      <c r="DI1217" s="1"/>
      <c r="DJ1217" s="1"/>
      <c r="DK1217" s="1"/>
      <c r="DL1217" s="1"/>
      <c r="DM1217" s="1"/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  <c r="DX1217" s="1"/>
      <c r="DY1217" s="1"/>
      <c r="DZ1217" s="1"/>
      <c r="EA1217" s="1"/>
      <c r="EB1217" s="1"/>
      <c r="EC1217" s="1"/>
      <c r="ED1217" s="1"/>
      <c r="EE1217" s="1"/>
      <c r="EF1217" s="1"/>
      <c r="EG1217" s="1"/>
      <c r="EH1217" s="1"/>
      <c r="EI1217" s="1"/>
      <c r="EJ1217" s="1"/>
      <c r="EK1217" s="1"/>
      <c r="EL1217" s="1"/>
      <c r="EM1217" s="1"/>
      <c r="EN1217" s="1"/>
      <c r="EO1217" s="1"/>
      <c r="EP1217" s="1"/>
      <c r="EQ1217" s="1"/>
      <c r="ER1217" s="1"/>
      <c r="ES1217" s="1"/>
      <c r="ET1217" s="1"/>
      <c r="EU1217" s="1"/>
      <c r="EV1217" s="1"/>
      <c r="EW1217" s="1"/>
      <c r="EX1217" s="1"/>
      <c r="EY1217" s="1"/>
      <c r="EZ1217" s="1"/>
      <c r="FA1217" s="1"/>
      <c r="FB1217" s="1"/>
      <c r="FC1217" s="1"/>
      <c r="FD1217" s="1"/>
      <c r="FE1217" s="1"/>
      <c r="FF1217" s="1"/>
      <c r="FG1217" s="1"/>
      <c r="FH1217" s="1"/>
      <c r="FI1217" s="1"/>
      <c r="FJ1217" s="1"/>
      <c r="FK1217" s="1"/>
      <c r="FL1217" s="1"/>
      <c r="FM1217" s="1"/>
      <c r="FN1217" s="1"/>
      <c r="FO1217" s="1"/>
      <c r="FP1217" s="1"/>
      <c r="FQ1217" s="1"/>
      <c r="FR1217" s="1"/>
      <c r="FS1217" s="1"/>
      <c r="FT1217" s="1"/>
      <c r="FU1217" s="1"/>
      <c r="FV1217" s="1"/>
      <c r="FW1217" s="1"/>
      <c r="FX1217" s="1"/>
      <c r="FY1217" s="1"/>
      <c r="FZ1217" s="1"/>
      <c r="GA1217" s="1"/>
      <c r="GB1217" s="1"/>
      <c r="GC1217" s="1"/>
      <c r="GD1217" s="1"/>
      <c r="GE1217" s="1"/>
      <c r="GF1217" s="1"/>
      <c r="GG1217" s="1"/>
      <c r="GH1217" s="1"/>
      <c r="GI1217" s="1"/>
      <c r="GJ1217" s="1"/>
      <c r="GK1217" s="1"/>
      <c r="GL1217" s="1"/>
      <c r="GM1217" s="1"/>
      <c r="GN1217" s="1"/>
      <c r="GO1217" s="1"/>
      <c r="GP1217" s="1"/>
      <c r="GQ1217" s="1"/>
      <c r="GR1217" s="1"/>
      <c r="GS1217" s="1"/>
      <c r="GT1217" s="1"/>
      <c r="GU1217" s="1"/>
      <c r="GV1217" s="1"/>
      <c r="GW1217" s="1"/>
      <c r="GX1217" s="1"/>
      <c r="GY1217" s="1"/>
      <c r="GZ1217" s="1"/>
      <c r="HA1217" s="1"/>
      <c r="HB1217" s="1"/>
      <c r="HC1217" s="1"/>
      <c r="HD1217" s="1"/>
      <c r="HE1217" s="1"/>
      <c r="HF1217" s="1"/>
      <c r="HG1217" s="1"/>
      <c r="HH1217" s="1"/>
      <c r="HI1217" s="1"/>
      <c r="HJ1217" s="1"/>
      <c r="HK1217" s="1"/>
      <c r="HL1217" s="1"/>
      <c r="HM1217" s="1"/>
      <c r="HN1217" s="1"/>
      <c r="HO1217" s="1"/>
      <c r="HP1217" s="1"/>
      <c r="HQ1217" s="1"/>
      <c r="HR1217" s="1"/>
      <c r="HS1217" s="1"/>
      <c r="HT1217" s="1"/>
      <c r="HU1217" s="1"/>
      <c r="HV1217" s="1"/>
      <c r="HW1217" s="1"/>
      <c r="HX1217" s="1"/>
      <c r="HY1217" s="1"/>
      <c r="HZ1217" s="1"/>
      <c r="IA1217" s="1"/>
      <c r="IB1217" s="1"/>
      <c r="IC1217" s="1"/>
      <c r="ID1217" s="1"/>
      <c r="IE1217" s="1"/>
      <c r="IF1217" s="1"/>
      <c r="IG1217" s="1"/>
      <c r="IH1217" s="1"/>
      <c r="II1217" s="1"/>
      <c r="IJ1217" s="1"/>
      <c r="IK1217" s="1"/>
      <c r="IL1217" s="1"/>
      <c r="IM1217" s="1"/>
      <c r="IN1217" s="1"/>
    </row>
    <row r="1218" spans="1:248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  <c r="BG1218" s="1"/>
      <c r="BH1218" s="1"/>
      <c r="BI1218" s="1"/>
      <c r="BJ1218" s="1"/>
      <c r="BK1218" s="1"/>
      <c r="BL1218" s="1"/>
      <c r="BM1218" s="1"/>
      <c r="BN1218" s="1"/>
      <c r="BO1218" s="1"/>
      <c r="BP1218" s="1"/>
      <c r="BQ1218" s="1"/>
      <c r="BR1218" s="1"/>
      <c r="BS1218" s="1"/>
      <c r="BT1218" s="1"/>
      <c r="BU1218" s="1"/>
      <c r="BV1218" s="1"/>
      <c r="BW1218" s="1"/>
      <c r="BX1218" s="1"/>
      <c r="BY1218" s="1"/>
      <c r="BZ1218" s="1"/>
      <c r="CA1218" s="1"/>
      <c r="CB1218" s="1"/>
      <c r="CC1218" s="1"/>
      <c r="CD1218" s="1"/>
      <c r="CE1218" s="1"/>
      <c r="CF1218" s="1"/>
      <c r="CG1218" s="1"/>
      <c r="CH1218" s="1"/>
      <c r="CI1218" s="1"/>
      <c r="CJ1218" s="1"/>
      <c r="CK1218" s="1"/>
      <c r="CL1218" s="1"/>
      <c r="CM1218" s="1"/>
      <c r="CN1218" s="1"/>
      <c r="CO1218" s="1"/>
      <c r="CP1218" s="1"/>
      <c r="CQ1218" s="1"/>
      <c r="CR1218" s="1"/>
      <c r="CS1218" s="1"/>
      <c r="CT1218" s="1"/>
      <c r="CU1218" s="1"/>
      <c r="CV1218" s="1"/>
      <c r="CW1218" s="1"/>
      <c r="CX1218" s="1"/>
      <c r="CY1218" s="1"/>
      <c r="CZ1218" s="1"/>
      <c r="DA1218" s="1"/>
      <c r="DB1218" s="1"/>
      <c r="DC1218" s="1"/>
      <c r="DD1218" s="1"/>
      <c r="DE1218" s="1"/>
      <c r="DF1218" s="1"/>
      <c r="DG1218" s="1"/>
      <c r="DH1218" s="1"/>
      <c r="DI1218" s="1"/>
      <c r="DJ1218" s="1"/>
      <c r="DK1218" s="1"/>
      <c r="DL1218" s="1"/>
      <c r="DM1218" s="1"/>
      <c r="DN1218" s="1"/>
      <c r="DO1218" s="1"/>
      <c r="DP1218" s="1"/>
      <c r="DQ1218" s="1"/>
      <c r="DR1218" s="1"/>
      <c r="DS1218" s="1"/>
      <c r="DT1218" s="1"/>
      <c r="DU1218" s="1"/>
      <c r="DV1218" s="1"/>
      <c r="DW1218" s="1"/>
      <c r="DX1218" s="1"/>
      <c r="DY1218" s="1"/>
      <c r="DZ1218" s="1"/>
      <c r="EA1218" s="1"/>
      <c r="EB1218" s="1"/>
      <c r="EC1218" s="1"/>
      <c r="ED1218" s="1"/>
      <c r="EE1218" s="1"/>
      <c r="EF1218" s="1"/>
      <c r="EG1218" s="1"/>
      <c r="EH1218" s="1"/>
      <c r="EI1218" s="1"/>
      <c r="EJ1218" s="1"/>
      <c r="EK1218" s="1"/>
      <c r="EL1218" s="1"/>
      <c r="EM1218" s="1"/>
      <c r="EN1218" s="1"/>
      <c r="EO1218" s="1"/>
      <c r="EP1218" s="1"/>
      <c r="EQ1218" s="1"/>
      <c r="ER1218" s="1"/>
      <c r="ES1218" s="1"/>
      <c r="ET1218" s="1"/>
      <c r="EU1218" s="1"/>
      <c r="EV1218" s="1"/>
      <c r="EW1218" s="1"/>
      <c r="EX1218" s="1"/>
      <c r="EY1218" s="1"/>
      <c r="EZ1218" s="1"/>
      <c r="FA1218" s="1"/>
      <c r="FB1218" s="1"/>
      <c r="FC1218" s="1"/>
      <c r="FD1218" s="1"/>
      <c r="FE1218" s="1"/>
      <c r="FF1218" s="1"/>
      <c r="FG1218" s="1"/>
      <c r="FH1218" s="1"/>
      <c r="FI1218" s="1"/>
      <c r="FJ1218" s="1"/>
      <c r="FK1218" s="1"/>
      <c r="FL1218" s="1"/>
      <c r="FM1218" s="1"/>
      <c r="FN1218" s="1"/>
      <c r="FO1218" s="1"/>
      <c r="FP1218" s="1"/>
      <c r="FQ1218" s="1"/>
      <c r="FR1218" s="1"/>
      <c r="FS1218" s="1"/>
      <c r="FT1218" s="1"/>
      <c r="FU1218" s="1"/>
      <c r="FV1218" s="1"/>
      <c r="FW1218" s="1"/>
      <c r="FX1218" s="1"/>
      <c r="FY1218" s="1"/>
      <c r="FZ1218" s="1"/>
      <c r="GA1218" s="1"/>
      <c r="GB1218" s="1"/>
      <c r="GC1218" s="1"/>
      <c r="GD1218" s="1"/>
      <c r="GE1218" s="1"/>
      <c r="GF1218" s="1"/>
      <c r="GG1218" s="1"/>
      <c r="GH1218" s="1"/>
      <c r="GI1218" s="1"/>
      <c r="GJ1218" s="1"/>
      <c r="GK1218" s="1"/>
      <c r="GL1218" s="1"/>
      <c r="GM1218" s="1"/>
      <c r="GN1218" s="1"/>
      <c r="GO1218" s="1"/>
      <c r="GP1218" s="1"/>
      <c r="GQ1218" s="1"/>
      <c r="GR1218" s="1"/>
      <c r="GS1218" s="1"/>
      <c r="GT1218" s="1"/>
      <c r="GU1218" s="1"/>
      <c r="GV1218" s="1"/>
      <c r="GW1218" s="1"/>
      <c r="GX1218" s="1"/>
      <c r="GY1218" s="1"/>
      <c r="GZ1218" s="1"/>
      <c r="HA1218" s="1"/>
      <c r="HB1218" s="1"/>
      <c r="HC1218" s="1"/>
      <c r="HD1218" s="1"/>
      <c r="HE1218" s="1"/>
      <c r="HF1218" s="1"/>
      <c r="HG1218" s="1"/>
      <c r="HH1218" s="1"/>
      <c r="HI1218" s="1"/>
      <c r="HJ1218" s="1"/>
      <c r="HK1218" s="1"/>
      <c r="HL1218" s="1"/>
      <c r="HM1218" s="1"/>
      <c r="HN1218" s="1"/>
      <c r="HO1218" s="1"/>
      <c r="HP1218" s="1"/>
      <c r="HQ1218" s="1"/>
      <c r="HR1218" s="1"/>
      <c r="HS1218" s="1"/>
      <c r="HT1218" s="1"/>
      <c r="HU1218" s="1"/>
      <c r="HV1218" s="1"/>
      <c r="HW1218" s="1"/>
      <c r="HX1218" s="1"/>
      <c r="HY1218" s="1"/>
      <c r="HZ1218" s="1"/>
      <c r="IA1218" s="1"/>
      <c r="IB1218" s="1"/>
      <c r="IC1218" s="1"/>
      <c r="ID1218" s="1"/>
      <c r="IE1218" s="1"/>
      <c r="IF1218" s="1"/>
      <c r="IG1218" s="1"/>
      <c r="IH1218" s="1"/>
      <c r="II1218" s="1"/>
      <c r="IJ1218" s="1"/>
      <c r="IK1218" s="1"/>
      <c r="IL1218" s="1"/>
      <c r="IM1218" s="1"/>
      <c r="IN1218" s="1"/>
    </row>
    <row r="1219" spans="1:248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  <c r="BL1219" s="1"/>
      <c r="BM1219" s="1"/>
      <c r="BN1219" s="1"/>
      <c r="BO1219" s="1"/>
      <c r="BP1219" s="1"/>
      <c r="BQ1219" s="1"/>
      <c r="BR1219" s="1"/>
      <c r="BS1219" s="1"/>
      <c r="BT1219" s="1"/>
      <c r="BU1219" s="1"/>
      <c r="BV1219" s="1"/>
      <c r="BW1219" s="1"/>
      <c r="BX1219" s="1"/>
      <c r="BY1219" s="1"/>
      <c r="BZ1219" s="1"/>
      <c r="CA1219" s="1"/>
      <c r="CB1219" s="1"/>
      <c r="CC1219" s="1"/>
      <c r="CD1219" s="1"/>
      <c r="CE1219" s="1"/>
      <c r="CF1219" s="1"/>
      <c r="CG1219" s="1"/>
      <c r="CH1219" s="1"/>
      <c r="CI1219" s="1"/>
      <c r="CJ1219" s="1"/>
      <c r="CK1219" s="1"/>
      <c r="CL1219" s="1"/>
      <c r="CM1219" s="1"/>
      <c r="CN1219" s="1"/>
      <c r="CO1219" s="1"/>
      <c r="CP1219" s="1"/>
      <c r="CQ1219" s="1"/>
      <c r="CR1219" s="1"/>
      <c r="CS1219" s="1"/>
      <c r="CT1219" s="1"/>
      <c r="CU1219" s="1"/>
      <c r="CV1219" s="1"/>
      <c r="CW1219" s="1"/>
      <c r="CX1219" s="1"/>
      <c r="CY1219" s="1"/>
      <c r="CZ1219" s="1"/>
      <c r="DA1219" s="1"/>
      <c r="DB1219" s="1"/>
      <c r="DC1219" s="1"/>
      <c r="DD1219" s="1"/>
      <c r="DE1219" s="1"/>
      <c r="DF1219" s="1"/>
      <c r="DG1219" s="1"/>
      <c r="DH1219" s="1"/>
      <c r="DI1219" s="1"/>
      <c r="DJ1219" s="1"/>
      <c r="DK1219" s="1"/>
      <c r="DL1219" s="1"/>
      <c r="DM1219" s="1"/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  <c r="DX1219" s="1"/>
      <c r="DY1219" s="1"/>
      <c r="DZ1219" s="1"/>
      <c r="EA1219" s="1"/>
      <c r="EB1219" s="1"/>
      <c r="EC1219" s="1"/>
      <c r="ED1219" s="1"/>
      <c r="EE1219" s="1"/>
      <c r="EF1219" s="1"/>
      <c r="EG1219" s="1"/>
      <c r="EH1219" s="1"/>
      <c r="EI1219" s="1"/>
      <c r="EJ1219" s="1"/>
      <c r="EK1219" s="1"/>
      <c r="EL1219" s="1"/>
      <c r="EM1219" s="1"/>
      <c r="EN1219" s="1"/>
      <c r="EO1219" s="1"/>
      <c r="EP1219" s="1"/>
      <c r="EQ1219" s="1"/>
      <c r="ER1219" s="1"/>
      <c r="ES1219" s="1"/>
      <c r="ET1219" s="1"/>
      <c r="EU1219" s="1"/>
      <c r="EV1219" s="1"/>
      <c r="EW1219" s="1"/>
      <c r="EX1219" s="1"/>
      <c r="EY1219" s="1"/>
      <c r="EZ1219" s="1"/>
      <c r="FA1219" s="1"/>
      <c r="FB1219" s="1"/>
      <c r="FC1219" s="1"/>
      <c r="FD1219" s="1"/>
      <c r="FE1219" s="1"/>
      <c r="FF1219" s="1"/>
      <c r="FG1219" s="1"/>
      <c r="FH1219" s="1"/>
      <c r="FI1219" s="1"/>
      <c r="FJ1219" s="1"/>
      <c r="FK1219" s="1"/>
      <c r="FL1219" s="1"/>
      <c r="FM1219" s="1"/>
      <c r="FN1219" s="1"/>
      <c r="FO1219" s="1"/>
      <c r="FP1219" s="1"/>
      <c r="FQ1219" s="1"/>
      <c r="FR1219" s="1"/>
      <c r="FS1219" s="1"/>
      <c r="FT1219" s="1"/>
      <c r="FU1219" s="1"/>
      <c r="FV1219" s="1"/>
      <c r="FW1219" s="1"/>
      <c r="FX1219" s="1"/>
      <c r="FY1219" s="1"/>
      <c r="FZ1219" s="1"/>
      <c r="GA1219" s="1"/>
      <c r="GB1219" s="1"/>
      <c r="GC1219" s="1"/>
      <c r="GD1219" s="1"/>
      <c r="GE1219" s="1"/>
      <c r="GF1219" s="1"/>
      <c r="GG1219" s="1"/>
      <c r="GH1219" s="1"/>
      <c r="GI1219" s="1"/>
      <c r="GJ1219" s="1"/>
      <c r="GK1219" s="1"/>
      <c r="GL1219" s="1"/>
      <c r="GM1219" s="1"/>
      <c r="GN1219" s="1"/>
      <c r="GO1219" s="1"/>
      <c r="GP1219" s="1"/>
      <c r="GQ1219" s="1"/>
      <c r="GR1219" s="1"/>
      <c r="GS1219" s="1"/>
      <c r="GT1219" s="1"/>
      <c r="GU1219" s="1"/>
      <c r="GV1219" s="1"/>
      <c r="GW1219" s="1"/>
      <c r="GX1219" s="1"/>
      <c r="GY1219" s="1"/>
      <c r="GZ1219" s="1"/>
      <c r="HA1219" s="1"/>
      <c r="HB1219" s="1"/>
      <c r="HC1219" s="1"/>
      <c r="HD1219" s="1"/>
      <c r="HE1219" s="1"/>
      <c r="HF1219" s="1"/>
      <c r="HG1219" s="1"/>
      <c r="HH1219" s="1"/>
      <c r="HI1219" s="1"/>
      <c r="HJ1219" s="1"/>
      <c r="HK1219" s="1"/>
      <c r="HL1219" s="1"/>
      <c r="HM1219" s="1"/>
      <c r="HN1219" s="1"/>
      <c r="HO1219" s="1"/>
      <c r="HP1219" s="1"/>
      <c r="HQ1219" s="1"/>
      <c r="HR1219" s="1"/>
      <c r="HS1219" s="1"/>
      <c r="HT1219" s="1"/>
      <c r="HU1219" s="1"/>
      <c r="HV1219" s="1"/>
      <c r="HW1219" s="1"/>
      <c r="HX1219" s="1"/>
      <c r="HY1219" s="1"/>
      <c r="HZ1219" s="1"/>
      <c r="IA1219" s="1"/>
      <c r="IB1219" s="1"/>
      <c r="IC1219" s="1"/>
      <c r="ID1219" s="1"/>
      <c r="IE1219" s="1"/>
      <c r="IF1219" s="1"/>
      <c r="IG1219" s="1"/>
      <c r="IH1219" s="1"/>
      <c r="II1219" s="1"/>
      <c r="IJ1219" s="1"/>
      <c r="IK1219" s="1"/>
      <c r="IL1219" s="1"/>
      <c r="IM1219" s="1"/>
      <c r="IN1219" s="1"/>
    </row>
    <row r="1220" spans="1:248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  <c r="BE1220" s="1"/>
      <c r="BF1220" s="1"/>
      <c r="BG1220" s="1"/>
      <c r="BH1220" s="1"/>
      <c r="BI1220" s="1"/>
      <c r="BJ1220" s="1"/>
      <c r="BK1220" s="1"/>
      <c r="BL1220" s="1"/>
      <c r="BM1220" s="1"/>
      <c r="BN1220" s="1"/>
      <c r="BO1220" s="1"/>
      <c r="BP1220" s="1"/>
      <c r="BQ1220" s="1"/>
      <c r="BR1220" s="1"/>
      <c r="BS1220" s="1"/>
      <c r="BT1220" s="1"/>
      <c r="BU1220" s="1"/>
      <c r="BV1220" s="1"/>
      <c r="BW1220" s="1"/>
      <c r="BX1220" s="1"/>
      <c r="BY1220" s="1"/>
      <c r="BZ1220" s="1"/>
      <c r="CA1220" s="1"/>
      <c r="CB1220" s="1"/>
      <c r="CC1220" s="1"/>
      <c r="CD1220" s="1"/>
      <c r="CE1220" s="1"/>
      <c r="CF1220" s="1"/>
      <c r="CG1220" s="1"/>
      <c r="CH1220" s="1"/>
      <c r="CI1220" s="1"/>
      <c r="CJ1220" s="1"/>
      <c r="CK1220" s="1"/>
      <c r="CL1220" s="1"/>
      <c r="CM1220" s="1"/>
      <c r="CN1220" s="1"/>
      <c r="CO1220" s="1"/>
      <c r="CP1220" s="1"/>
      <c r="CQ1220" s="1"/>
      <c r="CR1220" s="1"/>
      <c r="CS1220" s="1"/>
      <c r="CT1220" s="1"/>
      <c r="CU1220" s="1"/>
      <c r="CV1220" s="1"/>
      <c r="CW1220" s="1"/>
      <c r="CX1220" s="1"/>
      <c r="CY1220" s="1"/>
      <c r="CZ1220" s="1"/>
      <c r="DA1220" s="1"/>
      <c r="DB1220" s="1"/>
      <c r="DC1220" s="1"/>
      <c r="DD1220" s="1"/>
      <c r="DE1220" s="1"/>
      <c r="DF1220" s="1"/>
      <c r="DG1220" s="1"/>
      <c r="DH1220" s="1"/>
      <c r="DI1220" s="1"/>
      <c r="DJ1220" s="1"/>
      <c r="DK1220" s="1"/>
      <c r="DL1220" s="1"/>
      <c r="DM1220" s="1"/>
      <c r="DN1220" s="1"/>
      <c r="DO1220" s="1"/>
      <c r="DP1220" s="1"/>
      <c r="DQ1220" s="1"/>
      <c r="DR1220" s="1"/>
      <c r="DS1220" s="1"/>
      <c r="DT1220" s="1"/>
      <c r="DU1220" s="1"/>
      <c r="DV1220" s="1"/>
      <c r="DW1220" s="1"/>
      <c r="DX1220" s="1"/>
      <c r="DY1220" s="1"/>
      <c r="DZ1220" s="1"/>
      <c r="EA1220" s="1"/>
      <c r="EB1220" s="1"/>
      <c r="EC1220" s="1"/>
      <c r="ED1220" s="1"/>
      <c r="EE1220" s="1"/>
      <c r="EF1220" s="1"/>
      <c r="EG1220" s="1"/>
      <c r="EH1220" s="1"/>
      <c r="EI1220" s="1"/>
      <c r="EJ1220" s="1"/>
      <c r="EK1220" s="1"/>
      <c r="EL1220" s="1"/>
      <c r="EM1220" s="1"/>
      <c r="EN1220" s="1"/>
      <c r="EO1220" s="1"/>
      <c r="EP1220" s="1"/>
      <c r="EQ1220" s="1"/>
      <c r="ER1220" s="1"/>
      <c r="ES1220" s="1"/>
      <c r="ET1220" s="1"/>
      <c r="EU1220" s="1"/>
      <c r="EV1220" s="1"/>
      <c r="EW1220" s="1"/>
      <c r="EX1220" s="1"/>
      <c r="EY1220" s="1"/>
      <c r="EZ1220" s="1"/>
      <c r="FA1220" s="1"/>
      <c r="FB1220" s="1"/>
      <c r="FC1220" s="1"/>
      <c r="FD1220" s="1"/>
      <c r="FE1220" s="1"/>
      <c r="FF1220" s="1"/>
      <c r="FG1220" s="1"/>
      <c r="FH1220" s="1"/>
      <c r="FI1220" s="1"/>
      <c r="FJ1220" s="1"/>
      <c r="FK1220" s="1"/>
      <c r="FL1220" s="1"/>
      <c r="FM1220" s="1"/>
      <c r="FN1220" s="1"/>
      <c r="FO1220" s="1"/>
      <c r="FP1220" s="1"/>
      <c r="FQ1220" s="1"/>
      <c r="FR1220" s="1"/>
      <c r="FS1220" s="1"/>
      <c r="FT1220" s="1"/>
      <c r="FU1220" s="1"/>
      <c r="FV1220" s="1"/>
      <c r="FW1220" s="1"/>
      <c r="FX1220" s="1"/>
      <c r="FY1220" s="1"/>
      <c r="FZ1220" s="1"/>
      <c r="GA1220" s="1"/>
      <c r="GB1220" s="1"/>
      <c r="GC1220" s="1"/>
      <c r="GD1220" s="1"/>
      <c r="GE1220" s="1"/>
      <c r="GF1220" s="1"/>
      <c r="GG1220" s="1"/>
      <c r="GH1220" s="1"/>
      <c r="GI1220" s="1"/>
      <c r="GJ1220" s="1"/>
      <c r="GK1220" s="1"/>
      <c r="GL1220" s="1"/>
      <c r="GM1220" s="1"/>
      <c r="GN1220" s="1"/>
      <c r="GO1220" s="1"/>
      <c r="GP1220" s="1"/>
      <c r="GQ1220" s="1"/>
      <c r="GR1220" s="1"/>
      <c r="GS1220" s="1"/>
      <c r="GT1220" s="1"/>
      <c r="GU1220" s="1"/>
      <c r="GV1220" s="1"/>
      <c r="GW1220" s="1"/>
      <c r="GX1220" s="1"/>
      <c r="GY1220" s="1"/>
      <c r="GZ1220" s="1"/>
      <c r="HA1220" s="1"/>
      <c r="HB1220" s="1"/>
      <c r="HC1220" s="1"/>
      <c r="HD1220" s="1"/>
      <c r="HE1220" s="1"/>
      <c r="HF1220" s="1"/>
      <c r="HG1220" s="1"/>
      <c r="HH1220" s="1"/>
      <c r="HI1220" s="1"/>
      <c r="HJ1220" s="1"/>
      <c r="HK1220" s="1"/>
      <c r="HL1220" s="1"/>
      <c r="HM1220" s="1"/>
      <c r="HN1220" s="1"/>
      <c r="HO1220" s="1"/>
      <c r="HP1220" s="1"/>
      <c r="HQ1220" s="1"/>
      <c r="HR1220" s="1"/>
      <c r="HS1220" s="1"/>
      <c r="HT1220" s="1"/>
      <c r="HU1220" s="1"/>
      <c r="HV1220" s="1"/>
      <c r="HW1220" s="1"/>
      <c r="HX1220" s="1"/>
      <c r="HY1220" s="1"/>
      <c r="HZ1220" s="1"/>
      <c r="IA1220" s="1"/>
      <c r="IB1220" s="1"/>
      <c r="IC1220" s="1"/>
      <c r="ID1220" s="1"/>
      <c r="IE1220" s="1"/>
      <c r="IF1220" s="1"/>
      <c r="IG1220" s="1"/>
      <c r="IH1220" s="1"/>
      <c r="II1220" s="1"/>
      <c r="IJ1220" s="1"/>
      <c r="IK1220" s="1"/>
      <c r="IL1220" s="1"/>
      <c r="IM1220" s="1"/>
      <c r="IN1220" s="1"/>
    </row>
    <row r="1221" spans="1:248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  <c r="BG1221" s="1"/>
      <c r="BH1221" s="1"/>
      <c r="BI1221" s="1"/>
      <c r="BJ1221" s="1"/>
      <c r="BK1221" s="1"/>
      <c r="BL1221" s="1"/>
      <c r="BM1221" s="1"/>
      <c r="BN1221" s="1"/>
      <c r="BO1221" s="1"/>
      <c r="BP1221" s="1"/>
      <c r="BQ1221" s="1"/>
      <c r="BR1221" s="1"/>
      <c r="BS1221" s="1"/>
      <c r="BT1221" s="1"/>
      <c r="BU1221" s="1"/>
      <c r="BV1221" s="1"/>
      <c r="BW1221" s="1"/>
      <c r="BX1221" s="1"/>
      <c r="BY1221" s="1"/>
      <c r="BZ1221" s="1"/>
      <c r="CA1221" s="1"/>
      <c r="CB1221" s="1"/>
      <c r="CC1221" s="1"/>
      <c r="CD1221" s="1"/>
      <c r="CE1221" s="1"/>
      <c r="CF1221" s="1"/>
      <c r="CG1221" s="1"/>
      <c r="CH1221" s="1"/>
      <c r="CI1221" s="1"/>
      <c r="CJ1221" s="1"/>
      <c r="CK1221" s="1"/>
      <c r="CL1221" s="1"/>
      <c r="CM1221" s="1"/>
      <c r="CN1221" s="1"/>
      <c r="CO1221" s="1"/>
      <c r="CP1221" s="1"/>
      <c r="CQ1221" s="1"/>
      <c r="CR1221" s="1"/>
      <c r="CS1221" s="1"/>
      <c r="CT1221" s="1"/>
      <c r="CU1221" s="1"/>
      <c r="CV1221" s="1"/>
      <c r="CW1221" s="1"/>
      <c r="CX1221" s="1"/>
      <c r="CY1221" s="1"/>
      <c r="CZ1221" s="1"/>
      <c r="DA1221" s="1"/>
      <c r="DB1221" s="1"/>
      <c r="DC1221" s="1"/>
      <c r="DD1221" s="1"/>
      <c r="DE1221" s="1"/>
      <c r="DF1221" s="1"/>
      <c r="DG1221" s="1"/>
      <c r="DH1221" s="1"/>
      <c r="DI1221" s="1"/>
      <c r="DJ1221" s="1"/>
      <c r="DK1221" s="1"/>
      <c r="DL1221" s="1"/>
      <c r="DM1221" s="1"/>
      <c r="DN1221" s="1"/>
      <c r="DO1221" s="1"/>
      <c r="DP1221" s="1"/>
      <c r="DQ1221" s="1"/>
      <c r="DR1221" s="1"/>
      <c r="DS1221" s="1"/>
      <c r="DT1221" s="1"/>
      <c r="DU1221" s="1"/>
      <c r="DV1221" s="1"/>
      <c r="DW1221" s="1"/>
      <c r="DX1221" s="1"/>
      <c r="DY1221" s="1"/>
      <c r="DZ1221" s="1"/>
      <c r="EA1221" s="1"/>
      <c r="EB1221" s="1"/>
      <c r="EC1221" s="1"/>
      <c r="ED1221" s="1"/>
      <c r="EE1221" s="1"/>
      <c r="EF1221" s="1"/>
      <c r="EG1221" s="1"/>
      <c r="EH1221" s="1"/>
      <c r="EI1221" s="1"/>
      <c r="EJ1221" s="1"/>
      <c r="EK1221" s="1"/>
      <c r="EL1221" s="1"/>
      <c r="EM1221" s="1"/>
      <c r="EN1221" s="1"/>
      <c r="EO1221" s="1"/>
      <c r="EP1221" s="1"/>
      <c r="EQ1221" s="1"/>
      <c r="ER1221" s="1"/>
      <c r="ES1221" s="1"/>
      <c r="ET1221" s="1"/>
      <c r="EU1221" s="1"/>
      <c r="EV1221" s="1"/>
      <c r="EW1221" s="1"/>
      <c r="EX1221" s="1"/>
      <c r="EY1221" s="1"/>
      <c r="EZ1221" s="1"/>
      <c r="FA1221" s="1"/>
      <c r="FB1221" s="1"/>
      <c r="FC1221" s="1"/>
      <c r="FD1221" s="1"/>
      <c r="FE1221" s="1"/>
      <c r="FF1221" s="1"/>
      <c r="FG1221" s="1"/>
      <c r="FH1221" s="1"/>
      <c r="FI1221" s="1"/>
      <c r="FJ1221" s="1"/>
      <c r="FK1221" s="1"/>
      <c r="FL1221" s="1"/>
      <c r="FM1221" s="1"/>
      <c r="FN1221" s="1"/>
      <c r="FO1221" s="1"/>
      <c r="FP1221" s="1"/>
      <c r="FQ1221" s="1"/>
      <c r="FR1221" s="1"/>
      <c r="FS1221" s="1"/>
      <c r="FT1221" s="1"/>
      <c r="FU1221" s="1"/>
      <c r="FV1221" s="1"/>
      <c r="FW1221" s="1"/>
      <c r="FX1221" s="1"/>
      <c r="FY1221" s="1"/>
      <c r="FZ1221" s="1"/>
      <c r="GA1221" s="1"/>
      <c r="GB1221" s="1"/>
      <c r="GC1221" s="1"/>
      <c r="GD1221" s="1"/>
      <c r="GE1221" s="1"/>
      <c r="GF1221" s="1"/>
      <c r="GG1221" s="1"/>
      <c r="GH1221" s="1"/>
      <c r="GI1221" s="1"/>
      <c r="GJ1221" s="1"/>
      <c r="GK1221" s="1"/>
      <c r="GL1221" s="1"/>
      <c r="GM1221" s="1"/>
      <c r="GN1221" s="1"/>
      <c r="GO1221" s="1"/>
      <c r="GP1221" s="1"/>
      <c r="GQ1221" s="1"/>
      <c r="GR1221" s="1"/>
      <c r="GS1221" s="1"/>
      <c r="GT1221" s="1"/>
      <c r="GU1221" s="1"/>
      <c r="GV1221" s="1"/>
      <c r="GW1221" s="1"/>
      <c r="GX1221" s="1"/>
      <c r="GY1221" s="1"/>
      <c r="GZ1221" s="1"/>
      <c r="HA1221" s="1"/>
      <c r="HB1221" s="1"/>
      <c r="HC1221" s="1"/>
      <c r="HD1221" s="1"/>
      <c r="HE1221" s="1"/>
      <c r="HF1221" s="1"/>
      <c r="HG1221" s="1"/>
      <c r="HH1221" s="1"/>
      <c r="HI1221" s="1"/>
      <c r="HJ1221" s="1"/>
      <c r="HK1221" s="1"/>
      <c r="HL1221" s="1"/>
      <c r="HM1221" s="1"/>
      <c r="HN1221" s="1"/>
      <c r="HO1221" s="1"/>
      <c r="HP1221" s="1"/>
      <c r="HQ1221" s="1"/>
      <c r="HR1221" s="1"/>
      <c r="HS1221" s="1"/>
      <c r="HT1221" s="1"/>
      <c r="HU1221" s="1"/>
      <c r="HV1221" s="1"/>
      <c r="HW1221" s="1"/>
      <c r="HX1221" s="1"/>
      <c r="HY1221" s="1"/>
      <c r="HZ1221" s="1"/>
      <c r="IA1221" s="1"/>
      <c r="IB1221" s="1"/>
      <c r="IC1221" s="1"/>
      <c r="ID1221" s="1"/>
      <c r="IE1221" s="1"/>
      <c r="IF1221" s="1"/>
      <c r="IG1221" s="1"/>
      <c r="IH1221" s="1"/>
      <c r="II1221" s="1"/>
      <c r="IJ1221" s="1"/>
      <c r="IK1221" s="1"/>
      <c r="IL1221" s="1"/>
      <c r="IM1221" s="1"/>
      <c r="IN1221" s="1"/>
    </row>
    <row r="1222" spans="1:248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  <c r="BL1222" s="1"/>
      <c r="BM1222" s="1"/>
      <c r="BN1222" s="1"/>
      <c r="BO1222" s="1"/>
      <c r="BP1222" s="1"/>
      <c r="BQ1222" s="1"/>
      <c r="BR1222" s="1"/>
      <c r="BS1222" s="1"/>
      <c r="BT1222" s="1"/>
      <c r="BU1222" s="1"/>
      <c r="BV1222" s="1"/>
      <c r="BW1222" s="1"/>
      <c r="BX1222" s="1"/>
      <c r="BY1222" s="1"/>
      <c r="BZ1222" s="1"/>
      <c r="CA1222" s="1"/>
      <c r="CB1222" s="1"/>
      <c r="CC1222" s="1"/>
      <c r="CD1222" s="1"/>
      <c r="CE1222" s="1"/>
      <c r="CF1222" s="1"/>
      <c r="CG1222" s="1"/>
      <c r="CH1222" s="1"/>
      <c r="CI1222" s="1"/>
      <c r="CJ1222" s="1"/>
      <c r="CK1222" s="1"/>
      <c r="CL1222" s="1"/>
      <c r="CM1222" s="1"/>
      <c r="CN1222" s="1"/>
      <c r="CO1222" s="1"/>
      <c r="CP1222" s="1"/>
      <c r="CQ1222" s="1"/>
      <c r="CR1222" s="1"/>
      <c r="CS1222" s="1"/>
      <c r="CT1222" s="1"/>
      <c r="CU1222" s="1"/>
      <c r="CV1222" s="1"/>
      <c r="CW1222" s="1"/>
      <c r="CX1222" s="1"/>
      <c r="CY1222" s="1"/>
      <c r="CZ1222" s="1"/>
      <c r="DA1222" s="1"/>
      <c r="DB1222" s="1"/>
      <c r="DC1222" s="1"/>
      <c r="DD1222" s="1"/>
      <c r="DE1222" s="1"/>
      <c r="DF1222" s="1"/>
      <c r="DG1222" s="1"/>
      <c r="DH1222" s="1"/>
      <c r="DI1222" s="1"/>
      <c r="DJ1222" s="1"/>
      <c r="DK1222" s="1"/>
      <c r="DL1222" s="1"/>
      <c r="DM1222" s="1"/>
      <c r="DN1222" s="1"/>
      <c r="DO1222" s="1"/>
      <c r="DP1222" s="1"/>
      <c r="DQ1222" s="1"/>
      <c r="DR1222" s="1"/>
      <c r="DS1222" s="1"/>
      <c r="DT1222" s="1"/>
      <c r="DU1222" s="1"/>
      <c r="DV1222" s="1"/>
      <c r="DW1222" s="1"/>
      <c r="DX1222" s="1"/>
      <c r="DY1222" s="1"/>
      <c r="DZ1222" s="1"/>
      <c r="EA1222" s="1"/>
      <c r="EB1222" s="1"/>
      <c r="EC1222" s="1"/>
      <c r="ED1222" s="1"/>
      <c r="EE1222" s="1"/>
      <c r="EF1222" s="1"/>
      <c r="EG1222" s="1"/>
      <c r="EH1222" s="1"/>
      <c r="EI1222" s="1"/>
      <c r="EJ1222" s="1"/>
      <c r="EK1222" s="1"/>
      <c r="EL1222" s="1"/>
      <c r="EM1222" s="1"/>
      <c r="EN1222" s="1"/>
      <c r="EO1222" s="1"/>
      <c r="EP1222" s="1"/>
      <c r="EQ1222" s="1"/>
      <c r="ER1222" s="1"/>
      <c r="ES1222" s="1"/>
      <c r="ET1222" s="1"/>
      <c r="EU1222" s="1"/>
      <c r="EV1222" s="1"/>
      <c r="EW1222" s="1"/>
      <c r="EX1222" s="1"/>
      <c r="EY1222" s="1"/>
      <c r="EZ1222" s="1"/>
      <c r="FA1222" s="1"/>
      <c r="FB1222" s="1"/>
      <c r="FC1222" s="1"/>
      <c r="FD1222" s="1"/>
      <c r="FE1222" s="1"/>
      <c r="FF1222" s="1"/>
      <c r="FG1222" s="1"/>
      <c r="FH1222" s="1"/>
      <c r="FI1222" s="1"/>
      <c r="FJ1222" s="1"/>
      <c r="FK1222" s="1"/>
      <c r="FL1222" s="1"/>
      <c r="FM1222" s="1"/>
      <c r="FN1222" s="1"/>
      <c r="FO1222" s="1"/>
      <c r="FP1222" s="1"/>
      <c r="FQ1222" s="1"/>
      <c r="FR1222" s="1"/>
      <c r="FS1222" s="1"/>
      <c r="FT1222" s="1"/>
      <c r="FU1222" s="1"/>
      <c r="FV1222" s="1"/>
      <c r="FW1222" s="1"/>
      <c r="FX1222" s="1"/>
      <c r="FY1222" s="1"/>
      <c r="FZ1222" s="1"/>
      <c r="GA1222" s="1"/>
      <c r="GB1222" s="1"/>
      <c r="GC1222" s="1"/>
      <c r="GD1222" s="1"/>
      <c r="GE1222" s="1"/>
      <c r="GF1222" s="1"/>
      <c r="GG1222" s="1"/>
      <c r="GH1222" s="1"/>
      <c r="GI1222" s="1"/>
      <c r="GJ1222" s="1"/>
      <c r="GK1222" s="1"/>
      <c r="GL1222" s="1"/>
      <c r="GM1222" s="1"/>
      <c r="GN1222" s="1"/>
      <c r="GO1222" s="1"/>
      <c r="GP1222" s="1"/>
      <c r="GQ1222" s="1"/>
      <c r="GR1222" s="1"/>
      <c r="GS1222" s="1"/>
      <c r="GT1222" s="1"/>
      <c r="GU1222" s="1"/>
      <c r="GV1222" s="1"/>
      <c r="GW1222" s="1"/>
      <c r="GX1222" s="1"/>
      <c r="GY1222" s="1"/>
      <c r="GZ1222" s="1"/>
      <c r="HA1222" s="1"/>
      <c r="HB1222" s="1"/>
      <c r="HC1222" s="1"/>
      <c r="HD1222" s="1"/>
      <c r="HE1222" s="1"/>
      <c r="HF1222" s="1"/>
      <c r="HG1222" s="1"/>
      <c r="HH1222" s="1"/>
      <c r="HI1222" s="1"/>
      <c r="HJ1222" s="1"/>
      <c r="HK1222" s="1"/>
      <c r="HL1222" s="1"/>
      <c r="HM1222" s="1"/>
      <c r="HN1222" s="1"/>
      <c r="HO1222" s="1"/>
      <c r="HP1222" s="1"/>
      <c r="HQ1222" s="1"/>
      <c r="HR1222" s="1"/>
      <c r="HS1222" s="1"/>
      <c r="HT1222" s="1"/>
      <c r="HU1222" s="1"/>
      <c r="HV1222" s="1"/>
      <c r="HW1222" s="1"/>
      <c r="HX1222" s="1"/>
      <c r="HY1222" s="1"/>
      <c r="HZ1222" s="1"/>
      <c r="IA1222" s="1"/>
      <c r="IB1222" s="1"/>
      <c r="IC1222" s="1"/>
      <c r="ID1222" s="1"/>
      <c r="IE1222" s="1"/>
      <c r="IF1222" s="1"/>
      <c r="IG1222" s="1"/>
      <c r="IH1222" s="1"/>
      <c r="II1222" s="1"/>
      <c r="IJ1222" s="1"/>
      <c r="IK1222" s="1"/>
      <c r="IL1222" s="1"/>
      <c r="IM1222" s="1"/>
      <c r="IN1222" s="1"/>
    </row>
    <row r="1223" spans="1:248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  <c r="BG1223" s="1"/>
      <c r="BH1223" s="1"/>
      <c r="BI1223" s="1"/>
      <c r="BJ1223" s="1"/>
      <c r="BK1223" s="1"/>
      <c r="BL1223" s="1"/>
      <c r="BM1223" s="1"/>
      <c r="BN1223" s="1"/>
      <c r="BO1223" s="1"/>
      <c r="BP1223" s="1"/>
      <c r="BQ1223" s="1"/>
      <c r="BR1223" s="1"/>
      <c r="BS1223" s="1"/>
      <c r="BT1223" s="1"/>
      <c r="BU1223" s="1"/>
      <c r="BV1223" s="1"/>
      <c r="BW1223" s="1"/>
      <c r="BX1223" s="1"/>
      <c r="BY1223" s="1"/>
      <c r="BZ1223" s="1"/>
      <c r="CA1223" s="1"/>
      <c r="CB1223" s="1"/>
      <c r="CC1223" s="1"/>
      <c r="CD1223" s="1"/>
      <c r="CE1223" s="1"/>
      <c r="CF1223" s="1"/>
      <c r="CG1223" s="1"/>
      <c r="CH1223" s="1"/>
      <c r="CI1223" s="1"/>
      <c r="CJ1223" s="1"/>
      <c r="CK1223" s="1"/>
      <c r="CL1223" s="1"/>
      <c r="CM1223" s="1"/>
      <c r="CN1223" s="1"/>
      <c r="CO1223" s="1"/>
      <c r="CP1223" s="1"/>
      <c r="CQ1223" s="1"/>
      <c r="CR1223" s="1"/>
      <c r="CS1223" s="1"/>
      <c r="CT1223" s="1"/>
      <c r="CU1223" s="1"/>
      <c r="CV1223" s="1"/>
      <c r="CW1223" s="1"/>
      <c r="CX1223" s="1"/>
      <c r="CY1223" s="1"/>
      <c r="CZ1223" s="1"/>
      <c r="DA1223" s="1"/>
      <c r="DB1223" s="1"/>
      <c r="DC1223" s="1"/>
      <c r="DD1223" s="1"/>
      <c r="DE1223" s="1"/>
      <c r="DF1223" s="1"/>
      <c r="DG1223" s="1"/>
      <c r="DH1223" s="1"/>
      <c r="DI1223" s="1"/>
      <c r="DJ1223" s="1"/>
      <c r="DK1223" s="1"/>
      <c r="DL1223" s="1"/>
      <c r="DM1223" s="1"/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  <c r="DX1223" s="1"/>
      <c r="DY1223" s="1"/>
      <c r="DZ1223" s="1"/>
      <c r="EA1223" s="1"/>
      <c r="EB1223" s="1"/>
      <c r="EC1223" s="1"/>
      <c r="ED1223" s="1"/>
      <c r="EE1223" s="1"/>
      <c r="EF1223" s="1"/>
      <c r="EG1223" s="1"/>
      <c r="EH1223" s="1"/>
      <c r="EI1223" s="1"/>
      <c r="EJ1223" s="1"/>
      <c r="EK1223" s="1"/>
      <c r="EL1223" s="1"/>
      <c r="EM1223" s="1"/>
      <c r="EN1223" s="1"/>
      <c r="EO1223" s="1"/>
      <c r="EP1223" s="1"/>
      <c r="EQ1223" s="1"/>
      <c r="ER1223" s="1"/>
      <c r="ES1223" s="1"/>
      <c r="ET1223" s="1"/>
      <c r="EU1223" s="1"/>
      <c r="EV1223" s="1"/>
      <c r="EW1223" s="1"/>
      <c r="EX1223" s="1"/>
      <c r="EY1223" s="1"/>
      <c r="EZ1223" s="1"/>
      <c r="FA1223" s="1"/>
      <c r="FB1223" s="1"/>
      <c r="FC1223" s="1"/>
      <c r="FD1223" s="1"/>
      <c r="FE1223" s="1"/>
      <c r="FF1223" s="1"/>
      <c r="FG1223" s="1"/>
      <c r="FH1223" s="1"/>
      <c r="FI1223" s="1"/>
      <c r="FJ1223" s="1"/>
      <c r="FK1223" s="1"/>
      <c r="FL1223" s="1"/>
      <c r="FM1223" s="1"/>
      <c r="FN1223" s="1"/>
      <c r="FO1223" s="1"/>
      <c r="FP1223" s="1"/>
      <c r="FQ1223" s="1"/>
      <c r="FR1223" s="1"/>
      <c r="FS1223" s="1"/>
      <c r="FT1223" s="1"/>
      <c r="FU1223" s="1"/>
      <c r="FV1223" s="1"/>
      <c r="FW1223" s="1"/>
      <c r="FX1223" s="1"/>
      <c r="FY1223" s="1"/>
      <c r="FZ1223" s="1"/>
      <c r="GA1223" s="1"/>
      <c r="GB1223" s="1"/>
      <c r="GC1223" s="1"/>
      <c r="GD1223" s="1"/>
      <c r="GE1223" s="1"/>
      <c r="GF1223" s="1"/>
      <c r="GG1223" s="1"/>
      <c r="GH1223" s="1"/>
      <c r="GI1223" s="1"/>
      <c r="GJ1223" s="1"/>
      <c r="GK1223" s="1"/>
      <c r="GL1223" s="1"/>
      <c r="GM1223" s="1"/>
      <c r="GN1223" s="1"/>
      <c r="GO1223" s="1"/>
      <c r="GP1223" s="1"/>
      <c r="GQ1223" s="1"/>
      <c r="GR1223" s="1"/>
      <c r="GS1223" s="1"/>
      <c r="GT1223" s="1"/>
      <c r="GU1223" s="1"/>
      <c r="GV1223" s="1"/>
      <c r="GW1223" s="1"/>
      <c r="GX1223" s="1"/>
      <c r="GY1223" s="1"/>
      <c r="GZ1223" s="1"/>
      <c r="HA1223" s="1"/>
      <c r="HB1223" s="1"/>
      <c r="HC1223" s="1"/>
      <c r="HD1223" s="1"/>
      <c r="HE1223" s="1"/>
      <c r="HF1223" s="1"/>
      <c r="HG1223" s="1"/>
      <c r="HH1223" s="1"/>
      <c r="HI1223" s="1"/>
      <c r="HJ1223" s="1"/>
      <c r="HK1223" s="1"/>
      <c r="HL1223" s="1"/>
      <c r="HM1223" s="1"/>
      <c r="HN1223" s="1"/>
      <c r="HO1223" s="1"/>
      <c r="HP1223" s="1"/>
      <c r="HQ1223" s="1"/>
      <c r="HR1223" s="1"/>
      <c r="HS1223" s="1"/>
      <c r="HT1223" s="1"/>
      <c r="HU1223" s="1"/>
      <c r="HV1223" s="1"/>
      <c r="HW1223" s="1"/>
      <c r="HX1223" s="1"/>
      <c r="HY1223" s="1"/>
      <c r="HZ1223" s="1"/>
      <c r="IA1223" s="1"/>
      <c r="IB1223" s="1"/>
      <c r="IC1223" s="1"/>
      <c r="ID1223" s="1"/>
      <c r="IE1223" s="1"/>
      <c r="IF1223" s="1"/>
      <c r="IG1223" s="1"/>
      <c r="IH1223" s="1"/>
      <c r="II1223" s="1"/>
      <c r="IJ1223" s="1"/>
      <c r="IK1223" s="1"/>
      <c r="IL1223" s="1"/>
      <c r="IM1223" s="1"/>
      <c r="IN1223" s="1"/>
    </row>
    <row r="1224" spans="1:248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1"/>
      <c r="CA1224" s="1"/>
      <c r="CB1224" s="1"/>
      <c r="CC1224" s="1"/>
      <c r="CD1224" s="1"/>
      <c r="CE1224" s="1"/>
      <c r="CF1224" s="1"/>
      <c r="CG1224" s="1"/>
      <c r="CH1224" s="1"/>
      <c r="CI1224" s="1"/>
      <c r="CJ1224" s="1"/>
      <c r="CK1224" s="1"/>
      <c r="CL1224" s="1"/>
      <c r="CM1224" s="1"/>
      <c r="CN1224" s="1"/>
      <c r="CO1224" s="1"/>
      <c r="CP1224" s="1"/>
      <c r="CQ1224" s="1"/>
      <c r="CR1224" s="1"/>
      <c r="CS1224" s="1"/>
      <c r="CT1224" s="1"/>
      <c r="CU1224" s="1"/>
      <c r="CV1224" s="1"/>
      <c r="CW1224" s="1"/>
      <c r="CX1224" s="1"/>
      <c r="CY1224" s="1"/>
      <c r="CZ1224" s="1"/>
      <c r="DA1224" s="1"/>
      <c r="DB1224" s="1"/>
      <c r="DC1224" s="1"/>
      <c r="DD1224" s="1"/>
      <c r="DE1224" s="1"/>
      <c r="DF1224" s="1"/>
      <c r="DG1224" s="1"/>
      <c r="DH1224" s="1"/>
      <c r="DI1224" s="1"/>
      <c r="DJ1224" s="1"/>
      <c r="DK1224" s="1"/>
      <c r="DL1224" s="1"/>
      <c r="DM1224" s="1"/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  <c r="DX1224" s="1"/>
      <c r="DY1224" s="1"/>
      <c r="DZ1224" s="1"/>
      <c r="EA1224" s="1"/>
      <c r="EB1224" s="1"/>
      <c r="EC1224" s="1"/>
      <c r="ED1224" s="1"/>
      <c r="EE1224" s="1"/>
      <c r="EF1224" s="1"/>
      <c r="EG1224" s="1"/>
      <c r="EH1224" s="1"/>
      <c r="EI1224" s="1"/>
      <c r="EJ1224" s="1"/>
      <c r="EK1224" s="1"/>
      <c r="EL1224" s="1"/>
      <c r="EM1224" s="1"/>
      <c r="EN1224" s="1"/>
      <c r="EO1224" s="1"/>
      <c r="EP1224" s="1"/>
      <c r="EQ1224" s="1"/>
      <c r="ER1224" s="1"/>
      <c r="ES1224" s="1"/>
      <c r="ET1224" s="1"/>
      <c r="EU1224" s="1"/>
      <c r="EV1224" s="1"/>
      <c r="EW1224" s="1"/>
      <c r="EX1224" s="1"/>
      <c r="EY1224" s="1"/>
      <c r="EZ1224" s="1"/>
      <c r="FA1224" s="1"/>
      <c r="FB1224" s="1"/>
      <c r="FC1224" s="1"/>
      <c r="FD1224" s="1"/>
      <c r="FE1224" s="1"/>
      <c r="FF1224" s="1"/>
      <c r="FG1224" s="1"/>
      <c r="FH1224" s="1"/>
      <c r="FI1224" s="1"/>
      <c r="FJ1224" s="1"/>
      <c r="FK1224" s="1"/>
      <c r="FL1224" s="1"/>
      <c r="FM1224" s="1"/>
      <c r="FN1224" s="1"/>
      <c r="FO1224" s="1"/>
      <c r="FP1224" s="1"/>
      <c r="FQ1224" s="1"/>
      <c r="FR1224" s="1"/>
      <c r="FS1224" s="1"/>
      <c r="FT1224" s="1"/>
      <c r="FU1224" s="1"/>
      <c r="FV1224" s="1"/>
      <c r="FW1224" s="1"/>
      <c r="FX1224" s="1"/>
      <c r="FY1224" s="1"/>
      <c r="FZ1224" s="1"/>
      <c r="GA1224" s="1"/>
      <c r="GB1224" s="1"/>
      <c r="GC1224" s="1"/>
      <c r="GD1224" s="1"/>
      <c r="GE1224" s="1"/>
      <c r="GF1224" s="1"/>
      <c r="GG1224" s="1"/>
      <c r="GH1224" s="1"/>
      <c r="GI1224" s="1"/>
      <c r="GJ1224" s="1"/>
      <c r="GK1224" s="1"/>
      <c r="GL1224" s="1"/>
      <c r="GM1224" s="1"/>
      <c r="GN1224" s="1"/>
      <c r="GO1224" s="1"/>
      <c r="GP1224" s="1"/>
      <c r="GQ1224" s="1"/>
      <c r="GR1224" s="1"/>
      <c r="GS1224" s="1"/>
      <c r="GT1224" s="1"/>
      <c r="GU1224" s="1"/>
      <c r="GV1224" s="1"/>
      <c r="GW1224" s="1"/>
      <c r="GX1224" s="1"/>
      <c r="GY1224" s="1"/>
      <c r="GZ1224" s="1"/>
      <c r="HA1224" s="1"/>
      <c r="HB1224" s="1"/>
      <c r="HC1224" s="1"/>
      <c r="HD1224" s="1"/>
      <c r="HE1224" s="1"/>
      <c r="HF1224" s="1"/>
      <c r="HG1224" s="1"/>
      <c r="HH1224" s="1"/>
      <c r="HI1224" s="1"/>
      <c r="HJ1224" s="1"/>
      <c r="HK1224" s="1"/>
      <c r="HL1224" s="1"/>
      <c r="HM1224" s="1"/>
      <c r="HN1224" s="1"/>
      <c r="HO1224" s="1"/>
      <c r="HP1224" s="1"/>
      <c r="HQ1224" s="1"/>
      <c r="HR1224" s="1"/>
      <c r="HS1224" s="1"/>
      <c r="HT1224" s="1"/>
      <c r="HU1224" s="1"/>
      <c r="HV1224" s="1"/>
      <c r="HW1224" s="1"/>
      <c r="HX1224" s="1"/>
      <c r="HY1224" s="1"/>
      <c r="HZ1224" s="1"/>
      <c r="IA1224" s="1"/>
      <c r="IB1224" s="1"/>
      <c r="IC1224" s="1"/>
      <c r="ID1224" s="1"/>
      <c r="IE1224" s="1"/>
      <c r="IF1224" s="1"/>
      <c r="IG1224" s="1"/>
      <c r="IH1224" s="1"/>
      <c r="II1224" s="1"/>
      <c r="IJ1224" s="1"/>
      <c r="IK1224" s="1"/>
      <c r="IL1224" s="1"/>
      <c r="IM1224" s="1"/>
      <c r="IN1224" s="1"/>
    </row>
    <row r="1225" spans="1:248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/>
      <c r="BQ1225" s="1"/>
      <c r="BR1225" s="1"/>
      <c r="BS1225" s="1"/>
      <c r="BT1225" s="1"/>
      <c r="BU1225" s="1"/>
      <c r="BV1225" s="1"/>
      <c r="BW1225" s="1"/>
      <c r="BX1225" s="1"/>
      <c r="BY1225" s="1"/>
      <c r="BZ1225" s="1"/>
      <c r="CA1225" s="1"/>
      <c r="CB1225" s="1"/>
      <c r="CC1225" s="1"/>
      <c r="CD1225" s="1"/>
      <c r="CE1225" s="1"/>
      <c r="CF1225" s="1"/>
      <c r="CG1225" s="1"/>
      <c r="CH1225" s="1"/>
      <c r="CI1225" s="1"/>
      <c r="CJ1225" s="1"/>
      <c r="CK1225" s="1"/>
      <c r="CL1225" s="1"/>
      <c r="CM1225" s="1"/>
      <c r="CN1225" s="1"/>
      <c r="CO1225" s="1"/>
      <c r="CP1225" s="1"/>
      <c r="CQ1225" s="1"/>
      <c r="CR1225" s="1"/>
      <c r="CS1225" s="1"/>
      <c r="CT1225" s="1"/>
      <c r="CU1225" s="1"/>
      <c r="CV1225" s="1"/>
      <c r="CW1225" s="1"/>
      <c r="CX1225" s="1"/>
      <c r="CY1225" s="1"/>
      <c r="CZ1225" s="1"/>
      <c r="DA1225" s="1"/>
      <c r="DB1225" s="1"/>
      <c r="DC1225" s="1"/>
      <c r="DD1225" s="1"/>
      <c r="DE1225" s="1"/>
      <c r="DF1225" s="1"/>
      <c r="DG1225" s="1"/>
      <c r="DH1225" s="1"/>
      <c r="DI1225" s="1"/>
      <c r="DJ1225" s="1"/>
      <c r="DK1225" s="1"/>
      <c r="DL1225" s="1"/>
      <c r="DM1225" s="1"/>
      <c r="DN1225" s="1"/>
      <c r="DO1225" s="1"/>
      <c r="DP1225" s="1"/>
      <c r="DQ1225" s="1"/>
      <c r="DR1225" s="1"/>
      <c r="DS1225" s="1"/>
      <c r="DT1225" s="1"/>
      <c r="DU1225" s="1"/>
      <c r="DV1225" s="1"/>
      <c r="DW1225" s="1"/>
      <c r="DX1225" s="1"/>
      <c r="DY1225" s="1"/>
      <c r="DZ1225" s="1"/>
      <c r="EA1225" s="1"/>
      <c r="EB1225" s="1"/>
      <c r="EC1225" s="1"/>
      <c r="ED1225" s="1"/>
      <c r="EE1225" s="1"/>
      <c r="EF1225" s="1"/>
      <c r="EG1225" s="1"/>
      <c r="EH1225" s="1"/>
      <c r="EI1225" s="1"/>
      <c r="EJ1225" s="1"/>
      <c r="EK1225" s="1"/>
      <c r="EL1225" s="1"/>
      <c r="EM1225" s="1"/>
      <c r="EN1225" s="1"/>
      <c r="EO1225" s="1"/>
      <c r="EP1225" s="1"/>
      <c r="EQ1225" s="1"/>
      <c r="ER1225" s="1"/>
      <c r="ES1225" s="1"/>
      <c r="ET1225" s="1"/>
      <c r="EU1225" s="1"/>
      <c r="EV1225" s="1"/>
      <c r="EW1225" s="1"/>
      <c r="EX1225" s="1"/>
      <c r="EY1225" s="1"/>
      <c r="EZ1225" s="1"/>
      <c r="FA1225" s="1"/>
      <c r="FB1225" s="1"/>
      <c r="FC1225" s="1"/>
      <c r="FD1225" s="1"/>
      <c r="FE1225" s="1"/>
      <c r="FF1225" s="1"/>
      <c r="FG1225" s="1"/>
      <c r="FH1225" s="1"/>
      <c r="FI1225" s="1"/>
      <c r="FJ1225" s="1"/>
      <c r="FK1225" s="1"/>
      <c r="FL1225" s="1"/>
      <c r="FM1225" s="1"/>
      <c r="FN1225" s="1"/>
      <c r="FO1225" s="1"/>
      <c r="FP1225" s="1"/>
      <c r="FQ1225" s="1"/>
      <c r="FR1225" s="1"/>
      <c r="FS1225" s="1"/>
      <c r="FT1225" s="1"/>
      <c r="FU1225" s="1"/>
      <c r="FV1225" s="1"/>
      <c r="FW1225" s="1"/>
      <c r="FX1225" s="1"/>
      <c r="FY1225" s="1"/>
      <c r="FZ1225" s="1"/>
      <c r="GA1225" s="1"/>
      <c r="GB1225" s="1"/>
      <c r="GC1225" s="1"/>
      <c r="GD1225" s="1"/>
      <c r="GE1225" s="1"/>
      <c r="GF1225" s="1"/>
      <c r="GG1225" s="1"/>
      <c r="GH1225" s="1"/>
      <c r="GI1225" s="1"/>
      <c r="GJ1225" s="1"/>
      <c r="GK1225" s="1"/>
      <c r="GL1225" s="1"/>
      <c r="GM1225" s="1"/>
      <c r="GN1225" s="1"/>
      <c r="GO1225" s="1"/>
      <c r="GP1225" s="1"/>
      <c r="GQ1225" s="1"/>
      <c r="GR1225" s="1"/>
      <c r="GS1225" s="1"/>
      <c r="GT1225" s="1"/>
      <c r="GU1225" s="1"/>
      <c r="GV1225" s="1"/>
      <c r="GW1225" s="1"/>
      <c r="GX1225" s="1"/>
      <c r="GY1225" s="1"/>
      <c r="GZ1225" s="1"/>
      <c r="HA1225" s="1"/>
      <c r="HB1225" s="1"/>
      <c r="HC1225" s="1"/>
      <c r="HD1225" s="1"/>
      <c r="HE1225" s="1"/>
      <c r="HF1225" s="1"/>
      <c r="HG1225" s="1"/>
      <c r="HH1225" s="1"/>
      <c r="HI1225" s="1"/>
      <c r="HJ1225" s="1"/>
      <c r="HK1225" s="1"/>
      <c r="HL1225" s="1"/>
      <c r="HM1225" s="1"/>
      <c r="HN1225" s="1"/>
      <c r="HO1225" s="1"/>
      <c r="HP1225" s="1"/>
      <c r="HQ1225" s="1"/>
      <c r="HR1225" s="1"/>
      <c r="HS1225" s="1"/>
      <c r="HT1225" s="1"/>
      <c r="HU1225" s="1"/>
      <c r="HV1225" s="1"/>
      <c r="HW1225" s="1"/>
      <c r="HX1225" s="1"/>
      <c r="HY1225" s="1"/>
      <c r="HZ1225" s="1"/>
      <c r="IA1225" s="1"/>
      <c r="IB1225" s="1"/>
      <c r="IC1225" s="1"/>
      <c r="ID1225" s="1"/>
      <c r="IE1225" s="1"/>
      <c r="IF1225" s="1"/>
      <c r="IG1225" s="1"/>
      <c r="IH1225" s="1"/>
      <c r="II1225" s="1"/>
      <c r="IJ1225" s="1"/>
      <c r="IK1225" s="1"/>
      <c r="IL1225" s="1"/>
      <c r="IM1225" s="1"/>
      <c r="IN1225" s="1"/>
    </row>
    <row r="1226" spans="1:248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  <c r="BL1226" s="1"/>
      <c r="BM1226" s="1"/>
      <c r="BN1226" s="1"/>
      <c r="BO1226" s="1"/>
      <c r="BP1226" s="1"/>
      <c r="BQ1226" s="1"/>
      <c r="BR1226" s="1"/>
      <c r="BS1226" s="1"/>
      <c r="BT1226" s="1"/>
      <c r="BU1226" s="1"/>
      <c r="BV1226" s="1"/>
      <c r="BW1226" s="1"/>
      <c r="BX1226" s="1"/>
      <c r="BY1226" s="1"/>
      <c r="BZ1226" s="1"/>
      <c r="CA1226" s="1"/>
      <c r="CB1226" s="1"/>
      <c r="CC1226" s="1"/>
      <c r="CD1226" s="1"/>
      <c r="CE1226" s="1"/>
      <c r="CF1226" s="1"/>
      <c r="CG1226" s="1"/>
      <c r="CH1226" s="1"/>
      <c r="CI1226" s="1"/>
      <c r="CJ1226" s="1"/>
      <c r="CK1226" s="1"/>
      <c r="CL1226" s="1"/>
      <c r="CM1226" s="1"/>
      <c r="CN1226" s="1"/>
      <c r="CO1226" s="1"/>
      <c r="CP1226" s="1"/>
      <c r="CQ1226" s="1"/>
      <c r="CR1226" s="1"/>
      <c r="CS1226" s="1"/>
      <c r="CT1226" s="1"/>
      <c r="CU1226" s="1"/>
      <c r="CV1226" s="1"/>
      <c r="CW1226" s="1"/>
      <c r="CX1226" s="1"/>
      <c r="CY1226" s="1"/>
      <c r="CZ1226" s="1"/>
      <c r="DA1226" s="1"/>
      <c r="DB1226" s="1"/>
      <c r="DC1226" s="1"/>
      <c r="DD1226" s="1"/>
      <c r="DE1226" s="1"/>
      <c r="DF1226" s="1"/>
      <c r="DG1226" s="1"/>
      <c r="DH1226" s="1"/>
      <c r="DI1226" s="1"/>
      <c r="DJ1226" s="1"/>
      <c r="DK1226" s="1"/>
      <c r="DL1226" s="1"/>
      <c r="DM1226" s="1"/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  <c r="DX1226" s="1"/>
      <c r="DY1226" s="1"/>
      <c r="DZ1226" s="1"/>
      <c r="EA1226" s="1"/>
      <c r="EB1226" s="1"/>
      <c r="EC1226" s="1"/>
      <c r="ED1226" s="1"/>
      <c r="EE1226" s="1"/>
      <c r="EF1226" s="1"/>
      <c r="EG1226" s="1"/>
      <c r="EH1226" s="1"/>
      <c r="EI1226" s="1"/>
      <c r="EJ1226" s="1"/>
      <c r="EK1226" s="1"/>
      <c r="EL1226" s="1"/>
      <c r="EM1226" s="1"/>
      <c r="EN1226" s="1"/>
      <c r="EO1226" s="1"/>
      <c r="EP1226" s="1"/>
      <c r="EQ1226" s="1"/>
      <c r="ER1226" s="1"/>
      <c r="ES1226" s="1"/>
      <c r="ET1226" s="1"/>
      <c r="EU1226" s="1"/>
      <c r="EV1226" s="1"/>
      <c r="EW1226" s="1"/>
      <c r="EX1226" s="1"/>
      <c r="EY1226" s="1"/>
      <c r="EZ1226" s="1"/>
      <c r="FA1226" s="1"/>
      <c r="FB1226" s="1"/>
      <c r="FC1226" s="1"/>
      <c r="FD1226" s="1"/>
      <c r="FE1226" s="1"/>
      <c r="FF1226" s="1"/>
      <c r="FG1226" s="1"/>
      <c r="FH1226" s="1"/>
      <c r="FI1226" s="1"/>
      <c r="FJ1226" s="1"/>
      <c r="FK1226" s="1"/>
      <c r="FL1226" s="1"/>
      <c r="FM1226" s="1"/>
      <c r="FN1226" s="1"/>
      <c r="FO1226" s="1"/>
      <c r="FP1226" s="1"/>
      <c r="FQ1226" s="1"/>
      <c r="FR1226" s="1"/>
      <c r="FS1226" s="1"/>
      <c r="FT1226" s="1"/>
      <c r="FU1226" s="1"/>
      <c r="FV1226" s="1"/>
      <c r="FW1226" s="1"/>
      <c r="FX1226" s="1"/>
      <c r="FY1226" s="1"/>
      <c r="FZ1226" s="1"/>
      <c r="GA1226" s="1"/>
      <c r="GB1226" s="1"/>
      <c r="GC1226" s="1"/>
      <c r="GD1226" s="1"/>
      <c r="GE1226" s="1"/>
      <c r="GF1226" s="1"/>
      <c r="GG1226" s="1"/>
      <c r="GH1226" s="1"/>
      <c r="GI1226" s="1"/>
      <c r="GJ1226" s="1"/>
      <c r="GK1226" s="1"/>
      <c r="GL1226" s="1"/>
      <c r="GM1226" s="1"/>
      <c r="GN1226" s="1"/>
      <c r="GO1226" s="1"/>
      <c r="GP1226" s="1"/>
      <c r="GQ1226" s="1"/>
      <c r="GR1226" s="1"/>
      <c r="GS1226" s="1"/>
      <c r="GT1226" s="1"/>
      <c r="GU1226" s="1"/>
      <c r="GV1226" s="1"/>
      <c r="GW1226" s="1"/>
      <c r="GX1226" s="1"/>
      <c r="GY1226" s="1"/>
      <c r="GZ1226" s="1"/>
      <c r="HA1226" s="1"/>
      <c r="HB1226" s="1"/>
      <c r="HC1226" s="1"/>
      <c r="HD1226" s="1"/>
      <c r="HE1226" s="1"/>
      <c r="HF1226" s="1"/>
      <c r="HG1226" s="1"/>
      <c r="HH1226" s="1"/>
      <c r="HI1226" s="1"/>
      <c r="HJ1226" s="1"/>
      <c r="HK1226" s="1"/>
      <c r="HL1226" s="1"/>
      <c r="HM1226" s="1"/>
      <c r="HN1226" s="1"/>
      <c r="HO1226" s="1"/>
      <c r="HP1226" s="1"/>
      <c r="HQ1226" s="1"/>
      <c r="HR1226" s="1"/>
      <c r="HS1226" s="1"/>
      <c r="HT1226" s="1"/>
      <c r="HU1226" s="1"/>
      <c r="HV1226" s="1"/>
      <c r="HW1226" s="1"/>
      <c r="HX1226" s="1"/>
      <c r="HY1226" s="1"/>
      <c r="HZ1226" s="1"/>
      <c r="IA1226" s="1"/>
      <c r="IB1226" s="1"/>
      <c r="IC1226" s="1"/>
      <c r="ID1226" s="1"/>
      <c r="IE1226" s="1"/>
      <c r="IF1226" s="1"/>
      <c r="IG1226" s="1"/>
      <c r="IH1226" s="1"/>
      <c r="II1226" s="1"/>
      <c r="IJ1226" s="1"/>
      <c r="IK1226" s="1"/>
      <c r="IL1226" s="1"/>
      <c r="IM1226" s="1"/>
      <c r="IN1226" s="1"/>
    </row>
    <row r="1227" spans="1:248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  <c r="BE1227" s="1"/>
      <c r="BF1227" s="1"/>
      <c r="BG1227" s="1"/>
      <c r="BH1227" s="1"/>
      <c r="BI1227" s="1"/>
      <c r="BJ1227" s="1"/>
      <c r="BK1227" s="1"/>
      <c r="BL1227" s="1"/>
      <c r="BM1227" s="1"/>
      <c r="BN1227" s="1"/>
      <c r="BO1227" s="1"/>
      <c r="BP1227" s="1"/>
      <c r="BQ1227" s="1"/>
      <c r="BR1227" s="1"/>
      <c r="BS1227" s="1"/>
      <c r="BT1227" s="1"/>
      <c r="BU1227" s="1"/>
      <c r="BV1227" s="1"/>
      <c r="BW1227" s="1"/>
      <c r="BX1227" s="1"/>
      <c r="BY1227" s="1"/>
      <c r="BZ1227" s="1"/>
      <c r="CA1227" s="1"/>
      <c r="CB1227" s="1"/>
      <c r="CC1227" s="1"/>
      <c r="CD1227" s="1"/>
      <c r="CE1227" s="1"/>
      <c r="CF1227" s="1"/>
      <c r="CG1227" s="1"/>
      <c r="CH1227" s="1"/>
      <c r="CI1227" s="1"/>
      <c r="CJ1227" s="1"/>
      <c r="CK1227" s="1"/>
      <c r="CL1227" s="1"/>
      <c r="CM1227" s="1"/>
      <c r="CN1227" s="1"/>
      <c r="CO1227" s="1"/>
      <c r="CP1227" s="1"/>
      <c r="CQ1227" s="1"/>
      <c r="CR1227" s="1"/>
      <c r="CS1227" s="1"/>
      <c r="CT1227" s="1"/>
      <c r="CU1227" s="1"/>
      <c r="CV1227" s="1"/>
      <c r="CW1227" s="1"/>
      <c r="CX1227" s="1"/>
      <c r="CY1227" s="1"/>
      <c r="CZ1227" s="1"/>
      <c r="DA1227" s="1"/>
      <c r="DB1227" s="1"/>
      <c r="DC1227" s="1"/>
      <c r="DD1227" s="1"/>
      <c r="DE1227" s="1"/>
      <c r="DF1227" s="1"/>
      <c r="DG1227" s="1"/>
      <c r="DH1227" s="1"/>
      <c r="DI1227" s="1"/>
      <c r="DJ1227" s="1"/>
      <c r="DK1227" s="1"/>
      <c r="DL1227" s="1"/>
      <c r="DM1227" s="1"/>
      <c r="DN1227" s="1"/>
      <c r="DO1227" s="1"/>
      <c r="DP1227" s="1"/>
      <c r="DQ1227" s="1"/>
      <c r="DR1227" s="1"/>
      <c r="DS1227" s="1"/>
      <c r="DT1227" s="1"/>
      <c r="DU1227" s="1"/>
      <c r="DV1227" s="1"/>
      <c r="DW1227" s="1"/>
      <c r="DX1227" s="1"/>
      <c r="DY1227" s="1"/>
      <c r="DZ1227" s="1"/>
      <c r="EA1227" s="1"/>
      <c r="EB1227" s="1"/>
      <c r="EC1227" s="1"/>
      <c r="ED1227" s="1"/>
      <c r="EE1227" s="1"/>
      <c r="EF1227" s="1"/>
      <c r="EG1227" s="1"/>
      <c r="EH1227" s="1"/>
      <c r="EI1227" s="1"/>
      <c r="EJ1227" s="1"/>
      <c r="EK1227" s="1"/>
      <c r="EL1227" s="1"/>
      <c r="EM1227" s="1"/>
      <c r="EN1227" s="1"/>
      <c r="EO1227" s="1"/>
      <c r="EP1227" s="1"/>
      <c r="EQ1227" s="1"/>
      <c r="ER1227" s="1"/>
      <c r="ES1227" s="1"/>
      <c r="ET1227" s="1"/>
      <c r="EU1227" s="1"/>
      <c r="EV1227" s="1"/>
      <c r="EW1227" s="1"/>
      <c r="EX1227" s="1"/>
      <c r="EY1227" s="1"/>
      <c r="EZ1227" s="1"/>
      <c r="FA1227" s="1"/>
      <c r="FB1227" s="1"/>
      <c r="FC1227" s="1"/>
      <c r="FD1227" s="1"/>
      <c r="FE1227" s="1"/>
      <c r="FF1227" s="1"/>
      <c r="FG1227" s="1"/>
      <c r="FH1227" s="1"/>
      <c r="FI1227" s="1"/>
      <c r="FJ1227" s="1"/>
      <c r="FK1227" s="1"/>
      <c r="FL1227" s="1"/>
      <c r="FM1227" s="1"/>
      <c r="FN1227" s="1"/>
      <c r="FO1227" s="1"/>
      <c r="FP1227" s="1"/>
      <c r="FQ1227" s="1"/>
      <c r="FR1227" s="1"/>
      <c r="FS1227" s="1"/>
      <c r="FT1227" s="1"/>
      <c r="FU1227" s="1"/>
      <c r="FV1227" s="1"/>
      <c r="FW1227" s="1"/>
      <c r="FX1227" s="1"/>
      <c r="FY1227" s="1"/>
      <c r="FZ1227" s="1"/>
      <c r="GA1227" s="1"/>
      <c r="GB1227" s="1"/>
      <c r="GC1227" s="1"/>
      <c r="GD1227" s="1"/>
      <c r="GE1227" s="1"/>
      <c r="GF1227" s="1"/>
      <c r="GG1227" s="1"/>
      <c r="GH1227" s="1"/>
      <c r="GI1227" s="1"/>
      <c r="GJ1227" s="1"/>
      <c r="GK1227" s="1"/>
      <c r="GL1227" s="1"/>
      <c r="GM1227" s="1"/>
      <c r="GN1227" s="1"/>
      <c r="GO1227" s="1"/>
      <c r="GP1227" s="1"/>
      <c r="GQ1227" s="1"/>
      <c r="GR1227" s="1"/>
      <c r="GS1227" s="1"/>
      <c r="GT1227" s="1"/>
      <c r="GU1227" s="1"/>
      <c r="GV1227" s="1"/>
      <c r="GW1227" s="1"/>
      <c r="GX1227" s="1"/>
      <c r="GY1227" s="1"/>
      <c r="GZ1227" s="1"/>
      <c r="HA1227" s="1"/>
      <c r="HB1227" s="1"/>
      <c r="HC1227" s="1"/>
      <c r="HD1227" s="1"/>
      <c r="HE1227" s="1"/>
      <c r="HF1227" s="1"/>
      <c r="HG1227" s="1"/>
      <c r="HH1227" s="1"/>
      <c r="HI1227" s="1"/>
      <c r="HJ1227" s="1"/>
      <c r="HK1227" s="1"/>
      <c r="HL1227" s="1"/>
      <c r="HM1227" s="1"/>
      <c r="HN1227" s="1"/>
      <c r="HO1227" s="1"/>
      <c r="HP1227" s="1"/>
      <c r="HQ1227" s="1"/>
      <c r="HR1227" s="1"/>
      <c r="HS1227" s="1"/>
      <c r="HT1227" s="1"/>
      <c r="HU1227" s="1"/>
      <c r="HV1227" s="1"/>
      <c r="HW1227" s="1"/>
      <c r="HX1227" s="1"/>
      <c r="HY1227" s="1"/>
      <c r="HZ1227" s="1"/>
      <c r="IA1227" s="1"/>
      <c r="IB1227" s="1"/>
      <c r="IC1227" s="1"/>
      <c r="ID1227" s="1"/>
      <c r="IE1227" s="1"/>
      <c r="IF1227" s="1"/>
      <c r="IG1227" s="1"/>
      <c r="IH1227" s="1"/>
      <c r="II1227" s="1"/>
      <c r="IJ1227" s="1"/>
      <c r="IK1227" s="1"/>
      <c r="IL1227" s="1"/>
      <c r="IM1227" s="1"/>
      <c r="IN1227" s="1"/>
    </row>
    <row r="1228" spans="1:248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  <c r="BL1228" s="1"/>
      <c r="BM1228" s="1"/>
      <c r="BN1228" s="1"/>
      <c r="BO1228" s="1"/>
      <c r="BP1228" s="1"/>
      <c r="BQ1228" s="1"/>
      <c r="BR1228" s="1"/>
      <c r="BS1228" s="1"/>
      <c r="BT1228" s="1"/>
      <c r="BU1228" s="1"/>
      <c r="BV1228" s="1"/>
      <c r="BW1228" s="1"/>
      <c r="BX1228" s="1"/>
      <c r="BY1228" s="1"/>
      <c r="BZ1228" s="1"/>
      <c r="CA1228" s="1"/>
      <c r="CB1228" s="1"/>
      <c r="CC1228" s="1"/>
      <c r="CD1228" s="1"/>
      <c r="CE1228" s="1"/>
      <c r="CF1228" s="1"/>
      <c r="CG1228" s="1"/>
      <c r="CH1228" s="1"/>
      <c r="CI1228" s="1"/>
      <c r="CJ1228" s="1"/>
      <c r="CK1228" s="1"/>
      <c r="CL1228" s="1"/>
      <c r="CM1228" s="1"/>
      <c r="CN1228" s="1"/>
      <c r="CO1228" s="1"/>
      <c r="CP1228" s="1"/>
      <c r="CQ1228" s="1"/>
      <c r="CR1228" s="1"/>
      <c r="CS1228" s="1"/>
      <c r="CT1228" s="1"/>
      <c r="CU1228" s="1"/>
      <c r="CV1228" s="1"/>
      <c r="CW1228" s="1"/>
      <c r="CX1228" s="1"/>
      <c r="CY1228" s="1"/>
      <c r="CZ1228" s="1"/>
      <c r="DA1228" s="1"/>
      <c r="DB1228" s="1"/>
      <c r="DC1228" s="1"/>
      <c r="DD1228" s="1"/>
      <c r="DE1228" s="1"/>
      <c r="DF1228" s="1"/>
      <c r="DG1228" s="1"/>
      <c r="DH1228" s="1"/>
      <c r="DI1228" s="1"/>
      <c r="DJ1228" s="1"/>
      <c r="DK1228" s="1"/>
      <c r="DL1228" s="1"/>
      <c r="DM1228" s="1"/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  <c r="DX1228" s="1"/>
      <c r="DY1228" s="1"/>
      <c r="DZ1228" s="1"/>
      <c r="EA1228" s="1"/>
      <c r="EB1228" s="1"/>
      <c r="EC1228" s="1"/>
      <c r="ED1228" s="1"/>
      <c r="EE1228" s="1"/>
      <c r="EF1228" s="1"/>
      <c r="EG1228" s="1"/>
      <c r="EH1228" s="1"/>
      <c r="EI1228" s="1"/>
      <c r="EJ1228" s="1"/>
      <c r="EK1228" s="1"/>
      <c r="EL1228" s="1"/>
      <c r="EM1228" s="1"/>
      <c r="EN1228" s="1"/>
      <c r="EO1228" s="1"/>
      <c r="EP1228" s="1"/>
      <c r="EQ1228" s="1"/>
      <c r="ER1228" s="1"/>
      <c r="ES1228" s="1"/>
      <c r="ET1228" s="1"/>
      <c r="EU1228" s="1"/>
      <c r="EV1228" s="1"/>
      <c r="EW1228" s="1"/>
      <c r="EX1228" s="1"/>
      <c r="EY1228" s="1"/>
      <c r="EZ1228" s="1"/>
      <c r="FA1228" s="1"/>
      <c r="FB1228" s="1"/>
      <c r="FC1228" s="1"/>
      <c r="FD1228" s="1"/>
      <c r="FE1228" s="1"/>
      <c r="FF1228" s="1"/>
      <c r="FG1228" s="1"/>
      <c r="FH1228" s="1"/>
      <c r="FI1228" s="1"/>
      <c r="FJ1228" s="1"/>
      <c r="FK1228" s="1"/>
      <c r="FL1228" s="1"/>
      <c r="FM1228" s="1"/>
      <c r="FN1228" s="1"/>
      <c r="FO1228" s="1"/>
      <c r="FP1228" s="1"/>
      <c r="FQ1228" s="1"/>
      <c r="FR1228" s="1"/>
      <c r="FS1228" s="1"/>
      <c r="FT1228" s="1"/>
      <c r="FU1228" s="1"/>
      <c r="FV1228" s="1"/>
      <c r="FW1228" s="1"/>
      <c r="FX1228" s="1"/>
      <c r="FY1228" s="1"/>
      <c r="FZ1228" s="1"/>
      <c r="GA1228" s="1"/>
      <c r="GB1228" s="1"/>
      <c r="GC1228" s="1"/>
      <c r="GD1228" s="1"/>
      <c r="GE1228" s="1"/>
      <c r="GF1228" s="1"/>
      <c r="GG1228" s="1"/>
      <c r="GH1228" s="1"/>
      <c r="GI1228" s="1"/>
      <c r="GJ1228" s="1"/>
      <c r="GK1228" s="1"/>
      <c r="GL1228" s="1"/>
      <c r="GM1228" s="1"/>
      <c r="GN1228" s="1"/>
      <c r="GO1228" s="1"/>
      <c r="GP1228" s="1"/>
      <c r="GQ1228" s="1"/>
      <c r="GR1228" s="1"/>
      <c r="GS1228" s="1"/>
      <c r="GT1228" s="1"/>
      <c r="GU1228" s="1"/>
      <c r="GV1228" s="1"/>
      <c r="GW1228" s="1"/>
      <c r="GX1228" s="1"/>
      <c r="GY1228" s="1"/>
      <c r="GZ1228" s="1"/>
      <c r="HA1228" s="1"/>
      <c r="HB1228" s="1"/>
      <c r="HC1228" s="1"/>
      <c r="HD1228" s="1"/>
      <c r="HE1228" s="1"/>
      <c r="HF1228" s="1"/>
      <c r="HG1228" s="1"/>
      <c r="HH1228" s="1"/>
      <c r="HI1228" s="1"/>
      <c r="HJ1228" s="1"/>
      <c r="HK1228" s="1"/>
      <c r="HL1228" s="1"/>
      <c r="HM1228" s="1"/>
      <c r="HN1228" s="1"/>
      <c r="HO1228" s="1"/>
      <c r="HP1228" s="1"/>
      <c r="HQ1228" s="1"/>
      <c r="HR1228" s="1"/>
      <c r="HS1228" s="1"/>
      <c r="HT1228" s="1"/>
      <c r="HU1228" s="1"/>
      <c r="HV1228" s="1"/>
      <c r="HW1228" s="1"/>
      <c r="HX1228" s="1"/>
      <c r="HY1228" s="1"/>
      <c r="HZ1228" s="1"/>
      <c r="IA1228" s="1"/>
      <c r="IB1228" s="1"/>
      <c r="IC1228" s="1"/>
      <c r="ID1228" s="1"/>
      <c r="IE1228" s="1"/>
      <c r="IF1228" s="1"/>
      <c r="IG1228" s="1"/>
      <c r="IH1228" s="1"/>
      <c r="II1228" s="1"/>
      <c r="IJ1228" s="1"/>
      <c r="IK1228" s="1"/>
      <c r="IL1228" s="1"/>
      <c r="IM1228" s="1"/>
      <c r="IN1228" s="1"/>
    </row>
    <row r="1229" spans="1:248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  <c r="BL1229" s="1"/>
      <c r="BM1229" s="1"/>
      <c r="BN1229" s="1"/>
      <c r="BO1229" s="1"/>
      <c r="BP1229" s="1"/>
      <c r="BQ1229" s="1"/>
      <c r="BR1229" s="1"/>
      <c r="BS1229" s="1"/>
      <c r="BT1229" s="1"/>
      <c r="BU1229" s="1"/>
      <c r="BV1229" s="1"/>
      <c r="BW1229" s="1"/>
      <c r="BX1229" s="1"/>
      <c r="BY1229" s="1"/>
      <c r="BZ1229" s="1"/>
      <c r="CA1229" s="1"/>
      <c r="CB1229" s="1"/>
      <c r="CC1229" s="1"/>
      <c r="CD1229" s="1"/>
      <c r="CE1229" s="1"/>
      <c r="CF1229" s="1"/>
      <c r="CG1229" s="1"/>
      <c r="CH1229" s="1"/>
      <c r="CI1229" s="1"/>
      <c r="CJ1229" s="1"/>
      <c r="CK1229" s="1"/>
      <c r="CL1229" s="1"/>
      <c r="CM1229" s="1"/>
      <c r="CN1229" s="1"/>
      <c r="CO1229" s="1"/>
      <c r="CP1229" s="1"/>
      <c r="CQ1229" s="1"/>
      <c r="CR1229" s="1"/>
      <c r="CS1229" s="1"/>
      <c r="CT1229" s="1"/>
      <c r="CU1229" s="1"/>
      <c r="CV1229" s="1"/>
      <c r="CW1229" s="1"/>
      <c r="CX1229" s="1"/>
      <c r="CY1229" s="1"/>
      <c r="CZ1229" s="1"/>
      <c r="DA1229" s="1"/>
      <c r="DB1229" s="1"/>
      <c r="DC1229" s="1"/>
      <c r="DD1229" s="1"/>
      <c r="DE1229" s="1"/>
      <c r="DF1229" s="1"/>
      <c r="DG1229" s="1"/>
      <c r="DH1229" s="1"/>
      <c r="DI1229" s="1"/>
      <c r="DJ1229" s="1"/>
      <c r="DK1229" s="1"/>
      <c r="DL1229" s="1"/>
      <c r="DM1229" s="1"/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  <c r="DX1229" s="1"/>
      <c r="DY1229" s="1"/>
      <c r="DZ1229" s="1"/>
      <c r="EA1229" s="1"/>
      <c r="EB1229" s="1"/>
      <c r="EC1229" s="1"/>
      <c r="ED1229" s="1"/>
      <c r="EE1229" s="1"/>
      <c r="EF1229" s="1"/>
      <c r="EG1229" s="1"/>
      <c r="EH1229" s="1"/>
      <c r="EI1229" s="1"/>
      <c r="EJ1229" s="1"/>
      <c r="EK1229" s="1"/>
      <c r="EL1229" s="1"/>
      <c r="EM1229" s="1"/>
      <c r="EN1229" s="1"/>
      <c r="EO1229" s="1"/>
      <c r="EP1229" s="1"/>
      <c r="EQ1229" s="1"/>
      <c r="ER1229" s="1"/>
      <c r="ES1229" s="1"/>
      <c r="ET1229" s="1"/>
      <c r="EU1229" s="1"/>
      <c r="EV1229" s="1"/>
      <c r="EW1229" s="1"/>
      <c r="EX1229" s="1"/>
      <c r="EY1229" s="1"/>
      <c r="EZ1229" s="1"/>
      <c r="FA1229" s="1"/>
      <c r="FB1229" s="1"/>
      <c r="FC1229" s="1"/>
      <c r="FD1229" s="1"/>
      <c r="FE1229" s="1"/>
      <c r="FF1229" s="1"/>
      <c r="FG1229" s="1"/>
      <c r="FH1229" s="1"/>
      <c r="FI1229" s="1"/>
      <c r="FJ1229" s="1"/>
      <c r="FK1229" s="1"/>
      <c r="FL1229" s="1"/>
      <c r="FM1229" s="1"/>
      <c r="FN1229" s="1"/>
      <c r="FO1229" s="1"/>
      <c r="FP1229" s="1"/>
      <c r="FQ1229" s="1"/>
      <c r="FR1229" s="1"/>
      <c r="FS1229" s="1"/>
      <c r="FT1229" s="1"/>
      <c r="FU1229" s="1"/>
      <c r="FV1229" s="1"/>
      <c r="FW1229" s="1"/>
      <c r="FX1229" s="1"/>
      <c r="FY1229" s="1"/>
      <c r="FZ1229" s="1"/>
      <c r="GA1229" s="1"/>
      <c r="GB1229" s="1"/>
      <c r="GC1229" s="1"/>
      <c r="GD1229" s="1"/>
      <c r="GE1229" s="1"/>
      <c r="GF1229" s="1"/>
      <c r="GG1229" s="1"/>
      <c r="GH1229" s="1"/>
      <c r="GI1229" s="1"/>
      <c r="GJ1229" s="1"/>
      <c r="GK1229" s="1"/>
      <c r="GL1229" s="1"/>
      <c r="GM1229" s="1"/>
      <c r="GN1229" s="1"/>
      <c r="GO1229" s="1"/>
      <c r="GP1229" s="1"/>
      <c r="GQ1229" s="1"/>
      <c r="GR1229" s="1"/>
      <c r="GS1229" s="1"/>
      <c r="GT1229" s="1"/>
      <c r="GU1229" s="1"/>
      <c r="GV1229" s="1"/>
      <c r="GW1229" s="1"/>
      <c r="GX1229" s="1"/>
      <c r="GY1229" s="1"/>
      <c r="GZ1229" s="1"/>
      <c r="HA1229" s="1"/>
      <c r="HB1229" s="1"/>
      <c r="HC1229" s="1"/>
      <c r="HD1229" s="1"/>
      <c r="HE1229" s="1"/>
      <c r="HF1229" s="1"/>
      <c r="HG1229" s="1"/>
      <c r="HH1229" s="1"/>
      <c r="HI1229" s="1"/>
      <c r="HJ1229" s="1"/>
      <c r="HK1229" s="1"/>
      <c r="HL1229" s="1"/>
      <c r="HM1229" s="1"/>
      <c r="HN1229" s="1"/>
      <c r="HO1229" s="1"/>
      <c r="HP1229" s="1"/>
      <c r="HQ1229" s="1"/>
      <c r="HR1229" s="1"/>
      <c r="HS1229" s="1"/>
      <c r="HT1229" s="1"/>
      <c r="HU1229" s="1"/>
      <c r="HV1229" s="1"/>
      <c r="HW1229" s="1"/>
      <c r="HX1229" s="1"/>
      <c r="HY1229" s="1"/>
      <c r="HZ1229" s="1"/>
      <c r="IA1229" s="1"/>
      <c r="IB1229" s="1"/>
      <c r="IC1229" s="1"/>
      <c r="ID1229" s="1"/>
      <c r="IE1229" s="1"/>
      <c r="IF1229" s="1"/>
      <c r="IG1229" s="1"/>
      <c r="IH1229" s="1"/>
      <c r="II1229" s="1"/>
      <c r="IJ1229" s="1"/>
      <c r="IK1229" s="1"/>
      <c r="IL1229" s="1"/>
      <c r="IM1229" s="1"/>
      <c r="IN1229" s="1"/>
    </row>
    <row r="1230" spans="1:248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  <c r="BL1230" s="1"/>
      <c r="BM1230" s="1"/>
      <c r="BN1230" s="1"/>
      <c r="BO1230" s="1"/>
      <c r="BP1230" s="1"/>
      <c r="BQ1230" s="1"/>
      <c r="BR1230" s="1"/>
      <c r="BS1230" s="1"/>
      <c r="BT1230" s="1"/>
      <c r="BU1230" s="1"/>
      <c r="BV1230" s="1"/>
      <c r="BW1230" s="1"/>
      <c r="BX1230" s="1"/>
      <c r="BY1230" s="1"/>
      <c r="BZ1230" s="1"/>
      <c r="CA1230" s="1"/>
      <c r="CB1230" s="1"/>
      <c r="CC1230" s="1"/>
      <c r="CD1230" s="1"/>
      <c r="CE1230" s="1"/>
      <c r="CF1230" s="1"/>
      <c r="CG1230" s="1"/>
      <c r="CH1230" s="1"/>
      <c r="CI1230" s="1"/>
      <c r="CJ1230" s="1"/>
      <c r="CK1230" s="1"/>
      <c r="CL1230" s="1"/>
      <c r="CM1230" s="1"/>
      <c r="CN1230" s="1"/>
      <c r="CO1230" s="1"/>
      <c r="CP1230" s="1"/>
      <c r="CQ1230" s="1"/>
      <c r="CR1230" s="1"/>
      <c r="CS1230" s="1"/>
      <c r="CT1230" s="1"/>
      <c r="CU1230" s="1"/>
      <c r="CV1230" s="1"/>
      <c r="CW1230" s="1"/>
      <c r="CX1230" s="1"/>
      <c r="CY1230" s="1"/>
      <c r="CZ1230" s="1"/>
      <c r="DA1230" s="1"/>
      <c r="DB1230" s="1"/>
      <c r="DC1230" s="1"/>
      <c r="DD1230" s="1"/>
      <c r="DE1230" s="1"/>
      <c r="DF1230" s="1"/>
      <c r="DG1230" s="1"/>
      <c r="DH1230" s="1"/>
      <c r="DI1230" s="1"/>
      <c r="DJ1230" s="1"/>
      <c r="DK1230" s="1"/>
      <c r="DL1230" s="1"/>
      <c r="DM1230" s="1"/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  <c r="DX1230" s="1"/>
      <c r="DY1230" s="1"/>
      <c r="DZ1230" s="1"/>
      <c r="EA1230" s="1"/>
      <c r="EB1230" s="1"/>
      <c r="EC1230" s="1"/>
      <c r="ED1230" s="1"/>
      <c r="EE1230" s="1"/>
      <c r="EF1230" s="1"/>
      <c r="EG1230" s="1"/>
      <c r="EH1230" s="1"/>
      <c r="EI1230" s="1"/>
      <c r="EJ1230" s="1"/>
      <c r="EK1230" s="1"/>
      <c r="EL1230" s="1"/>
      <c r="EM1230" s="1"/>
      <c r="EN1230" s="1"/>
      <c r="EO1230" s="1"/>
      <c r="EP1230" s="1"/>
      <c r="EQ1230" s="1"/>
      <c r="ER1230" s="1"/>
      <c r="ES1230" s="1"/>
      <c r="ET1230" s="1"/>
      <c r="EU1230" s="1"/>
      <c r="EV1230" s="1"/>
      <c r="EW1230" s="1"/>
      <c r="EX1230" s="1"/>
      <c r="EY1230" s="1"/>
      <c r="EZ1230" s="1"/>
      <c r="FA1230" s="1"/>
      <c r="FB1230" s="1"/>
      <c r="FC1230" s="1"/>
      <c r="FD1230" s="1"/>
      <c r="FE1230" s="1"/>
      <c r="FF1230" s="1"/>
      <c r="FG1230" s="1"/>
      <c r="FH1230" s="1"/>
      <c r="FI1230" s="1"/>
      <c r="FJ1230" s="1"/>
      <c r="FK1230" s="1"/>
      <c r="FL1230" s="1"/>
      <c r="FM1230" s="1"/>
      <c r="FN1230" s="1"/>
      <c r="FO1230" s="1"/>
      <c r="FP1230" s="1"/>
      <c r="FQ1230" s="1"/>
      <c r="FR1230" s="1"/>
      <c r="FS1230" s="1"/>
      <c r="FT1230" s="1"/>
      <c r="FU1230" s="1"/>
      <c r="FV1230" s="1"/>
      <c r="FW1230" s="1"/>
      <c r="FX1230" s="1"/>
      <c r="FY1230" s="1"/>
      <c r="FZ1230" s="1"/>
      <c r="GA1230" s="1"/>
      <c r="GB1230" s="1"/>
      <c r="GC1230" s="1"/>
      <c r="GD1230" s="1"/>
      <c r="GE1230" s="1"/>
      <c r="GF1230" s="1"/>
      <c r="GG1230" s="1"/>
      <c r="GH1230" s="1"/>
      <c r="GI1230" s="1"/>
      <c r="GJ1230" s="1"/>
      <c r="GK1230" s="1"/>
      <c r="GL1230" s="1"/>
      <c r="GM1230" s="1"/>
      <c r="GN1230" s="1"/>
      <c r="GO1230" s="1"/>
      <c r="GP1230" s="1"/>
      <c r="GQ1230" s="1"/>
      <c r="GR1230" s="1"/>
      <c r="GS1230" s="1"/>
      <c r="GT1230" s="1"/>
      <c r="GU1230" s="1"/>
      <c r="GV1230" s="1"/>
      <c r="GW1230" s="1"/>
      <c r="GX1230" s="1"/>
      <c r="GY1230" s="1"/>
      <c r="GZ1230" s="1"/>
      <c r="HA1230" s="1"/>
      <c r="HB1230" s="1"/>
      <c r="HC1230" s="1"/>
      <c r="HD1230" s="1"/>
      <c r="HE1230" s="1"/>
      <c r="HF1230" s="1"/>
      <c r="HG1230" s="1"/>
      <c r="HH1230" s="1"/>
      <c r="HI1230" s="1"/>
      <c r="HJ1230" s="1"/>
      <c r="HK1230" s="1"/>
      <c r="HL1230" s="1"/>
      <c r="HM1230" s="1"/>
      <c r="HN1230" s="1"/>
      <c r="HO1230" s="1"/>
      <c r="HP1230" s="1"/>
      <c r="HQ1230" s="1"/>
      <c r="HR1230" s="1"/>
      <c r="HS1230" s="1"/>
      <c r="HT1230" s="1"/>
      <c r="HU1230" s="1"/>
      <c r="HV1230" s="1"/>
      <c r="HW1230" s="1"/>
      <c r="HX1230" s="1"/>
      <c r="HY1230" s="1"/>
      <c r="HZ1230" s="1"/>
      <c r="IA1230" s="1"/>
      <c r="IB1230" s="1"/>
      <c r="IC1230" s="1"/>
      <c r="ID1230" s="1"/>
      <c r="IE1230" s="1"/>
      <c r="IF1230" s="1"/>
      <c r="IG1230" s="1"/>
      <c r="IH1230" s="1"/>
      <c r="II1230" s="1"/>
      <c r="IJ1230" s="1"/>
      <c r="IK1230" s="1"/>
      <c r="IL1230" s="1"/>
      <c r="IM1230" s="1"/>
      <c r="IN1230" s="1"/>
    </row>
    <row r="1231" spans="1:248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1"/>
      <c r="BA1231" s="1"/>
      <c r="BB1231" s="1"/>
      <c r="BC1231" s="1"/>
      <c r="BD1231" s="1"/>
      <c r="BE1231" s="1"/>
      <c r="BF1231" s="1"/>
      <c r="BG1231" s="1"/>
      <c r="BH1231" s="1"/>
      <c r="BI1231" s="1"/>
      <c r="BJ1231" s="1"/>
      <c r="BK1231" s="1"/>
      <c r="BL1231" s="1"/>
      <c r="BM1231" s="1"/>
      <c r="BN1231" s="1"/>
      <c r="BO1231" s="1"/>
      <c r="BP1231" s="1"/>
      <c r="BQ1231" s="1"/>
      <c r="BR1231" s="1"/>
      <c r="BS1231" s="1"/>
      <c r="BT1231" s="1"/>
      <c r="BU1231" s="1"/>
      <c r="BV1231" s="1"/>
      <c r="BW1231" s="1"/>
      <c r="BX1231" s="1"/>
      <c r="BY1231" s="1"/>
      <c r="BZ1231" s="1"/>
      <c r="CA1231" s="1"/>
      <c r="CB1231" s="1"/>
      <c r="CC1231" s="1"/>
      <c r="CD1231" s="1"/>
      <c r="CE1231" s="1"/>
      <c r="CF1231" s="1"/>
      <c r="CG1231" s="1"/>
      <c r="CH1231" s="1"/>
      <c r="CI1231" s="1"/>
      <c r="CJ1231" s="1"/>
      <c r="CK1231" s="1"/>
      <c r="CL1231" s="1"/>
      <c r="CM1231" s="1"/>
      <c r="CN1231" s="1"/>
      <c r="CO1231" s="1"/>
      <c r="CP1231" s="1"/>
      <c r="CQ1231" s="1"/>
      <c r="CR1231" s="1"/>
      <c r="CS1231" s="1"/>
      <c r="CT1231" s="1"/>
      <c r="CU1231" s="1"/>
      <c r="CV1231" s="1"/>
      <c r="CW1231" s="1"/>
      <c r="CX1231" s="1"/>
      <c r="CY1231" s="1"/>
      <c r="CZ1231" s="1"/>
      <c r="DA1231" s="1"/>
      <c r="DB1231" s="1"/>
      <c r="DC1231" s="1"/>
      <c r="DD1231" s="1"/>
      <c r="DE1231" s="1"/>
      <c r="DF1231" s="1"/>
      <c r="DG1231" s="1"/>
      <c r="DH1231" s="1"/>
      <c r="DI1231" s="1"/>
      <c r="DJ1231" s="1"/>
      <c r="DK1231" s="1"/>
      <c r="DL1231" s="1"/>
      <c r="DM1231" s="1"/>
      <c r="DN1231" s="1"/>
      <c r="DO1231" s="1"/>
      <c r="DP1231" s="1"/>
      <c r="DQ1231" s="1"/>
      <c r="DR1231" s="1"/>
      <c r="DS1231" s="1"/>
      <c r="DT1231" s="1"/>
      <c r="DU1231" s="1"/>
      <c r="DV1231" s="1"/>
      <c r="DW1231" s="1"/>
      <c r="DX1231" s="1"/>
      <c r="DY1231" s="1"/>
      <c r="DZ1231" s="1"/>
      <c r="EA1231" s="1"/>
      <c r="EB1231" s="1"/>
      <c r="EC1231" s="1"/>
      <c r="ED1231" s="1"/>
      <c r="EE1231" s="1"/>
      <c r="EF1231" s="1"/>
      <c r="EG1231" s="1"/>
      <c r="EH1231" s="1"/>
      <c r="EI1231" s="1"/>
      <c r="EJ1231" s="1"/>
      <c r="EK1231" s="1"/>
      <c r="EL1231" s="1"/>
      <c r="EM1231" s="1"/>
      <c r="EN1231" s="1"/>
      <c r="EO1231" s="1"/>
      <c r="EP1231" s="1"/>
      <c r="EQ1231" s="1"/>
      <c r="ER1231" s="1"/>
      <c r="ES1231" s="1"/>
      <c r="ET1231" s="1"/>
      <c r="EU1231" s="1"/>
      <c r="EV1231" s="1"/>
      <c r="EW1231" s="1"/>
      <c r="EX1231" s="1"/>
      <c r="EY1231" s="1"/>
      <c r="EZ1231" s="1"/>
      <c r="FA1231" s="1"/>
      <c r="FB1231" s="1"/>
      <c r="FC1231" s="1"/>
      <c r="FD1231" s="1"/>
      <c r="FE1231" s="1"/>
      <c r="FF1231" s="1"/>
      <c r="FG1231" s="1"/>
      <c r="FH1231" s="1"/>
      <c r="FI1231" s="1"/>
      <c r="FJ1231" s="1"/>
      <c r="FK1231" s="1"/>
      <c r="FL1231" s="1"/>
      <c r="FM1231" s="1"/>
      <c r="FN1231" s="1"/>
      <c r="FO1231" s="1"/>
      <c r="FP1231" s="1"/>
      <c r="FQ1231" s="1"/>
      <c r="FR1231" s="1"/>
      <c r="FS1231" s="1"/>
      <c r="FT1231" s="1"/>
      <c r="FU1231" s="1"/>
      <c r="FV1231" s="1"/>
      <c r="FW1231" s="1"/>
      <c r="FX1231" s="1"/>
      <c r="FY1231" s="1"/>
      <c r="FZ1231" s="1"/>
      <c r="GA1231" s="1"/>
      <c r="GB1231" s="1"/>
      <c r="GC1231" s="1"/>
      <c r="GD1231" s="1"/>
      <c r="GE1231" s="1"/>
      <c r="GF1231" s="1"/>
      <c r="GG1231" s="1"/>
      <c r="GH1231" s="1"/>
      <c r="GI1231" s="1"/>
      <c r="GJ1231" s="1"/>
      <c r="GK1231" s="1"/>
      <c r="GL1231" s="1"/>
      <c r="GM1231" s="1"/>
      <c r="GN1231" s="1"/>
      <c r="GO1231" s="1"/>
      <c r="GP1231" s="1"/>
      <c r="GQ1231" s="1"/>
      <c r="GR1231" s="1"/>
      <c r="GS1231" s="1"/>
      <c r="GT1231" s="1"/>
      <c r="GU1231" s="1"/>
      <c r="GV1231" s="1"/>
      <c r="GW1231" s="1"/>
      <c r="GX1231" s="1"/>
      <c r="GY1231" s="1"/>
      <c r="GZ1231" s="1"/>
      <c r="HA1231" s="1"/>
      <c r="HB1231" s="1"/>
      <c r="HC1231" s="1"/>
      <c r="HD1231" s="1"/>
      <c r="HE1231" s="1"/>
      <c r="HF1231" s="1"/>
      <c r="HG1231" s="1"/>
      <c r="HH1231" s="1"/>
      <c r="HI1231" s="1"/>
      <c r="HJ1231" s="1"/>
      <c r="HK1231" s="1"/>
      <c r="HL1231" s="1"/>
      <c r="HM1231" s="1"/>
      <c r="HN1231" s="1"/>
      <c r="HO1231" s="1"/>
      <c r="HP1231" s="1"/>
      <c r="HQ1231" s="1"/>
      <c r="HR1231" s="1"/>
      <c r="HS1231" s="1"/>
      <c r="HT1231" s="1"/>
      <c r="HU1231" s="1"/>
      <c r="HV1231" s="1"/>
      <c r="HW1231" s="1"/>
      <c r="HX1231" s="1"/>
      <c r="HY1231" s="1"/>
      <c r="HZ1231" s="1"/>
      <c r="IA1231" s="1"/>
      <c r="IB1231" s="1"/>
      <c r="IC1231" s="1"/>
      <c r="ID1231" s="1"/>
      <c r="IE1231" s="1"/>
      <c r="IF1231" s="1"/>
      <c r="IG1231" s="1"/>
      <c r="IH1231" s="1"/>
      <c r="II1231" s="1"/>
      <c r="IJ1231" s="1"/>
      <c r="IK1231" s="1"/>
      <c r="IL1231" s="1"/>
      <c r="IM1231" s="1"/>
      <c r="IN1231" s="1"/>
    </row>
    <row r="1232" spans="1:248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  <c r="BE1232" s="1"/>
      <c r="BF1232" s="1"/>
      <c r="BG1232" s="1"/>
      <c r="BH1232" s="1"/>
      <c r="BI1232" s="1"/>
      <c r="BJ1232" s="1"/>
      <c r="BK1232" s="1"/>
      <c r="BL1232" s="1"/>
      <c r="BM1232" s="1"/>
      <c r="BN1232" s="1"/>
      <c r="BO1232" s="1"/>
      <c r="BP1232" s="1"/>
      <c r="BQ1232" s="1"/>
      <c r="BR1232" s="1"/>
      <c r="BS1232" s="1"/>
      <c r="BT1232" s="1"/>
      <c r="BU1232" s="1"/>
      <c r="BV1232" s="1"/>
      <c r="BW1232" s="1"/>
      <c r="BX1232" s="1"/>
      <c r="BY1232" s="1"/>
      <c r="BZ1232" s="1"/>
      <c r="CA1232" s="1"/>
      <c r="CB1232" s="1"/>
      <c r="CC1232" s="1"/>
      <c r="CD1232" s="1"/>
      <c r="CE1232" s="1"/>
      <c r="CF1232" s="1"/>
      <c r="CG1232" s="1"/>
      <c r="CH1232" s="1"/>
      <c r="CI1232" s="1"/>
      <c r="CJ1232" s="1"/>
      <c r="CK1232" s="1"/>
      <c r="CL1232" s="1"/>
      <c r="CM1232" s="1"/>
      <c r="CN1232" s="1"/>
      <c r="CO1232" s="1"/>
      <c r="CP1232" s="1"/>
      <c r="CQ1232" s="1"/>
      <c r="CR1232" s="1"/>
      <c r="CS1232" s="1"/>
      <c r="CT1232" s="1"/>
      <c r="CU1232" s="1"/>
      <c r="CV1232" s="1"/>
      <c r="CW1232" s="1"/>
      <c r="CX1232" s="1"/>
      <c r="CY1232" s="1"/>
      <c r="CZ1232" s="1"/>
      <c r="DA1232" s="1"/>
      <c r="DB1232" s="1"/>
      <c r="DC1232" s="1"/>
      <c r="DD1232" s="1"/>
      <c r="DE1232" s="1"/>
      <c r="DF1232" s="1"/>
      <c r="DG1232" s="1"/>
      <c r="DH1232" s="1"/>
      <c r="DI1232" s="1"/>
      <c r="DJ1232" s="1"/>
      <c r="DK1232" s="1"/>
      <c r="DL1232" s="1"/>
      <c r="DM1232" s="1"/>
      <c r="DN1232" s="1"/>
      <c r="DO1232" s="1"/>
      <c r="DP1232" s="1"/>
      <c r="DQ1232" s="1"/>
      <c r="DR1232" s="1"/>
      <c r="DS1232" s="1"/>
      <c r="DT1232" s="1"/>
      <c r="DU1232" s="1"/>
      <c r="DV1232" s="1"/>
      <c r="DW1232" s="1"/>
      <c r="DX1232" s="1"/>
      <c r="DY1232" s="1"/>
      <c r="DZ1232" s="1"/>
      <c r="EA1232" s="1"/>
      <c r="EB1232" s="1"/>
      <c r="EC1232" s="1"/>
      <c r="ED1232" s="1"/>
      <c r="EE1232" s="1"/>
      <c r="EF1232" s="1"/>
      <c r="EG1232" s="1"/>
      <c r="EH1232" s="1"/>
      <c r="EI1232" s="1"/>
      <c r="EJ1232" s="1"/>
      <c r="EK1232" s="1"/>
      <c r="EL1232" s="1"/>
      <c r="EM1232" s="1"/>
      <c r="EN1232" s="1"/>
      <c r="EO1232" s="1"/>
      <c r="EP1232" s="1"/>
      <c r="EQ1232" s="1"/>
      <c r="ER1232" s="1"/>
      <c r="ES1232" s="1"/>
      <c r="ET1232" s="1"/>
      <c r="EU1232" s="1"/>
      <c r="EV1232" s="1"/>
      <c r="EW1232" s="1"/>
      <c r="EX1232" s="1"/>
      <c r="EY1232" s="1"/>
      <c r="EZ1232" s="1"/>
      <c r="FA1232" s="1"/>
      <c r="FB1232" s="1"/>
      <c r="FC1232" s="1"/>
      <c r="FD1232" s="1"/>
      <c r="FE1232" s="1"/>
      <c r="FF1232" s="1"/>
      <c r="FG1232" s="1"/>
      <c r="FH1232" s="1"/>
      <c r="FI1232" s="1"/>
      <c r="FJ1232" s="1"/>
      <c r="FK1232" s="1"/>
      <c r="FL1232" s="1"/>
      <c r="FM1232" s="1"/>
      <c r="FN1232" s="1"/>
      <c r="FO1232" s="1"/>
      <c r="FP1232" s="1"/>
      <c r="FQ1232" s="1"/>
      <c r="FR1232" s="1"/>
      <c r="FS1232" s="1"/>
      <c r="FT1232" s="1"/>
      <c r="FU1232" s="1"/>
      <c r="FV1232" s="1"/>
      <c r="FW1232" s="1"/>
      <c r="FX1232" s="1"/>
      <c r="FY1232" s="1"/>
      <c r="FZ1232" s="1"/>
      <c r="GA1232" s="1"/>
      <c r="GB1232" s="1"/>
      <c r="GC1232" s="1"/>
      <c r="GD1232" s="1"/>
      <c r="GE1232" s="1"/>
      <c r="GF1232" s="1"/>
      <c r="GG1232" s="1"/>
      <c r="GH1232" s="1"/>
      <c r="GI1232" s="1"/>
      <c r="GJ1232" s="1"/>
      <c r="GK1232" s="1"/>
      <c r="GL1232" s="1"/>
      <c r="GM1232" s="1"/>
      <c r="GN1232" s="1"/>
      <c r="GO1232" s="1"/>
      <c r="GP1232" s="1"/>
      <c r="GQ1232" s="1"/>
      <c r="GR1232" s="1"/>
      <c r="GS1232" s="1"/>
      <c r="GT1232" s="1"/>
      <c r="GU1232" s="1"/>
      <c r="GV1232" s="1"/>
      <c r="GW1232" s="1"/>
      <c r="GX1232" s="1"/>
      <c r="GY1232" s="1"/>
      <c r="GZ1232" s="1"/>
      <c r="HA1232" s="1"/>
      <c r="HB1232" s="1"/>
      <c r="HC1232" s="1"/>
      <c r="HD1232" s="1"/>
      <c r="HE1232" s="1"/>
      <c r="HF1232" s="1"/>
      <c r="HG1232" s="1"/>
      <c r="HH1232" s="1"/>
      <c r="HI1232" s="1"/>
      <c r="HJ1232" s="1"/>
      <c r="HK1232" s="1"/>
      <c r="HL1232" s="1"/>
      <c r="HM1232" s="1"/>
      <c r="HN1232" s="1"/>
      <c r="HO1232" s="1"/>
      <c r="HP1232" s="1"/>
      <c r="HQ1232" s="1"/>
      <c r="HR1232" s="1"/>
      <c r="HS1232" s="1"/>
      <c r="HT1232" s="1"/>
      <c r="HU1232" s="1"/>
      <c r="HV1232" s="1"/>
      <c r="HW1232" s="1"/>
      <c r="HX1232" s="1"/>
      <c r="HY1232" s="1"/>
      <c r="HZ1232" s="1"/>
      <c r="IA1232" s="1"/>
      <c r="IB1232" s="1"/>
      <c r="IC1232" s="1"/>
      <c r="ID1232" s="1"/>
      <c r="IE1232" s="1"/>
      <c r="IF1232" s="1"/>
      <c r="IG1232" s="1"/>
      <c r="IH1232" s="1"/>
      <c r="II1232" s="1"/>
      <c r="IJ1232" s="1"/>
      <c r="IK1232" s="1"/>
      <c r="IL1232" s="1"/>
      <c r="IM1232" s="1"/>
      <c r="IN1232" s="1"/>
    </row>
    <row r="1233" spans="1:248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1"/>
      <c r="CA1233" s="1"/>
      <c r="CB1233" s="1"/>
      <c r="CC1233" s="1"/>
      <c r="CD1233" s="1"/>
      <c r="CE1233" s="1"/>
      <c r="CF1233" s="1"/>
      <c r="CG1233" s="1"/>
      <c r="CH1233" s="1"/>
      <c r="CI1233" s="1"/>
      <c r="CJ1233" s="1"/>
      <c r="CK1233" s="1"/>
      <c r="CL1233" s="1"/>
      <c r="CM1233" s="1"/>
      <c r="CN1233" s="1"/>
      <c r="CO1233" s="1"/>
      <c r="CP1233" s="1"/>
      <c r="CQ1233" s="1"/>
      <c r="CR1233" s="1"/>
      <c r="CS1233" s="1"/>
      <c r="CT1233" s="1"/>
      <c r="CU1233" s="1"/>
      <c r="CV1233" s="1"/>
      <c r="CW1233" s="1"/>
      <c r="CX1233" s="1"/>
      <c r="CY1233" s="1"/>
      <c r="CZ1233" s="1"/>
      <c r="DA1233" s="1"/>
      <c r="DB1233" s="1"/>
      <c r="DC1233" s="1"/>
      <c r="DD1233" s="1"/>
      <c r="DE1233" s="1"/>
      <c r="DF1233" s="1"/>
      <c r="DG1233" s="1"/>
      <c r="DH1233" s="1"/>
      <c r="DI1233" s="1"/>
      <c r="DJ1233" s="1"/>
      <c r="DK1233" s="1"/>
      <c r="DL1233" s="1"/>
      <c r="DM1233" s="1"/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  <c r="DX1233" s="1"/>
      <c r="DY1233" s="1"/>
      <c r="DZ1233" s="1"/>
      <c r="EA1233" s="1"/>
      <c r="EB1233" s="1"/>
      <c r="EC1233" s="1"/>
      <c r="ED1233" s="1"/>
      <c r="EE1233" s="1"/>
      <c r="EF1233" s="1"/>
      <c r="EG1233" s="1"/>
      <c r="EH1233" s="1"/>
      <c r="EI1233" s="1"/>
      <c r="EJ1233" s="1"/>
      <c r="EK1233" s="1"/>
      <c r="EL1233" s="1"/>
      <c r="EM1233" s="1"/>
      <c r="EN1233" s="1"/>
      <c r="EO1233" s="1"/>
      <c r="EP1233" s="1"/>
      <c r="EQ1233" s="1"/>
      <c r="ER1233" s="1"/>
      <c r="ES1233" s="1"/>
      <c r="ET1233" s="1"/>
      <c r="EU1233" s="1"/>
      <c r="EV1233" s="1"/>
      <c r="EW1233" s="1"/>
      <c r="EX1233" s="1"/>
      <c r="EY1233" s="1"/>
      <c r="EZ1233" s="1"/>
      <c r="FA1233" s="1"/>
      <c r="FB1233" s="1"/>
      <c r="FC1233" s="1"/>
      <c r="FD1233" s="1"/>
      <c r="FE1233" s="1"/>
      <c r="FF1233" s="1"/>
      <c r="FG1233" s="1"/>
      <c r="FH1233" s="1"/>
      <c r="FI1233" s="1"/>
      <c r="FJ1233" s="1"/>
      <c r="FK1233" s="1"/>
      <c r="FL1233" s="1"/>
      <c r="FM1233" s="1"/>
      <c r="FN1233" s="1"/>
      <c r="FO1233" s="1"/>
      <c r="FP1233" s="1"/>
      <c r="FQ1233" s="1"/>
      <c r="FR1233" s="1"/>
      <c r="FS1233" s="1"/>
      <c r="FT1233" s="1"/>
      <c r="FU1233" s="1"/>
      <c r="FV1233" s="1"/>
      <c r="FW1233" s="1"/>
      <c r="FX1233" s="1"/>
      <c r="FY1233" s="1"/>
      <c r="FZ1233" s="1"/>
      <c r="GA1233" s="1"/>
      <c r="GB1233" s="1"/>
      <c r="GC1233" s="1"/>
      <c r="GD1233" s="1"/>
      <c r="GE1233" s="1"/>
      <c r="GF1233" s="1"/>
      <c r="GG1233" s="1"/>
      <c r="GH1233" s="1"/>
      <c r="GI1233" s="1"/>
      <c r="GJ1233" s="1"/>
      <c r="GK1233" s="1"/>
      <c r="GL1233" s="1"/>
      <c r="GM1233" s="1"/>
      <c r="GN1233" s="1"/>
      <c r="GO1233" s="1"/>
      <c r="GP1233" s="1"/>
      <c r="GQ1233" s="1"/>
      <c r="GR1233" s="1"/>
      <c r="GS1233" s="1"/>
      <c r="GT1233" s="1"/>
      <c r="GU1233" s="1"/>
      <c r="GV1233" s="1"/>
      <c r="GW1233" s="1"/>
      <c r="GX1233" s="1"/>
      <c r="GY1233" s="1"/>
      <c r="GZ1233" s="1"/>
      <c r="HA1233" s="1"/>
      <c r="HB1233" s="1"/>
      <c r="HC1233" s="1"/>
      <c r="HD1233" s="1"/>
      <c r="HE1233" s="1"/>
      <c r="HF1233" s="1"/>
      <c r="HG1233" s="1"/>
      <c r="HH1233" s="1"/>
      <c r="HI1233" s="1"/>
      <c r="HJ1233" s="1"/>
      <c r="HK1233" s="1"/>
      <c r="HL1233" s="1"/>
      <c r="HM1233" s="1"/>
      <c r="HN1233" s="1"/>
      <c r="HO1233" s="1"/>
      <c r="HP1233" s="1"/>
      <c r="HQ1233" s="1"/>
      <c r="HR1233" s="1"/>
      <c r="HS1233" s="1"/>
      <c r="HT1233" s="1"/>
      <c r="HU1233" s="1"/>
      <c r="HV1233" s="1"/>
      <c r="HW1233" s="1"/>
      <c r="HX1233" s="1"/>
      <c r="HY1233" s="1"/>
      <c r="HZ1233" s="1"/>
      <c r="IA1233" s="1"/>
      <c r="IB1233" s="1"/>
      <c r="IC1233" s="1"/>
      <c r="ID1233" s="1"/>
      <c r="IE1233" s="1"/>
      <c r="IF1233" s="1"/>
      <c r="IG1233" s="1"/>
      <c r="IH1233" s="1"/>
      <c r="II1233" s="1"/>
      <c r="IJ1233" s="1"/>
      <c r="IK1233" s="1"/>
      <c r="IL1233" s="1"/>
      <c r="IM1233" s="1"/>
      <c r="IN1233" s="1"/>
    </row>
    <row r="1234" spans="1:248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  <c r="BL1234" s="1"/>
      <c r="BM1234" s="1"/>
      <c r="BN1234" s="1"/>
      <c r="BO1234" s="1"/>
      <c r="BP1234" s="1"/>
      <c r="BQ1234" s="1"/>
      <c r="BR1234" s="1"/>
      <c r="BS1234" s="1"/>
      <c r="BT1234" s="1"/>
      <c r="BU1234" s="1"/>
      <c r="BV1234" s="1"/>
      <c r="BW1234" s="1"/>
      <c r="BX1234" s="1"/>
      <c r="BY1234" s="1"/>
      <c r="BZ1234" s="1"/>
      <c r="CA1234" s="1"/>
      <c r="CB1234" s="1"/>
      <c r="CC1234" s="1"/>
      <c r="CD1234" s="1"/>
      <c r="CE1234" s="1"/>
      <c r="CF1234" s="1"/>
      <c r="CG1234" s="1"/>
      <c r="CH1234" s="1"/>
      <c r="CI1234" s="1"/>
      <c r="CJ1234" s="1"/>
      <c r="CK1234" s="1"/>
      <c r="CL1234" s="1"/>
      <c r="CM1234" s="1"/>
      <c r="CN1234" s="1"/>
      <c r="CO1234" s="1"/>
      <c r="CP1234" s="1"/>
      <c r="CQ1234" s="1"/>
      <c r="CR1234" s="1"/>
      <c r="CS1234" s="1"/>
      <c r="CT1234" s="1"/>
      <c r="CU1234" s="1"/>
      <c r="CV1234" s="1"/>
      <c r="CW1234" s="1"/>
      <c r="CX1234" s="1"/>
      <c r="CY1234" s="1"/>
      <c r="CZ1234" s="1"/>
      <c r="DA1234" s="1"/>
      <c r="DB1234" s="1"/>
      <c r="DC1234" s="1"/>
      <c r="DD1234" s="1"/>
      <c r="DE1234" s="1"/>
      <c r="DF1234" s="1"/>
      <c r="DG1234" s="1"/>
      <c r="DH1234" s="1"/>
      <c r="DI1234" s="1"/>
      <c r="DJ1234" s="1"/>
      <c r="DK1234" s="1"/>
      <c r="DL1234" s="1"/>
      <c r="DM1234" s="1"/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  <c r="DX1234" s="1"/>
      <c r="DY1234" s="1"/>
      <c r="DZ1234" s="1"/>
      <c r="EA1234" s="1"/>
      <c r="EB1234" s="1"/>
      <c r="EC1234" s="1"/>
      <c r="ED1234" s="1"/>
      <c r="EE1234" s="1"/>
      <c r="EF1234" s="1"/>
      <c r="EG1234" s="1"/>
      <c r="EH1234" s="1"/>
      <c r="EI1234" s="1"/>
      <c r="EJ1234" s="1"/>
      <c r="EK1234" s="1"/>
      <c r="EL1234" s="1"/>
      <c r="EM1234" s="1"/>
      <c r="EN1234" s="1"/>
      <c r="EO1234" s="1"/>
      <c r="EP1234" s="1"/>
      <c r="EQ1234" s="1"/>
      <c r="ER1234" s="1"/>
      <c r="ES1234" s="1"/>
      <c r="ET1234" s="1"/>
      <c r="EU1234" s="1"/>
      <c r="EV1234" s="1"/>
      <c r="EW1234" s="1"/>
      <c r="EX1234" s="1"/>
      <c r="EY1234" s="1"/>
      <c r="EZ1234" s="1"/>
      <c r="FA1234" s="1"/>
      <c r="FB1234" s="1"/>
      <c r="FC1234" s="1"/>
      <c r="FD1234" s="1"/>
      <c r="FE1234" s="1"/>
      <c r="FF1234" s="1"/>
      <c r="FG1234" s="1"/>
      <c r="FH1234" s="1"/>
      <c r="FI1234" s="1"/>
      <c r="FJ1234" s="1"/>
      <c r="FK1234" s="1"/>
      <c r="FL1234" s="1"/>
      <c r="FM1234" s="1"/>
      <c r="FN1234" s="1"/>
      <c r="FO1234" s="1"/>
      <c r="FP1234" s="1"/>
      <c r="FQ1234" s="1"/>
      <c r="FR1234" s="1"/>
      <c r="FS1234" s="1"/>
      <c r="FT1234" s="1"/>
      <c r="FU1234" s="1"/>
      <c r="FV1234" s="1"/>
      <c r="FW1234" s="1"/>
      <c r="FX1234" s="1"/>
      <c r="FY1234" s="1"/>
      <c r="FZ1234" s="1"/>
      <c r="GA1234" s="1"/>
      <c r="GB1234" s="1"/>
      <c r="GC1234" s="1"/>
      <c r="GD1234" s="1"/>
      <c r="GE1234" s="1"/>
      <c r="GF1234" s="1"/>
      <c r="GG1234" s="1"/>
      <c r="GH1234" s="1"/>
      <c r="GI1234" s="1"/>
      <c r="GJ1234" s="1"/>
      <c r="GK1234" s="1"/>
      <c r="GL1234" s="1"/>
      <c r="GM1234" s="1"/>
      <c r="GN1234" s="1"/>
      <c r="GO1234" s="1"/>
      <c r="GP1234" s="1"/>
      <c r="GQ1234" s="1"/>
      <c r="GR1234" s="1"/>
      <c r="GS1234" s="1"/>
      <c r="GT1234" s="1"/>
      <c r="GU1234" s="1"/>
      <c r="GV1234" s="1"/>
      <c r="GW1234" s="1"/>
      <c r="GX1234" s="1"/>
      <c r="GY1234" s="1"/>
      <c r="GZ1234" s="1"/>
      <c r="HA1234" s="1"/>
      <c r="HB1234" s="1"/>
      <c r="HC1234" s="1"/>
      <c r="HD1234" s="1"/>
      <c r="HE1234" s="1"/>
      <c r="HF1234" s="1"/>
      <c r="HG1234" s="1"/>
      <c r="HH1234" s="1"/>
      <c r="HI1234" s="1"/>
      <c r="HJ1234" s="1"/>
      <c r="HK1234" s="1"/>
      <c r="HL1234" s="1"/>
      <c r="HM1234" s="1"/>
      <c r="HN1234" s="1"/>
      <c r="HO1234" s="1"/>
      <c r="HP1234" s="1"/>
      <c r="HQ1234" s="1"/>
      <c r="HR1234" s="1"/>
      <c r="HS1234" s="1"/>
      <c r="HT1234" s="1"/>
      <c r="HU1234" s="1"/>
      <c r="HV1234" s="1"/>
      <c r="HW1234" s="1"/>
      <c r="HX1234" s="1"/>
      <c r="HY1234" s="1"/>
      <c r="HZ1234" s="1"/>
      <c r="IA1234" s="1"/>
      <c r="IB1234" s="1"/>
      <c r="IC1234" s="1"/>
      <c r="ID1234" s="1"/>
      <c r="IE1234" s="1"/>
      <c r="IF1234" s="1"/>
      <c r="IG1234" s="1"/>
      <c r="IH1234" s="1"/>
      <c r="II1234" s="1"/>
      <c r="IJ1234" s="1"/>
      <c r="IK1234" s="1"/>
      <c r="IL1234" s="1"/>
      <c r="IM1234" s="1"/>
      <c r="IN1234" s="1"/>
    </row>
    <row r="1235" spans="1:248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1"/>
      <c r="CA1235" s="1"/>
      <c r="CB1235" s="1"/>
      <c r="CC1235" s="1"/>
      <c r="CD1235" s="1"/>
      <c r="CE1235" s="1"/>
      <c r="CF1235" s="1"/>
      <c r="CG1235" s="1"/>
      <c r="CH1235" s="1"/>
      <c r="CI1235" s="1"/>
      <c r="CJ1235" s="1"/>
      <c r="CK1235" s="1"/>
      <c r="CL1235" s="1"/>
      <c r="CM1235" s="1"/>
      <c r="CN1235" s="1"/>
      <c r="CO1235" s="1"/>
      <c r="CP1235" s="1"/>
      <c r="CQ1235" s="1"/>
      <c r="CR1235" s="1"/>
      <c r="CS1235" s="1"/>
      <c r="CT1235" s="1"/>
      <c r="CU1235" s="1"/>
      <c r="CV1235" s="1"/>
      <c r="CW1235" s="1"/>
      <c r="CX1235" s="1"/>
      <c r="CY1235" s="1"/>
      <c r="CZ1235" s="1"/>
      <c r="DA1235" s="1"/>
      <c r="DB1235" s="1"/>
      <c r="DC1235" s="1"/>
      <c r="DD1235" s="1"/>
      <c r="DE1235" s="1"/>
      <c r="DF1235" s="1"/>
      <c r="DG1235" s="1"/>
      <c r="DH1235" s="1"/>
      <c r="DI1235" s="1"/>
      <c r="DJ1235" s="1"/>
      <c r="DK1235" s="1"/>
      <c r="DL1235" s="1"/>
      <c r="DM1235" s="1"/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  <c r="DX1235" s="1"/>
      <c r="DY1235" s="1"/>
      <c r="DZ1235" s="1"/>
      <c r="EA1235" s="1"/>
      <c r="EB1235" s="1"/>
      <c r="EC1235" s="1"/>
      <c r="ED1235" s="1"/>
      <c r="EE1235" s="1"/>
      <c r="EF1235" s="1"/>
      <c r="EG1235" s="1"/>
      <c r="EH1235" s="1"/>
      <c r="EI1235" s="1"/>
      <c r="EJ1235" s="1"/>
      <c r="EK1235" s="1"/>
      <c r="EL1235" s="1"/>
      <c r="EM1235" s="1"/>
      <c r="EN1235" s="1"/>
      <c r="EO1235" s="1"/>
      <c r="EP1235" s="1"/>
      <c r="EQ1235" s="1"/>
      <c r="ER1235" s="1"/>
      <c r="ES1235" s="1"/>
      <c r="ET1235" s="1"/>
      <c r="EU1235" s="1"/>
      <c r="EV1235" s="1"/>
      <c r="EW1235" s="1"/>
      <c r="EX1235" s="1"/>
      <c r="EY1235" s="1"/>
      <c r="EZ1235" s="1"/>
      <c r="FA1235" s="1"/>
      <c r="FB1235" s="1"/>
      <c r="FC1235" s="1"/>
      <c r="FD1235" s="1"/>
      <c r="FE1235" s="1"/>
      <c r="FF1235" s="1"/>
      <c r="FG1235" s="1"/>
      <c r="FH1235" s="1"/>
      <c r="FI1235" s="1"/>
      <c r="FJ1235" s="1"/>
      <c r="FK1235" s="1"/>
      <c r="FL1235" s="1"/>
      <c r="FM1235" s="1"/>
      <c r="FN1235" s="1"/>
      <c r="FO1235" s="1"/>
      <c r="FP1235" s="1"/>
      <c r="FQ1235" s="1"/>
      <c r="FR1235" s="1"/>
      <c r="FS1235" s="1"/>
      <c r="FT1235" s="1"/>
      <c r="FU1235" s="1"/>
      <c r="FV1235" s="1"/>
      <c r="FW1235" s="1"/>
      <c r="FX1235" s="1"/>
      <c r="FY1235" s="1"/>
      <c r="FZ1235" s="1"/>
      <c r="GA1235" s="1"/>
      <c r="GB1235" s="1"/>
      <c r="GC1235" s="1"/>
      <c r="GD1235" s="1"/>
      <c r="GE1235" s="1"/>
      <c r="GF1235" s="1"/>
      <c r="GG1235" s="1"/>
      <c r="GH1235" s="1"/>
      <c r="GI1235" s="1"/>
      <c r="GJ1235" s="1"/>
      <c r="GK1235" s="1"/>
      <c r="GL1235" s="1"/>
      <c r="GM1235" s="1"/>
      <c r="GN1235" s="1"/>
      <c r="GO1235" s="1"/>
      <c r="GP1235" s="1"/>
      <c r="GQ1235" s="1"/>
      <c r="GR1235" s="1"/>
      <c r="GS1235" s="1"/>
      <c r="GT1235" s="1"/>
      <c r="GU1235" s="1"/>
      <c r="GV1235" s="1"/>
      <c r="GW1235" s="1"/>
      <c r="GX1235" s="1"/>
      <c r="GY1235" s="1"/>
      <c r="GZ1235" s="1"/>
      <c r="HA1235" s="1"/>
      <c r="HB1235" s="1"/>
      <c r="HC1235" s="1"/>
      <c r="HD1235" s="1"/>
      <c r="HE1235" s="1"/>
      <c r="HF1235" s="1"/>
      <c r="HG1235" s="1"/>
      <c r="HH1235" s="1"/>
      <c r="HI1235" s="1"/>
      <c r="HJ1235" s="1"/>
      <c r="HK1235" s="1"/>
      <c r="HL1235" s="1"/>
      <c r="HM1235" s="1"/>
      <c r="HN1235" s="1"/>
      <c r="HO1235" s="1"/>
      <c r="HP1235" s="1"/>
      <c r="HQ1235" s="1"/>
      <c r="HR1235" s="1"/>
      <c r="HS1235" s="1"/>
      <c r="HT1235" s="1"/>
      <c r="HU1235" s="1"/>
      <c r="HV1235" s="1"/>
      <c r="HW1235" s="1"/>
      <c r="HX1235" s="1"/>
      <c r="HY1235" s="1"/>
      <c r="HZ1235" s="1"/>
      <c r="IA1235" s="1"/>
      <c r="IB1235" s="1"/>
      <c r="IC1235" s="1"/>
      <c r="ID1235" s="1"/>
      <c r="IE1235" s="1"/>
      <c r="IF1235" s="1"/>
      <c r="IG1235" s="1"/>
      <c r="IH1235" s="1"/>
      <c r="II1235" s="1"/>
      <c r="IJ1235" s="1"/>
      <c r="IK1235" s="1"/>
      <c r="IL1235" s="1"/>
      <c r="IM1235" s="1"/>
      <c r="IN1235" s="1"/>
    </row>
    <row r="1236" spans="1:248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1"/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/>
      <c r="BL1236" s="1"/>
      <c r="BM1236" s="1"/>
      <c r="BN1236" s="1"/>
      <c r="BO1236" s="1"/>
      <c r="BP1236" s="1"/>
      <c r="BQ1236" s="1"/>
      <c r="BR1236" s="1"/>
      <c r="BS1236" s="1"/>
      <c r="BT1236" s="1"/>
      <c r="BU1236" s="1"/>
      <c r="BV1236" s="1"/>
      <c r="BW1236" s="1"/>
      <c r="BX1236" s="1"/>
      <c r="BY1236" s="1"/>
      <c r="BZ1236" s="1"/>
      <c r="CA1236" s="1"/>
      <c r="CB1236" s="1"/>
      <c r="CC1236" s="1"/>
      <c r="CD1236" s="1"/>
      <c r="CE1236" s="1"/>
      <c r="CF1236" s="1"/>
      <c r="CG1236" s="1"/>
      <c r="CH1236" s="1"/>
      <c r="CI1236" s="1"/>
      <c r="CJ1236" s="1"/>
      <c r="CK1236" s="1"/>
      <c r="CL1236" s="1"/>
      <c r="CM1236" s="1"/>
      <c r="CN1236" s="1"/>
      <c r="CO1236" s="1"/>
      <c r="CP1236" s="1"/>
      <c r="CQ1236" s="1"/>
      <c r="CR1236" s="1"/>
      <c r="CS1236" s="1"/>
      <c r="CT1236" s="1"/>
      <c r="CU1236" s="1"/>
      <c r="CV1236" s="1"/>
      <c r="CW1236" s="1"/>
      <c r="CX1236" s="1"/>
      <c r="CY1236" s="1"/>
      <c r="CZ1236" s="1"/>
      <c r="DA1236" s="1"/>
      <c r="DB1236" s="1"/>
      <c r="DC1236" s="1"/>
      <c r="DD1236" s="1"/>
      <c r="DE1236" s="1"/>
      <c r="DF1236" s="1"/>
      <c r="DG1236" s="1"/>
      <c r="DH1236" s="1"/>
      <c r="DI1236" s="1"/>
      <c r="DJ1236" s="1"/>
      <c r="DK1236" s="1"/>
      <c r="DL1236" s="1"/>
      <c r="DM1236" s="1"/>
      <c r="DN1236" s="1"/>
      <c r="DO1236" s="1"/>
      <c r="DP1236" s="1"/>
      <c r="DQ1236" s="1"/>
      <c r="DR1236" s="1"/>
      <c r="DS1236" s="1"/>
      <c r="DT1236" s="1"/>
      <c r="DU1236" s="1"/>
      <c r="DV1236" s="1"/>
      <c r="DW1236" s="1"/>
      <c r="DX1236" s="1"/>
      <c r="DY1236" s="1"/>
      <c r="DZ1236" s="1"/>
      <c r="EA1236" s="1"/>
      <c r="EB1236" s="1"/>
      <c r="EC1236" s="1"/>
      <c r="ED1236" s="1"/>
      <c r="EE1236" s="1"/>
      <c r="EF1236" s="1"/>
      <c r="EG1236" s="1"/>
      <c r="EH1236" s="1"/>
      <c r="EI1236" s="1"/>
      <c r="EJ1236" s="1"/>
      <c r="EK1236" s="1"/>
      <c r="EL1236" s="1"/>
      <c r="EM1236" s="1"/>
      <c r="EN1236" s="1"/>
      <c r="EO1236" s="1"/>
      <c r="EP1236" s="1"/>
      <c r="EQ1236" s="1"/>
      <c r="ER1236" s="1"/>
      <c r="ES1236" s="1"/>
      <c r="ET1236" s="1"/>
      <c r="EU1236" s="1"/>
      <c r="EV1236" s="1"/>
      <c r="EW1236" s="1"/>
      <c r="EX1236" s="1"/>
      <c r="EY1236" s="1"/>
      <c r="EZ1236" s="1"/>
      <c r="FA1236" s="1"/>
      <c r="FB1236" s="1"/>
      <c r="FC1236" s="1"/>
      <c r="FD1236" s="1"/>
      <c r="FE1236" s="1"/>
      <c r="FF1236" s="1"/>
      <c r="FG1236" s="1"/>
      <c r="FH1236" s="1"/>
      <c r="FI1236" s="1"/>
      <c r="FJ1236" s="1"/>
      <c r="FK1236" s="1"/>
      <c r="FL1236" s="1"/>
      <c r="FM1236" s="1"/>
      <c r="FN1236" s="1"/>
      <c r="FO1236" s="1"/>
      <c r="FP1236" s="1"/>
      <c r="FQ1236" s="1"/>
      <c r="FR1236" s="1"/>
      <c r="FS1236" s="1"/>
      <c r="FT1236" s="1"/>
      <c r="FU1236" s="1"/>
      <c r="FV1236" s="1"/>
      <c r="FW1236" s="1"/>
      <c r="FX1236" s="1"/>
      <c r="FY1236" s="1"/>
      <c r="FZ1236" s="1"/>
      <c r="GA1236" s="1"/>
      <c r="GB1236" s="1"/>
      <c r="GC1236" s="1"/>
      <c r="GD1236" s="1"/>
      <c r="GE1236" s="1"/>
      <c r="GF1236" s="1"/>
      <c r="GG1236" s="1"/>
      <c r="GH1236" s="1"/>
      <c r="GI1236" s="1"/>
      <c r="GJ1236" s="1"/>
      <c r="GK1236" s="1"/>
      <c r="GL1236" s="1"/>
      <c r="GM1236" s="1"/>
      <c r="GN1236" s="1"/>
      <c r="GO1236" s="1"/>
      <c r="GP1236" s="1"/>
      <c r="GQ1236" s="1"/>
      <c r="GR1236" s="1"/>
      <c r="GS1236" s="1"/>
      <c r="GT1236" s="1"/>
      <c r="GU1236" s="1"/>
      <c r="GV1236" s="1"/>
      <c r="GW1236" s="1"/>
      <c r="GX1236" s="1"/>
      <c r="GY1236" s="1"/>
      <c r="GZ1236" s="1"/>
      <c r="HA1236" s="1"/>
      <c r="HB1236" s="1"/>
      <c r="HC1236" s="1"/>
      <c r="HD1236" s="1"/>
      <c r="HE1236" s="1"/>
      <c r="HF1236" s="1"/>
      <c r="HG1236" s="1"/>
      <c r="HH1236" s="1"/>
      <c r="HI1236" s="1"/>
      <c r="HJ1236" s="1"/>
      <c r="HK1236" s="1"/>
      <c r="HL1236" s="1"/>
      <c r="HM1236" s="1"/>
      <c r="HN1236" s="1"/>
      <c r="HO1236" s="1"/>
      <c r="HP1236" s="1"/>
      <c r="HQ1236" s="1"/>
      <c r="HR1236" s="1"/>
      <c r="HS1236" s="1"/>
      <c r="HT1236" s="1"/>
      <c r="HU1236" s="1"/>
      <c r="HV1236" s="1"/>
      <c r="HW1236" s="1"/>
      <c r="HX1236" s="1"/>
      <c r="HY1236" s="1"/>
      <c r="HZ1236" s="1"/>
      <c r="IA1236" s="1"/>
      <c r="IB1236" s="1"/>
      <c r="IC1236" s="1"/>
      <c r="ID1236" s="1"/>
      <c r="IE1236" s="1"/>
      <c r="IF1236" s="1"/>
      <c r="IG1236" s="1"/>
      <c r="IH1236" s="1"/>
      <c r="II1236" s="1"/>
      <c r="IJ1236" s="1"/>
      <c r="IK1236" s="1"/>
      <c r="IL1236" s="1"/>
      <c r="IM1236" s="1"/>
      <c r="IN1236" s="1"/>
    </row>
    <row r="1237" spans="1:248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  <c r="BG1237" s="1"/>
      <c r="BH1237" s="1"/>
      <c r="BI1237" s="1"/>
      <c r="BJ1237" s="1"/>
      <c r="BK1237" s="1"/>
      <c r="BL1237" s="1"/>
      <c r="BM1237" s="1"/>
      <c r="BN1237" s="1"/>
      <c r="BO1237" s="1"/>
      <c r="BP1237" s="1"/>
      <c r="BQ1237" s="1"/>
      <c r="BR1237" s="1"/>
      <c r="BS1237" s="1"/>
      <c r="BT1237" s="1"/>
      <c r="BU1237" s="1"/>
      <c r="BV1237" s="1"/>
      <c r="BW1237" s="1"/>
      <c r="BX1237" s="1"/>
      <c r="BY1237" s="1"/>
      <c r="BZ1237" s="1"/>
      <c r="CA1237" s="1"/>
      <c r="CB1237" s="1"/>
      <c r="CC1237" s="1"/>
      <c r="CD1237" s="1"/>
      <c r="CE1237" s="1"/>
      <c r="CF1237" s="1"/>
      <c r="CG1237" s="1"/>
      <c r="CH1237" s="1"/>
      <c r="CI1237" s="1"/>
      <c r="CJ1237" s="1"/>
      <c r="CK1237" s="1"/>
      <c r="CL1237" s="1"/>
      <c r="CM1237" s="1"/>
      <c r="CN1237" s="1"/>
      <c r="CO1237" s="1"/>
      <c r="CP1237" s="1"/>
      <c r="CQ1237" s="1"/>
      <c r="CR1237" s="1"/>
      <c r="CS1237" s="1"/>
      <c r="CT1237" s="1"/>
      <c r="CU1237" s="1"/>
      <c r="CV1237" s="1"/>
      <c r="CW1237" s="1"/>
      <c r="CX1237" s="1"/>
      <c r="CY1237" s="1"/>
      <c r="CZ1237" s="1"/>
      <c r="DA1237" s="1"/>
      <c r="DB1237" s="1"/>
      <c r="DC1237" s="1"/>
      <c r="DD1237" s="1"/>
      <c r="DE1237" s="1"/>
      <c r="DF1237" s="1"/>
      <c r="DG1237" s="1"/>
      <c r="DH1237" s="1"/>
      <c r="DI1237" s="1"/>
      <c r="DJ1237" s="1"/>
      <c r="DK1237" s="1"/>
      <c r="DL1237" s="1"/>
      <c r="DM1237" s="1"/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  <c r="DX1237" s="1"/>
      <c r="DY1237" s="1"/>
      <c r="DZ1237" s="1"/>
      <c r="EA1237" s="1"/>
      <c r="EB1237" s="1"/>
      <c r="EC1237" s="1"/>
      <c r="ED1237" s="1"/>
      <c r="EE1237" s="1"/>
      <c r="EF1237" s="1"/>
      <c r="EG1237" s="1"/>
      <c r="EH1237" s="1"/>
      <c r="EI1237" s="1"/>
      <c r="EJ1237" s="1"/>
      <c r="EK1237" s="1"/>
      <c r="EL1237" s="1"/>
      <c r="EM1237" s="1"/>
      <c r="EN1237" s="1"/>
      <c r="EO1237" s="1"/>
      <c r="EP1237" s="1"/>
      <c r="EQ1237" s="1"/>
      <c r="ER1237" s="1"/>
      <c r="ES1237" s="1"/>
      <c r="ET1237" s="1"/>
      <c r="EU1237" s="1"/>
      <c r="EV1237" s="1"/>
      <c r="EW1237" s="1"/>
      <c r="EX1237" s="1"/>
      <c r="EY1237" s="1"/>
      <c r="EZ1237" s="1"/>
      <c r="FA1237" s="1"/>
      <c r="FB1237" s="1"/>
      <c r="FC1237" s="1"/>
      <c r="FD1237" s="1"/>
      <c r="FE1237" s="1"/>
      <c r="FF1237" s="1"/>
      <c r="FG1237" s="1"/>
      <c r="FH1237" s="1"/>
      <c r="FI1237" s="1"/>
      <c r="FJ1237" s="1"/>
      <c r="FK1237" s="1"/>
      <c r="FL1237" s="1"/>
      <c r="FM1237" s="1"/>
      <c r="FN1237" s="1"/>
      <c r="FO1237" s="1"/>
      <c r="FP1237" s="1"/>
      <c r="FQ1237" s="1"/>
      <c r="FR1237" s="1"/>
      <c r="FS1237" s="1"/>
      <c r="FT1237" s="1"/>
      <c r="FU1237" s="1"/>
      <c r="FV1237" s="1"/>
      <c r="FW1237" s="1"/>
      <c r="FX1237" s="1"/>
      <c r="FY1237" s="1"/>
      <c r="FZ1237" s="1"/>
      <c r="GA1237" s="1"/>
      <c r="GB1237" s="1"/>
      <c r="GC1237" s="1"/>
      <c r="GD1237" s="1"/>
      <c r="GE1237" s="1"/>
      <c r="GF1237" s="1"/>
      <c r="GG1237" s="1"/>
      <c r="GH1237" s="1"/>
      <c r="GI1237" s="1"/>
      <c r="GJ1237" s="1"/>
      <c r="GK1237" s="1"/>
      <c r="GL1237" s="1"/>
      <c r="GM1237" s="1"/>
      <c r="GN1237" s="1"/>
      <c r="GO1237" s="1"/>
      <c r="GP1237" s="1"/>
      <c r="GQ1237" s="1"/>
      <c r="GR1237" s="1"/>
      <c r="GS1237" s="1"/>
      <c r="GT1237" s="1"/>
      <c r="GU1237" s="1"/>
      <c r="GV1237" s="1"/>
      <c r="GW1237" s="1"/>
      <c r="GX1237" s="1"/>
      <c r="GY1237" s="1"/>
      <c r="GZ1237" s="1"/>
      <c r="HA1237" s="1"/>
      <c r="HB1237" s="1"/>
      <c r="HC1237" s="1"/>
      <c r="HD1237" s="1"/>
      <c r="HE1237" s="1"/>
      <c r="HF1237" s="1"/>
      <c r="HG1237" s="1"/>
      <c r="HH1237" s="1"/>
      <c r="HI1237" s="1"/>
      <c r="HJ1237" s="1"/>
      <c r="HK1237" s="1"/>
      <c r="HL1237" s="1"/>
      <c r="HM1237" s="1"/>
      <c r="HN1237" s="1"/>
      <c r="HO1237" s="1"/>
      <c r="HP1237" s="1"/>
      <c r="HQ1237" s="1"/>
      <c r="HR1237" s="1"/>
      <c r="HS1237" s="1"/>
      <c r="HT1237" s="1"/>
      <c r="HU1237" s="1"/>
      <c r="HV1237" s="1"/>
      <c r="HW1237" s="1"/>
      <c r="HX1237" s="1"/>
      <c r="HY1237" s="1"/>
      <c r="HZ1237" s="1"/>
      <c r="IA1237" s="1"/>
      <c r="IB1237" s="1"/>
      <c r="IC1237" s="1"/>
      <c r="ID1237" s="1"/>
      <c r="IE1237" s="1"/>
      <c r="IF1237" s="1"/>
      <c r="IG1237" s="1"/>
      <c r="IH1237" s="1"/>
      <c r="II1237" s="1"/>
      <c r="IJ1237" s="1"/>
      <c r="IK1237" s="1"/>
      <c r="IL1237" s="1"/>
      <c r="IM1237" s="1"/>
      <c r="IN1237" s="1"/>
    </row>
    <row r="1238" spans="1:248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1"/>
      <c r="BA1238" s="1"/>
      <c r="BB1238" s="1"/>
      <c r="BC1238" s="1"/>
      <c r="BD1238" s="1"/>
      <c r="BE1238" s="1"/>
      <c r="BF1238" s="1"/>
      <c r="BG1238" s="1"/>
      <c r="BH1238" s="1"/>
      <c r="BI1238" s="1"/>
      <c r="BJ1238" s="1"/>
      <c r="BK1238" s="1"/>
      <c r="BL1238" s="1"/>
      <c r="BM1238" s="1"/>
      <c r="BN1238" s="1"/>
      <c r="BO1238" s="1"/>
      <c r="BP1238" s="1"/>
      <c r="BQ1238" s="1"/>
      <c r="BR1238" s="1"/>
      <c r="BS1238" s="1"/>
      <c r="BT1238" s="1"/>
      <c r="BU1238" s="1"/>
      <c r="BV1238" s="1"/>
      <c r="BW1238" s="1"/>
      <c r="BX1238" s="1"/>
      <c r="BY1238" s="1"/>
      <c r="BZ1238" s="1"/>
      <c r="CA1238" s="1"/>
      <c r="CB1238" s="1"/>
      <c r="CC1238" s="1"/>
      <c r="CD1238" s="1"/>
      <c r="CE1238" s="1"/>
      <c r="CF1238" s="1"/>
      <c r="CG1238" s="1"/>
      <c r="CH1238" s="1"/>
      <c r="CI1238" s="1"/>
      <c r="CJ1238" s="1"/>
      <c r="CK1238" s="1"/>
      <c r="CL1238" s="1"/>
      <c r="CM1238" s="1"/>
      <c r="CN1238" s="1"/>
      <c r="CO1238" s="1"/>
      <c r="CP1238" s="1"/>
      <c r="CQ1238" s="1"/>
      <c r="CR1238" s="1"/>
      <c r="CS1238" s="1"/>
      <c r="CT1238" s="1"/>
      <c r="CU1238" s="1"/>
      <c r="CV1238" s="1"/>
      <c r="CW1238" s="1"/>
      <c r="CX1238" s="1"/>
      <c r="CY1238" s="1"/>
      <c r="CZ1238" s="1"/>
      <c r="DA1238" s="1"/>
      <c r="DB1238" s="1"/>
      <c r="DC1238" s="1"/>
      <c r="DD1238" s="1"/>
      <c r="DE1238" s="1"/>
      <c r="DF1238" s="1"/>
      <c r="DG1238" s="1"/>
      <c r="DH1238" s="1"/>
      <c r="DI1238" s="1"/>
      <c r="DJ1238" s="1"/>
      <c r="DK1238" s="1"/>
      <c r="DL1238" s="1"/>
      <c r="DM1238" s="1"/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  <c r="DX1238" s="1"/>
      <c r="DY1238" s="1"/>
      <c r="DZ1238" s="1"/>
      <c r="EA1238" s="1"/>
      <c r="EB1238" s="1"/>
      <c r="EC1238" s="1"/>
      <c r="ED1238" s="1"/>
      <c r="EE1238" s="1"/>
      <c r="EF1238" s="1"/>
      <c r="EG1238" s="1"/>
      <c r="EH1238" s="1"/>
      <c r="EI1238" s="1"/>
      <c r="EJ1238" s="1"/>
      <c r="EK1238" s="1"/>
      <c r="EL1238" s="1"/>
      <c r="EM1238" s="1"/>
      <c r="EN1238" s="1"/>
      <c r="EO1238" s="1"/>
      <c r="EP1238" s="1"/>
      <c r="EQ1238" s="1"/>
      <c r="ER1238" s="1"/>
      <c r="ES1238" s="1"/>
      <c r="ET1238" s="1"/>
      <c r="EU1238" s="1"/>
      <c r="EV1238" s="1"/>
      <c r="EW1238" s="1"/>
      <c r="EX1238" s="1"/>
      <c r="EY1238" s="1"/>
      <c r="EZ1238" s="1"/>
      <c r="FA1238" s="1"/>
      <c r="FB1238" s="1"/>
      <c r="FC1238" s="1"/>
      <c r="FD1238" s="1"/>
      <c r="FE1238" s="1"/>
      <c r="FF1238" s="1"/>
      <c r="FG1238" s="1"/>
      <c r="FH1238" s="1"/>
      <c r="FI1238" s="1"/>
      <c r="FJ1238" s="1"/>
      <c r="FK1238" s="1"/>
      <c r="FL1238" s="1"/>
      <c r="FM1238" s="1"/>
      <c r="FN1238" s="1"/>
      <c r="FO1238" s="1"/>
      <c r="FP1238" s="1"/>
      <c r="FQ1238" s="1"/>
      <c r="FR1238" s="1"/>
      <c r="FS1238" s="1"/>
      <c r="FT1238" s="1"/>
      <c r="FU1238" s="1"/>
      <c r="FV1238" s="1"/>
      <c r="FW1238" s="1"/>
      <c r="FX1238" s="1"/>
      <c r="FY1238" s="1"/>
      <c r="FZ1238" s="1"/>
      <c r="GA1238" s="1"/>
      <c r="GB1238" s="1"/>
      <c r="GC1238" s="1"/>
      <c r="GD1238" s="1"/>
      <c r="GE1238" s="1"/>
      <c r="GF1238" s="1"/>
      <c r="GG1238" s="1"/>
      <c r="GH1238" s="1"/>
      <c r="GI1238" s="1"/>
      <c r="GJ1238" s="1"/>
      <c r="GK1238" s="1"/>
      <c r="GL1238" s="1"/>
      <c r="GM1238" s="1"/>
      <c r="GN1238" s="1"/>
      <c r="GO1238" s="1"/>
      <c r="GP1238" s="1"/>
      <c r="GQ1238" s="1"/>
      <c r="GR1238" s="1"/>
      <c r="GS1238" s="1"/>
      <c r="GT1238" s="1"/>
      <c r="GU1238" s="1"/>
      <c r="GV1238" s="1"/>
      <c r="GW1238" s="1"/>
      <c r="GX1238" s="1"/>
      <c r="GY1238" s="1"/>
      <c r="GZ1238" s="1"/>
      <c r="HA1238" s="1"/>
      <c r="HB1238" s="1"/>
      <c r="HC1238" s="1"/>
      <c r="HD1238" s="1"/>
      <c r="HE1238" s="1"/>
      <c r="HF1238" s="1"/>
      <c r="HG1238" s="1"/>
      <c r="HH1238" s="1"/>
      <c r="HI1238" s="1"/>
      <c r="HJ1238" s="1"/>
      <c r="HK1238" s="1"/>
      <c r="HL1238" s="1"/>
      <c r="HM1238" s="1"/>
      <c r="HN1238" s="1"/>
      <c r="HO1238" s="1"/>
      <c r="HP1238" s="1"/>
      <c r="HQ1238" s="1"/>
      <c r="HR1238" s="1"/>
      <c r="HS1238" s="1"/>
      <c r="HT1238" s="1"/>
      <c r="HU1238" s="1"/>
      <c r="HV1238" s="1"/>
      <c r="HW1238" s="1"/>
      <c r="HX1238" s="1"/>
      <c r="HY1238" s="1"/>
      <c r="HZ1238" s="1"/>
      <c r="IA1238" s="1"/>
      <c r="IB1238" s="1"/>
      <c r="IC1238" s="1"/>
      <c r="ID1238" s="1"/>
      <c r="IE1238" s="1"/>
      <c r="IF1238" s="1"/>
      <c r="IG1238" s="1"/>
      <c r="IH1238" s="1"/>
      <c r="II1238" s="1"/>
      <c r="IJ1238" s="1"/>
      <c r="IK1238" s="1"/>
      <c r="IL1238" s="1"/>
      <c r="IM1238" s="1"/>
      <c r="IN1238" s="1"/>
    </row>
    <row r="1239" spans="1:248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  <c r="BE1239" s="1"/>
      <c r="BF1239" s="1"/>
      <c r="BG1239" s="1"/>
      <c r="BH1239" s="1"/>
      <c r="BI1239" s="1"/>
      <c r="BJ1239" s="1"/>
      <c r="BK1239" s="1"/>
      <c r="BL1239" s="1"/>
      <c r="BM1239" s="1"/>
      <c r="BN1239" s="1"/>
      <c r="BO1239" s="1"/>
      <c r="BP1239" s="1"/>
      <c r="BQ1239" s="1"/>
      <c r="BR1239" s="1"/>
      <c r="BS1239" s="1"/>
      <c r="BT1239" s="1"/>
      <c r="BU1239" s="1"/>
      <c r="BV1239" s="1"/>
      <c r="BW1239" s="1"/>
      <c r="BX1239" s="1"/>
      <c r="BY1239" s="1"/>
      <c r="BZ1239" s="1"/>
      <c r="CA1239" s="1"/>
      <c r="CB1239" s="1"/>
      <c r="CC1239" s="1"/>
      <c r="CD1239" s="1"/>
      <c r="CE1239" s="1"/>
      <c r="CF1239" s="1"/>
      <c r="CG1239" s="1"/>
      <c r="CH1239" s="1"/>
      <c r="CI1239" s="1"/>
      <c r="CJ1239" s="1"/>
      <c r="CK1239" s="1"/>
      <c r="CL1239" s="1"/>
      <c r="CM1239" s="1"/>
      <c r="CN1239" s="1"/>
      <c r="CO1239" s="1"/>
      <c r="CP1239" s="1"/>
      <c r="CQ1239" s="1"/>
      <c r="CR1239" s="1"/>
      <c r="CS1239" s="1"/>
      <c r="CT1239" s="1"/>
      <c r="CU1239" s="1"/>
      <c r="CV1239" s="1"/>
      <c r="CW1239" s="1"/>
      <c r="CX1239" s="1"/>
      <c r="CY1239" s="1"/>
      <c r="CZ1239" s="1"/>
      <c r="DA1239" s="1"/>
      <c r="DB1239" s="1"/>
      <c r="DC1239" s="1"/>
      <c r="DD1239" s="1"/>
      <c r="DE1239" s="1"/>
      <c r="DF1239" s="1"/>
      <c r="DG1239" s="1"/>
      <c r="DH1239" s="1"/>
      <c r="DI1239" s="1"/>
      <c r="DJ1239" s="1"/>
      <c r="DK1239" s="1"/>
      <c r="DL1239" s="1"/>
      <c r="DM1239" s="1"/>
      <c r="DN1239" s="1"/>
      <c r="DO1239" s="1"/>
      <c r="DP1239" s="1"/>
      <c r="DQ1239" s="1"/>
      <c r="DR1239" s="1"/>
      <c r="DS1239" s="1"/>
      <c r="DT1239" s="1"/>
      <c r="DU1239" s="1"/>
      <c r="DV1239" s="1"/>
      <c r="DW1239" s="1"/>
      <c r="DX1239" s="1"/>
      <c r="DY1239" s="1"/>
      <c r="DZ1239" s="1"/>
      <c r="EA1239" s="1"/>
      <c r="EB1239" s="1"/>
      <c r="EC1239" s="1"/>
      <c r="ED1239" s="1"/>
      <c r="EE1239" s="1"/>
      <c r="EF1239" s="1"/>
      <c r="EG1239" s="1"/>
      <c r="EH1239" s="1"/>
      <c r="EI1239" s="1"/>
      <c r="EJ1239" s="1"/>
      <c r="EK1239" s="1"/>
      <c r="EL1239" s="1"/>
      <c r="EM1239" s="1"/>
      <c r="EN1239" s="1"/>
      <c r="EO1239" s="1"/>
      <c r="EP1239" s="1"/>
      <c r="EQ1239" s="1"/>
      <c r="ER1239" s="1"/>
      <c r="ES1239" s="1"/>
      <c r="ET1239" s="1"/>
      <c r="EU1239" s="1"/>
      <c r="EV1239" s="1"/>
      <c r="EW1239" s="1"/>
      <c r="EX1239" s="1"/>
      <c r="EY1239" s="1"/>
      <c r="EZ1239" s="1"/>
      <c r="FA1239" s="1"/>
      <c r="FB1239" s="1"/>
      <c r="FC1239" s="1"/>
      <c r="FD1239" s="1"/>
      <c r="FE1239" s="1"/>
      <c r="FF1239" s="1"/>
      <c r="FG1239" s="1"/>
      <c r="FH1239" s="1"/>
      <c r="FI1239" s="1"/>
      <c r="FJ1239" s="1"/>
      <c r="FK1239" s="1"/>
      <c r="FL1239" s="1"/>
      <c r="FM1239" s="1"/>
      <c r="FN1239" s="1"/>
      <c r="FO1239" s="1"/>
      <c r="FP1239" s="1"/>
      <c r="FQ1239" s="1"/>
      <c r="FR1239" s="1"/>
      <c r="FS1239" s="1"/>
      <c r="FT1239" s="1"/>
      <c r="FU1239" s="1"/>
      <c r="FV1239" s="1"/>
      <c r="FW1239" s="1"/>
      <c r="FX1239" s="1"/>
      <c r="FY1239" s="1"/>
      <c r="FZ1239" s="1"/>
      <c r="GA1239" s="1"/>
      <c r="GB1239" s="1"/>
      <c r="GC1239" s="1"/>
      <c r="GD1239" s="1"/>
      <c r="GE1239" s="1"/>
      <c r="GF1239" s="1"/>
      <c r="GG1239" s="1"/>
      <c r="GH1239" s="1"/>
      <c r="GI1239" s="1"/>
      <c r="GJ1239" s="1"/>
      <c r="GK1239" s="1"/>
      <c r="GL1239" s="1"/>
      <c r="GM1239" s="1"/>
      <c r="GN1239" s="1"/>
      <c r="GO1239" s="1"/>
      <c r="GP1239" s="1"/>
      <c r="GQ1239" s="1"/>
      <c r="GR1239" s="1"/>
      <c r="GS1239" s="1"/>
      <c r="GT1239" s="1"/>
      <c r="GU1239" s="1"/>
      <c r="GV1239" s="1"/>
      <c r="GW1239" s="1"/>
      <c r="GX1239" s="1"/>
      <c r="GY1239" s="1"/>
      <c r="GZ1239" s="1"/>
      <c r="HA1239" s="1"/>
      <c r="HB1239" s="1"/>
      <c r="HC1239" s="1"/>
      <c r="HD1239" s="1"/>
      <c r="HE1239" s="1"/>
      <c r="HF1239" s="1"/>
      <c r="HG1239" s="1"/>
      <c r="HH1239" s="1"/>
      <c r="HI1239" s="1"/>
      <c r="HJ1239" s="1"/>
      <c r="HK1239" s="1"/>
      <c r="HL1239" s="1"/>
      <c r="HM1239" s="1"/>
      <c r="HN1239" s="1"/>
      <c r="HO1239" s="1"/>
      <c r="HP1239" s="1"/>
      <c r="HQ1239" s="1"/>
      <c r="HR1239" s="1"/>
      <c r="HS1239" s="1"/>
      <c r="HT1239" s="1"/>
      <c r="HU1239" s="1"/>
      <c r="HV1239" s="1"/>
      <c r="HW1239" s="1"/>
      <c r="HX1239" s="1"/>
      <c r="HY1239" s="1"/>
      <c r="HZ1239" s="1"/>
      <c r="IA1239" s="1"/>
      <c r="IB1239" s="1"/>
      <c r="IC1239" s="1"/>
      <c r="ID1239" s="1"/>
      <c r="IE1239" s="1"/>
      <c r="IF1239" s="1"/>
      <c r="IG1239" s="1"/>
      <c r="IH1239" s="1"/>
      <c r="II1239" s="1"/>
      <c r="IJ1239" s="1"/>
      <c r="IK1239" s="1"/>
      <c r="IL1239" s="1"/>
      <c r="IM1239" s="1"/>
      <c r="IN1239" s="1"/>
    </row>
    <row r="1240" spans="1:248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1"/>
      <c r="BA1240" s="1"/>
      <c r="BB1240" s="1"/>
      <c r="BC1240" s="1"/>
      <c r="BD1240" s="1"/>
      <c r="BE1240" s="1"/>
      <c r="BF1240" s="1"/>
      <c r="BG1240" s="1"/>
      <c r="BH1240" s="1"/>
      <c r="BI1240" s="1"/>
      <c r="BJ1240" s="1"/>
      <c r="BK1240" s="1"/>
      <c r="BL1240" s="1"/>
      <c r="BM1240" s="1"/>
      <c r="BN1240" s="1"/>
      <c r="BO1240" s="1"/>
      <c r="BP1240" s="1"/>
      <c r="BQ1240" s="1"/>
      <c r="BR1240" s="1"/>
      <c r="BS1240" s="1"/>
      <c r="BT1240" s="1"/>
      <c r="BU1240" s="1"/>
      <c r="BV1240" s="1"/>
      <c r="BW1240" s="1"/>
      <c r="BX1240" s="1"/>
      <c r="BY1240" s="1"/>
      <c r="BZ1240" s="1"/>
      <c r="CA1240" s="1"/>
      <c r="CB1240" s="1"/>
      <c r="CC1240" s="1"/>
      <c r="CD1240" s="1"/>
      <c r="CE1240" s="1"/>
      <c r="CF1240" s="1"/>
      <c r="CG1240" s="1"/>
      <c r="CH1240" s="1"/>
      <c r="CI1240" s="1"/>
      <c r="CJ1240" s="1"/>
      <c r="CK1240" s="1"/>
      <c r="CL1240" s="1"/>
      <c r="CM1240" s="1"/>
      <c r="CN1240" s="1"/>
      <c r="CO1240" s="1"/>
      <c r="CP1240" s="1"/>
      <c r="CQ1240" s="1"/>
      <c r="CR1240" s="1"/>
      <c r="CS1240" s="1"/>
      <c r="CT1240" s="1"/>
      <c r="CU1240" s="1"/>
      <c r="CV1240" s="1"/>
      <c r="CW1240" s="1"/>
      <c r="CX1240" s="1"/>
      <c r="CY1240" s="1"/>
      <c r="CZ1240" s="1"/>
      <c r="DA1240" s="1"/>
      <c r="DB1240" s="1"/>
      <c r="DC1240" s="1"/>
      <c r="DD1240" s="1"/>
      <c r="DE1240" s="1"/>
      <c r="DF1240" s="1"/>
      <c r="DG1240" s="1"/>
      <c r="DH1240" s="1"/>
      <c r="DI1240" s="1"/>
      <c r="DJ1240" s="1"/>
      <c r="DK1240" s="1"/>
      <c r="DL1240" s="1"/>
      <c r="DM1240" s="1"/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  <c r="DX1240" s="1"/>
      <c r="DY1240" s="1"/>
      <c r="DZ1240" s="1"/>
      <c r="EA1240" s="1"/>
      <c r="EB1240" s="1"/>
      <c r="EC1240" s="1"/>
      <c r="ED1240" s="1"/>
      <c r="EE1240" s="1"/>
      <c r="EF1240" s="1"/>
      <c r="EG1240" s="1"/>
      <c r="EH1240" s="1"/>
      <c r="EI1240" s="1"/>
      <c r="EJ1240" s="1"/>
      <c r="EK1240" s="1"/>
      <c r="EL1240" s="1"/>
      <c r="EM1240" s="1"/>
      <c r="EN1240" s="1"/>
      <c r="EO1240" s="1"/>
      <c r="EP1240" s="1"/>
      <c r="EQ1240" s="1"/>
      <c r="ER1240" s="1"/>
      <c r="ES1240" s="1"/>
      <c r="ET1240" s="1"/>
      <c r="EU1240" s="1"/>
      <c r="EV1240" s="1"/>
      <c r="EW1240" s="1"/>
      <c r="EX1240" s="1"/>
      <c r="EY1240" s="1"/>
      <c r="EZ1240" s="1"/>
      <c r="FA1240" s="1"/>
      <c r="FB1240" s="1"/>
      <c r="FC1240" s="1"/>
      <c r="FD1240" s="1"/>
      <c r="FE1240" s="1"/>
      <c r="FF1240" s="1"/>
      <c r="FG1240" s="1"/>
      <c r="FH1240" s="1"/>
      <c r="FI1240" s="1"/>
      <c r="FJ1240" s="1"/>
      <c r="FK1240" s="1"/>
      <c r="FL1240" s="1"/>
      <c r="FM1240" s="1"/>
      <c r="FN1240" s="1"/>
      <c r="FO1240" s="1"/>
      <c r="FP1240" s="1"/>
      <c r="FQ1240" s="1"/>
      <c r="FR1240" s="1"/>
      <c r="FS1240" s="1"/>
      <c r="FT1240" s="1"/>
      <c r="FU1240" s="1"/>
      <c r="FV1240" s="1"/>
      <c r="FW1240" s="1"/>
      <c r="FX1240" s="1"/>
      <c r="FY1240" s="1"/>
      <c r="FZ1240" s="1"/>
      <c r="GA1240" s="1"/>
      <c r="GB1240" s="1"/>
      <c r="GC1240" s="1"/>
      <c r="GD1240" s="1"/>
      <c r="GE1240" s="1"/>
      <c r="GF1240" s="1"/>
      <c r="GG1240" s="1"/>
      <c r="GH1240" s="1"/>
      <c r="GI1240" s="1"/>
      <c r="GJ1240" s="1"/>
      <c r="GK1240" s="1"/>
      <c r="GL1240" s="1"/>
      <c r="GM1240" s="1"/>
      <c r="GN1240" s="1"/>
      <c r="GO1240" s="1"/>
      <c r="GP1240" s="1"/>
      <c r="GQ1240" s="1"/>
      <c r="GR1240" s="1"/>
      <c r="GS1240" s="1"/>
      <c r="GT1240" s="1"/>
      <c r="GU1240" s="1"/>
      <c r="GV1240" s="1"/>
      <c r="GW1240" s="1"/>
      <c r="GX1240" s="1"/>
      <c r="GY1240" s="1"/>
      <c r="GZ1240" s="1"/>
      <c r="HA1240" s="1"/>
      <c r="HB1240" s="1"/>
      <c r="HC1240" s="1"/>
      <c r="HD1240" s="1"/>
      <c r="HE1240" s="1"/>
      <c r="HF1240" s="1"/>
      <c r="HG1240" s="1"/>
      <c r="HH1240" s="1"/>
      <c r="HI1240" s="1"/>
      <c r="HJ1240" s="1"/>
      <c r="HK1240" s="1"/>
      <c r="HL1240" s="1"/>
      <c r="HM1240" s="1"/>
      <c r="HN1240" s="1"/>
      <c r="HO1240" s="1"/>
      <c r="HP1240" s="1"/>
      <c r="HQ1240" s="1"/>
      <c r="HR1240" s="1"/>
      <c r="HS1240" s="1"/>
      <c r="HT1240" s="1"/>
      <c r="HU1240" s="1"/>
      <c r="HV1240" s="1"/>
      <c r="HW1240" s="1"/>
      <c r="HX1240" s="1"/>
      <c r="HY1240" s="1"/>
      <c r="HZ1240" s="1"/>
      <c r="IA1240" s="1"/>
      <c r="IB1240" s="1"/>
      <c r="IC1240" s="1"/>
      <c r="ID1240" s="1"/>
      <c r="IE1240" s="1"/>
      <c r="IF1240" s="1"/>
      <c r="IG1240" s="1"/>
      <c r="IH1240" s="1"/>
      <c r="II1240" s="1"/>
      <c r="IJ1240" s="1"/>
      <c r="IK1240" s="1"/>
      <c r="IL1240" s="1"/>
      <c r="IM1240" s="1"/>
      <c r="IN1240" s="1"/>
    </row>
    <row r="1241" spans="1:248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  <c r="BE1241" s="1"/>
      <c r="BF1241" s="1"/>
      <c r="BG1241" s="1"/>
      <c r="BH1241" s="1"/>
      <c r="BI1241" s="1"/>
      <c r="BJ1241" s="1"/>
      <c r="BK1241" s="1"/>
      <c r="BL1241" s="1"/>
      <c r="BM1241" s="1"/>
      <c r="BN1241" s="1"/>
      <c r="BO1241" s="1"/>
      <c r="BP1241" s="1"/>
      <c r="BQ1241" s="1"/>
      <c r="BR1241" s="1"/>
      <c r="BS1241" s="1"/>
      <c r="BT1241" s="1"/>
      <c r="BU1241" s="1"/>
      <c r="BV1241" s="1"/>
      <c r="BW1241" s="1"/>
      <c r="BX1241" s="1"/>
      <c r="BY1241" s="1"/>
      <c r="BZ1241" s="1"/>
      <c r="CA1241" s="1"/>
      <c r="CB1241" s="1"/>
      <c r="CC1241" s="1"/>
      <c r="CD1241" s="1"/>
      <c r="CE1241" s="1"/>
      <c r="CF1241" s="1"/>
      <c r="CG1241" s="1"/>
      <c r="CH1241" s="1"/>
      <c r="CI1241" s="1"/>
      <c r="CJ1241" s="1"/>
      <c r="CK1241" s="1"/>
      <c r="CL1241" s="1"/>
      <c r="CM1241" s="1"/>
      <c r="CN1241" s="1"/>
      <c r="CO1241" s="1"/>
      <c r="CP1241" s="1"/>
      <c r="CQ1241" s="1"/>
      <c r="CR1241" s="1"/>
      <c r="CS1241" s="1"/>
      <c r="CT1241" s="1"/>
      <c r="CU1241" s="1"/>
      <c r="CV1241" s="1"/>
      <c r="CW1241" s="1"/>
      <c r="CX1241" s="1"/>
      <c r="CY1241" s="1"/>
      <c r="CZ1241" s="1"/>
      <c r="DA1241" s="1"/>
      <c r="DB1241" s="1"/>
      <c r="DC1241" s="1"/>
      <c r="DD1241" s="1"/>
      <c r="DE1241" s="1"/>
      <c r="DF1241" s="1"/>
      <c r="DG1241" s="1"/>
      <c r="DH1241" s="1"/>
      <c r="DI1241" s="1"/>
      <c r="DJ1241" s="1"/>
      <c r="DK1241" s="1"/>
      <c r="DL1241" s="1"/>
      <c r="DM1241" s="1"/>
      <c r="DN1241" s="1"/>
      <c r="DO1241" s="1"/>
      <c r="DP1241" s="1"/>
      <c r="DQ1241" s="1"/>
      <c r="DR1241" s="1"/>
      <c r="DS1241" s="1"/>
      <c r="DT1241" s="1"/>
      <c r="DU1241" s="1"/>
      <c r="DV1241" s="1"/>
      <c r="DW1241" s="1"/>
      <c r="DX1241" s="1"/>
      <c r="DY1241" s="1"/>
      <c r="DZ1241" s="1"/>
      <c r="EA1241" s="1"/>
      <c r="EB1241" s="1"/>
      <c r="EC1241" s="1"/>
      <c r="ED1241" s="1"/>
      <c r="EE1241" s="1"/>
      <c r="EF1241" s="1"/>
      <c r="EG1241" s="1"/>
      <c r="EH1241" s="1"/>
      <c r="EI1241" s="1"/>
      <c r="EJ1241" s="1"/>
      <c r="EK1241" s="1"/>
      <c r="EL1241" s="1"/>
      <c r="EM1241" s="1"/>
      <c r="EN1241" s="1"/>
      <c r="EO1241" s="1"/>
      <c r="EP1241" s="1"/>
      <c r="EQ1241" s="1"/>
      <c r="ER1241" s="1"/>
      <c r="ES1241" s="1"/>
      <c r="ET1241" s="1"/>
      <c r="EU1241" s="1"/>
      <c r="EV1241" s="1"/>
      <c r="EW1241" s="1"/>
      <c r="EX1241" s="1"/>
      <c r="EY1241" s="1"/>
      <c r="EZ1241" s="1"/>
      <c r="FA1241" s="1"/>
      <c r="FB1241" s="1"/>
      <c r="FC1241" s="1"/>
      <c r="FD1241" s="1"/>
      <c r="FE1241" s="1"/>
      <c r="FF1241" s="1"/>
      <c r="FG1241" s="1"/>
      <c r="FH1241" s="1"/>
      <c r="FI1241" s="1"/>
      <c r="FJ1241" s="1"/>
      <c r="FK1241" s="1"/>
      <c r="FL1241" s="1"/>
      <c r="FM1241" s="1"/>
      <c r="FN1241" s="1"/>
      <c r="FO1241" s="1"/>
      <c r="FP1241" s="1"/>
      <c r="FQ1241" s="1"/>
      <c r="FR1241" s="1"/>
      <c r="FS1241" s="1"/>
      <c r="FT1241" s="1"/>
      <c r="FU1241" s="1"/>
      <c r="FV1241" s="1"/>
      <c r="FW1241" s="1"/>
      <c r="FX1241" s="1"/>
      <c r="FY1241" s="1"/>
      <c r="FZ1241" s="1"/>
      <c r="GA1241" s="1"/>
      <c r="GB1241" s="1"/>
      <c r="GC1241" s="1"/>
      <c r="GD1241" s="1"/>
      <c r="GE1241" s="1"/>
      <c r="GF1241" s="1"/>
      <c r="GG1241" s="1"/>
      <c r="GH1241" s="1"/>
      <c r="GI1241" s="1"/>
      <c r="GJ1241" s="1"/>
      <c r="GK1241" s="1"/>
      <c r="GL1241" s="1"/>
      <c r="GM1241" s="1"/>
      <c r="GN1241" s="1"/>
      <c r="GO1241" s="1"/>
      <c r="GP1241" s="1"/>
      <c r="GQ1241" s="1"/>
      <c r="GR1241" s="1"/>
      <c r="GS1241" s="1"/>
      <c r="GT1241" s="1"/>
      <c r="GU1241" s="1"/>
      <c r="GV1241" s="1"/>
      <c r="GW1241" s="1"/>
      <c r="GX1241" s="1"/>
      <c r="GY1241" s="1"/>
      <c r="GZ1241" s="1"/>
      <c r="HA1241" s="1"/>
      <c r="HB1241" s="1"/>
      <c r="HC1241" s="1"/>
      <c r="HD1241" s="1"/>
      <c r="HE1241" s="1"/>
      <c r="HF1241" s="1"/>
      <c r="HG1241" s="1"/>
      <c r="HH1241" s="1"/>
      <c r="HI1241" s="1"/>
      <c r="HJ1241" s="1"/>
      <c r="HK1241" s="1"/>
      <c r="HL1241" s="1"/>
      <c r="HM1241" s="1"/>
      <c r="HN1241" s="1"/>
      <c r="HO1241" s="1"/>
      <c r="HP1241" s="1"/>
      <c r="HQ1241" s="1"/>
      <c r="HR1241" s="1"/>
      <c r="HS1241" s="1"/>
      <c r="HT1241" s="1"/>
      <c r="HU1241" s="1"/>
      <c r="HV1241" s="1"/>
      <c r="HW1241" s="1"/>
      <c r="HX1241" s="1"/>
      <c r="HY1241" s="1"/>
      <c r="HZ1241" s="1"/>
      <c r="IA1241" s="1"/>
      <c r="IB1241" s="1"/>
      <c r="IC1241" s="1"/>
      <c r="ID1241" s="1"/>
      <c r="IE1241" s="1"/>
      <c r="IF1241" s="1"/>
      <c r="IG1241" s="1"/>
      <c r="IH1241" s="1"/>
      <c r="II1241" s="1"/>
      <c r="IJ1241" s="1"/>
      <c r="IK1241" s="1"/>
      <c r="IL1241" s="1"/>
      <c r="IM1241" s="1"/>
      <c r="IN1241" s="1"/>
    </row>
    <row r="1242" spans="1:248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/>
      <c r="AY1242" s="1"/>
      <c r="AZ1242" s="1"/>
      <c r="BA1242" s="1"/>
      <c r="BB1242" s="1"/>
      <c r="BC1242" s="1"/>
      <c r="BD1242" s="1"/>
      <c r="BE1242" s="1"/>
      <c r="BF1242" s="1"/>
      <c r="BG1242" s="1"/>
      <c r="BH1242" s="1"/>
      <c r="BI1242" s="1"/>
      <c r="BJ1242" s="1"/>
      <c r="BK1242" s="1"/>
      <c r="BL1242" s="1"/>
      <c r="BM1242" s="1"/>
      <c r="BN1242" s="1"/>
      <c r="BO1242" s="1"/>
      <c r="BP1242" s="1"/>
      <c r="BQ1242" s="1"/>
      <c r="BR1242" s="1"/>
      <c r="BS1242" s="1"/>
      <c r="BT1242" s="1"/>
      <c r="BU1242" s="1"/>
      <c r="BV1242" s="1"/>
      <c r="BW1242" s="1"/>
      <c r="BX1242" s="1"/>
      <c r="BY1242" s="1"/>
      <c r="BZ1242" s="1"/>
      <c r="CA1242" s="1"/>
      <c r="CB1242" s="1"/>
      <c r="CC1242" s="1"/>
      <c r="CD1242" s="1"/>
      <c r="CE1242" s="1"/>
      <c r="CF1242" s="1"/>
      <c r="CG1242" s="1"/>
      <c r="CH1242" s="1"/>
      <c r="CI1242" s="1"/>
      <c r="CJ1242" s="1"/>
      <c r="CK1242" s="1"/>
      <c r="CL1242" s="1"/>
      <c r="CM1242" s="1"/>
      <c r="CN1242" s="1"/>
      <c r="CO1242" s="1"/>
      <c r="CP1242" s="1"/>
      <c r="CQ1242" s="1"/>
      <c r="CR1242" s="1"/>
      <c r="CS1242" s="1"/>
      <c r="CT1242" s="1"/>
      <c r="CU1242" s="1"/>
      <c r="CV1242" s="1"/>
      <c r="CW1242" s="1"/>
      <c r="CX1242" s="1"/>
      <c r="CY1242" s="1"/>
      <c r="CZ1242" s="1"/>
      <c r="DA1242" s="1"/>
      <c r="DB1242" s="1"/>
      <c r="DC1242" s="1"/>
      <c r="DD1242" s="1"/>
      <c r="DE1242" s="1"/>
      <c r="DF1242" s="1"/>
      <c r="DG1242" s="1"/>
      <c r="DH1242" s="1"/>
      <c r="DI1242" s="1"/>
      <c r="DJ1242" s="1"/>
      <c r="DK1242" s="1"/>
      <c r="DL1242" s="1"/>
      <c r="DM1242" s="1"/>
      <c r="DN1242" s="1"/>
      <c r="DO1242" s="1"/>
      <c r="DP1242" s="1"/>
      <c r="DQ1242" s="1"/>
      <c r="DR1242" s="1"/>
      <c r="DS1242" s="1"/>
      <c r="DT1242" s="1"/>
      <c r="DU1242" s="1"/>
      <c r="DV1242" s="1"/>
      <c r="DW1242" s="1"/>
      <c r="DX1242" s="1"/>
      <c r="DY1242" s="1"/>
      <c r="DZ1242" s="1"/>
      <c r="EA1242" s="1"/>
      <c r="EB1242" s="1"/>
      <c r="EC1242" s="1"/>
      <c r="ED1242" s="1"/>
      <c r="EE1242" s="1"/>
      <c r="EF1242" s="1"/>
      <c r="EG1242" s="1"/>
      <c r="EH1242" s="1"/>
      <c r="EI1242" s="1"/>
      <c r="EJ1242" s="1"/>
      <c r="EK1242" s="1"/>
      <c r="EL1242" s="1"/>
      <c r="EM1242" s="1"/>
      <c r="EN1242" s="1"/>
      <c r="EO1242" s="1"/>
      <c r="EP1242" s="1"/>
      <c r="EQ1242" s="1"/>
      <c r="ER1242" s="1"/>
      <c r="ES1242" s="1"/>
      <c r="ET1242" s="1"/>
      <c r="EU1242" s="1"/>
      <c r="EV1242" s="1"/>
      <c r="EW1242" s="1"/>
      <c r="EX1242" s="1"/>
      <c r="EY1242" s="1"/>
      <c r="EZ1242" s="1"/>
      <c r="FA1242" s="1"/>
      <c r="FB1242" s="1"/>
      <c r="FC1242" s="1"/>
      <c r="FD1242" s="1"/>
      <c r="FE1242" s="1"/>
      <c r="FF1242" s="1"/>
      <c r="FG1242" s="1"/>
      <c r="FH1242" s="1"/>
      <c r="FI1242" s="1"/>
      <c r="FJ1242" s="1"/>
      <c r="FK1242" s="1"/>
      <c r="FL1242" s="1"/>
      <c r="FM1242" s="1"/>
      <c r="FN1242" s="1"/>
      <c r="FO1242" s="1"/>
      <c r="FP1242" s="1"/>
      <c r="FQ1242" s="1"/>
      <c r="FR1242" s="1"/>
      <c r="FS1242" s="1"/>
      <c r="FT1242" s="1"/>
      <c r="FU1242" s="1"/>
      <c r="FV1242" s="1"/>
      <c r="FW1242" s="1"/>
      <c r="FX1242" s="1"/>
      <c r="FY1242" s="1"/>
      <c r="FZ1242" s="1"/>
      <c r="GA1242" s="1"/>
      <c r="GB1242" s="1"/>
      <c r="GC1242" s="1"/>
      <c r="GD1242" s="1"/>
      <c r="GE1242" s="1"/>
      <c r="GF1242" s="1"/>
      <c r="GG1242" s="1"/>
      <c r="GH1242" s="1"/>
      <c r="GI1242" s="1"/>
      <c r="GJ1242" s="1"/>
      <c r="GK1242" s="1"/>
      <c r="GL1242" s="1"/>
      <c r="GM1242" s="1"/>
      <c r="GN1242" s="1"/>
      <c r="GO1242" s="1"/>
      <c r="GP1242" s="1"/>
      <c r="GQ1242" s="1"/>
      <c r="GR1242" s="1"/>
      <c r="GS1242" s="1"/>
      <c r="GT1242" s="1"/>
      <c r="GU1242" s="1"/>
      <c r="GV1242" s="1"/>
      <c r="GW1242" s="1"/>
      <c r="GX1242" s="1"/>
      <c r="GY1242" s="1"/>
      <c r="GZ1242" s="1"/>
      <c r="HA1242" s="1"/>
      <c r="HB1242" s="1"/>
      <c r="HC1242" s="1"/>
      <c r="HD1242" s="1"/>
      <c r="HE1242" s="1"/>
      <c r="HF1242" s="1"/>
      <c r="HG1242" s="1"/>
      <c r="HH1242" s="1"/>
      <c r="HI1242" s="1"/>
      <c r="HJ1242" s="1"/>
      <c r="HK1242" s="1"/>
      <c r="HL1242" s="1"/>
      <c r="HM1242" s="1"/>
      <c r="HN1242" s="1"/>
      <c r="HO1242" s="1"/>
      <c r="HP1242" s="1"/>
      <c r="HQ1242" s="1"/>
      <c r="HR1242" s="1"/>
      <c r="HS1242" s="1"/>
      <c r="HT1242" s="1"/>
      <c r="HU1242" s="1"/>
      <c r="HV1242" s="1"/>
      <c r="HW1242" s="1"/>
      <c r="HX1242" s="1"/>
      <c r="HY1242" s="1"/>
      <c r="HZ1242" s="1"/>
      <c r="IA1242" s="1"/>
      <c r="IB1242" s="1"/>
      <c r="IC1242" s="1"/>
      <c r="ID1242" s="1"/>
      <c r="IE1242" s="1"/>
      <c r="IF1242" s="1"/>
      <c r="IG1242" s="1"/>
      <c r="IH1242" s="1"/>
      <c r="II1242" s="1"/>
      <c r="IJ1242" s="1"/>
      <c r="IK1242" s="1"/>
      <c r="IL1242" s="1"/>
      <c r="IM1242" s="1"/>
      <c r="IN1242" s="1"/>
    </row>
    <row r="1243" spans="1:248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  <c r="BE1243" s="1"/>
      <c r="BF1243" s="1"/>
      <c r="BG1243" s="1"/>
      <c r="BH1243" s="1"/>
      <c r="BI1243" s="1"/>
      <c r="BJ1243" s="1"/>
      <c r="BK1243" s="1"/>
      <c r="BL1243" s="1"/>
      <c r="BM1243" s="1"/>
      <c r="BN1243" s="1"/>
      <c r="BO1243" s="1"/>
      <c r="BP1243" s="1"/>
      <c r="BQ1243" s="1"/>
      <c r="BR1243" s="1"/>
      <c r="BS1243" s="1"/>
      <c r="BT1243" s="1"/>
      <c r="BU1243" s="1"/>
      <c r="BV1243" s="1"/>
      <c r="BW1243" s="1"/>
      <c r="BX1243" s="1"/>
      <c r="BY1243" s="1"/>
      <c r="BZ1243" s="1"/>
      <c r="CA1243" s="1"/>
      <c r="CB1243" s="1"/>
      <c r="CC1243" s="1"/>
      <c r="CD1243" s="1"/>
      <c r="CE1243" s="1"/>
      <c r="CF1243" s="1"/>
      <c r="CG1243" s="1"/>
      <c r="CH1243" s="1"/>
      <c r="CI1243" s="1"/>
      <c r="CJ1243" s="1"/>
      <c r="CK1243" s="1"/>
      <c r="CL1243" s="1"/>
      <c r="CM1243" s="1"/>
      <c r="CN1243" s="1"/>
      <c r="CO1243" s="1"/>
      <c r="CP1243" s="1"/>
      <c r="CQ1243" s="1"/>
      <c r="CR1243" s="1"/>
      <c r="CS1243" s="1"/>
      <c r="CT1243" s="1"/>
      <c r="CU1243" s="1"/>
      <c r="CV1243" s="1"/>
      <c r="CW1243" s="1"/>
      <c r="CX1243" s="1"/>
      <c r="CY1243" s="1"/>
      <c r="CZ1243" s="1"/>
      <c r="DA1243" s="1"/>
      <c r="DB1243" s="1"/>
      <c r="DC1243" s="1"/>
      <c r="DD1243" s="1"/>
      <c r="DE1243" s="1"/>
      <c r="DF1243" s="1"/>
      <c r="DG1243" s="1"/>
      <c r="DH1243" s="1"/>
      <c r="DI1243" s="1"/>
      <c r="DJ1243" s="1"/>
      <c r="DK1243" s="1"/>
      <c r="DL1243" s="1"/>
      <c r="DM1243" s="1"/>
      <c r="DN1243" s="1"/>
      <c r="DO1243" s="1"/>
      <c r="DP1243" s="1"/>
      <c r="DQ1243" s="1"/>
      <c r="DR1243" s="1"/>
      <c r="DS1243" s="1"/>
      <c r="DT1243" s="1"/>
      <c r="DU1243" s="1"/>
      <c r="DV1243" s="1"/>
      <c r="DW1243" s="1"/>
      <c r="DX1243" s="1"/>
      <c r="DY1243" s="1"/>
      <c r="DZ1243" s="1"/>
      <c r="EA1243" s="1"/>
      <c r="EB1243" s="1"/>
      <c r="EC1243" s="1"/>
      <c r="ED1243" s="1"/>
      <c r="EE1243" s="1"/>
      <c r="EF1243" s="1"/>
      <c r="EG1243" s="1"/>
      <c r="EH1243" s="1"/>
      <c r="EI1243" s="1"/>
      <c r="EJ1243" s="1"/>
      <c r="EK1243" s="1"/>
      <c r="EL1243" s="1"/>
      <c r="EM1243" s="1"/>
      <c r="EN1243" s="1"/>
      <c r="EO1243" s="1"/>
      <c r="EP1243" s="1"/>
      <c r="EQ1243" s="1"/>
      <c r="ER1243" s="1"/>
      <c r="ES1243" s="1"/>
      <c r="ET1243" s="1"/>
      <c r="EU1243" s="1"/>
      <c r="EV1243" s="1"/>
      <c r="EW1243" s="1"/>
      <c r="EX1243" s="1"/>
      <c r="EY1243" s="1"/>
      <c r="EZ1243" s="1"/>
      <c r="FA1243" s="1"/>
      <c r="FB1243" s="1"/>
      <c r="FC1243" s="1"/>
      <c r="FD1243" s="1"/>
      <c r="FE1243" s="1"/>
      <c r="FF1243" s="1"/>
      <c r="FG1243" s="1"/>
      <c r="FH1243" s="1"/>
      <c r="FI1243" s="1"/>
      <c r="FJ1243" s="1"/>
      <c r="FK1243" s="1"/>
      <c r="FL1243" s="1"/>
      <c r="FM1243" s="1"/>
      <c r="FN1243" s="1"/>
      <c r="FO1243" s="1"/>
      <c r="FP1243" s="1"/>
      <c r="FQ1243" s="1"/>
      <c r="FR1243" s="1"/>
      <c r="FS1243" s="1"/>
      <c r="FT1243" s="1"/>
      <c r="FU1243" s="1"/>
      <c r="FV1243" s="1"/>
      <c r="FW1243" s="1"/>
      <c r="FX1243" s="1"/>
      <c r="FY1243" s="1"/>
      <c r="FZ1243" s="1"/>
      <c r="GA1243" s="1"/>
      <c r="GB1243" s="1"/>
      <c r="GC1243" s="1"/>
      <c r="GD1243" s="1"/>
      <c r="GE1243" s="1"/>
      <c r="GF1243" s="1"/>
      <c r="GG1243" s="1"/>
      <c r="GH1243" s="1"/>
      <c r="GI1243" s="1"/>
      <c r="GJ1243" s="1"/>
      <c r="GK1243" s="1"/>
      <c r="GL1243" s="1"/>
      <c r="GM1243" s="1"/>
      <c r="GN1243" s="1"/>
      <c r="GO1243" s="1"/>
      <c r="GP1243" s="1"/>
      <c r="GQ1243" s="1"/>
      <c r="GR1243" s="1"/>
      <c r="GS1243" s="1"/>
      <c r="GT1243" s="1"/>
      <c r="GU1243" s="1"/>
      <c r="GV1243" s="1"/>
      <c r="GW1243" s="1"/>
      <c r="GX1243" s="1"/>
      <c r="GY1243" s="1"/>
      <c r="GZ1243" s="1"/>
      <c r="HA1243" s="1"/>
      <c r="HB1243" s="1"/>
      <c r="HC1243" s="1"/>
      <c r="HD1243" s="1"/>
      <c r="HE1243" s="1"/>
      <c r="HF1243" s="1"/>
      <c r="HG1243" s="1"/>
      <c r="HH1243" s="1"/>
      <c r="HI1243" s="1"/>
      <c r="HJ1243" s="1"/>
      <c r="HK1243" s="1"/>
      <c r="HL1243" s="1"/>
      <c r="HM1243" s="1"/>
      <c r="HN1243" s="1"/>
      <c r="HO1243" s="1"/>
      <c r="HP1243" s="1"/>
      <c r="HQ1243" s="1"/>
      <c r="HR1243" s="1"/>
      <c r="HS1243" s="1"/>
      <c r="HT1243" s="1"/>
      <c r="HU1243" s="1"/>
      <c r="HV1243" s="1"/>
      <c r="HW1243" s="1"/>
      <c r="HX1243" s="1"/>
      <c r="HY1243" s="1"/>
      <c r="HZ1243" s="1"/>
      <c r="IA1243" s="1"/>
      <c r="IB1243" s="1"/>
      <c r="IC1243" s="1"/>
      <c r="ID1243" s="1"/>
      <c r="IE1243" s="1"/>
      <c r="IF1243" s="1"/>
      <c r="IG1243" s="1"/>
      <c r="IH1243" s="1"/>
      <c r="II1243" s="1"/>
      <c r="IJ1243" s="1"/>
      <c r="IK1243" s="1"/>
      <c r="IL1243" s="1"/>
      <c r="IM1243" s="1"/>
      <c r="IN1243" s="1"/>
    </row>
    <row r="1244" spans="1:248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  <c r="BE1244" s="1"/>
      <c r="BF1244" s="1"/>
      <c r="BG1244" s="1"/>
      <c r="BH1244" s="1"/>
      <c r="BI1244" s="1"/>
      <c r="BJ1244" s="1"/>
      <c r="BK1244" s="1"/>
      <c r="BL1244" s="1"/>
      <c r="BM1244" s="1"/>
      <c r="BN1244" s="1"/>
      <c r="BO1244" s="1"/>
      <c r="BP1244" s="1"/>
      <c r="BQ1244" s="1"/>
      <c r="BR1244" s="1"/>
      <c r="BS1244" s="1"/>
      <c r="BT1244" s="1"/>
      <c r="BU1244" s="1"/>
      <c r="BV1244" s="1"/>
      <c r="BW1244" s="1"/>
      <c r="BX1244" s="1"/>
      <c r="BY1244" s="1"/>
      <c r="BZ1244" s="1"/>
      <c r="CA1244" s="1"/>
      <c r="CB1244" s="1"/>
      <c r="CC1244" s="1"/>
      <c r="CD1244" s="1"/>
      <c r="CE1244" s="1"/>
      <c r="CF1244" s="1"/>
      <c r="CG1244" s="1"/>
      <c r="CH1244" s="1"/>
      <c r="CI1244" s="1"/>
      <c r="CJ1244" s="1"/>
      <c r="CK1244" s="1"/>
      <c r="CL1244" s="1"/>
      <c r="CM1244" s="1"/>
      <c r="CN1244" s="1"/>
      <c r="CO1244" s="1"/>
      <c r="CP1244" s="1"/>
      <c r="CQ1244" s="1"/>
      <c r="CR1244" s="1"/>
      <c r="CS1244" s="1"/>
      <c r="CT1244" s="1"/>
      <c r="CU1244" s="1"/>
      <c r="CV1244" s="1"/>
      <c r="CW1244" s="1"/>
      <c r="CX1244" s="1"/>
      <c r="CY1244" s="1"/>
      <c r="CZ1244" s="1"/>
      <c r="DA1244" s="1"/>
      <c r="DB1244" s="1"/>
      <c r="DC1244" s="1"/>
      <c r="DD1244" s="1"/>
      <c r="DE1244" s="1"/>
      <c r="DF1244" s="1"/>
      <c r="DG1244" s="1"/>
      <c r="DH1244" s="1"/>
      <c r="DI1244" s="1"/>
      <c r="DJ1244" s="1"/>
      <c r="DK1244" s="1"/>
      <c r="DL1244" s="1"/>
      <c r="DM1244" s="1"/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  <c r="DX1244" s="1"/>
      <c r="DY1244" s="1"/>
      <c r="DZ1244" s="1"/>
      <c r="EA1244" s="1"/>
      <c r="EB1244" s="1"/>
      <c r="EC1244" s="1"/>
      <c r="ED1244" s="1"/>
      <c r="EE1244" s="1"/>
      <c r="EF1244" s="1"/>
      <c r="EG1244" s="1"/>
      <c r="EH1244" s="1"/>
      <c r="EI1244" s="1"/>
      <c r="EJ1244" s="1"/>
      <c r="EK1244" s="1"/>
      <c r="EL1244" s="1"/>
      <c r="EM1244" s="1"/>
      <c r="EN1244" s="1"/>
      <c r="EO1244" s="1"/>
      <c r="EP1244" s="1"/>
      <c r="EQ1244" s="1"/>
      <c r="ER1244" s="1"/>
      <c r="ES1244" s="1"/>
      <c r="ET1244" s="1"/>
      <c r="EU1244" s="1"/>
      <c r="EV1244" s="1"/>
      <c r="EW1244" s="1"/>
      <c r="EX1244" s="1"/>
      <c r="EY1244" s="1"/>
      <c r="EZ1244" s="1"/>
      <c r="FA1244" s="1"/>
      <c r="FB1244" s="1"/>
      <c r="FC1244" s="1"/>
      <c r="FD1244" s="1"/>
      <c r="FE1244" s="1"/>
      <c r="FF1244" s="1"/>
      <c r="FG1244" s="1"/>
      <c r="FH1244" s="1"/>
      <c r="FI1244" s="1"/>
      <c r="FJ1244" s="1"/>
      <c r="FK1244" s="1"/>
      <c r="FL1244" s="1"/>
      <c r="FM1244" s="1"/>
      <c r="FN1244" s="1"/>
      <c r="FO1244" s="1"/>
      <c r="FP1244" s="1"/>
      <c r="FQ1244" s="1"/>
      <c r="FR1244" s="1"/>
      <c r="FS1244" s="1"/>
      <c r="FT1244" s="1"/>
      <c r="FU1244" s="1"/>
      <c r="FV1244" s="1"/>
      <c r="FW1244" s="1"/>
      <c r="FX1244" s="1"/>
      <c r="FY1244" s="1"/>
      <c r="FZ1244" s="1"/>
      <c r="GA1244" s="1"/>
      <c r="GB1244" s="1"/>
      <c r="GC1244" s="1"/>
      <c r="GD1244" s="1"/>
      <c r="GE1244" s="1"/>
      <c r="GF1244" s="1"/>
      <c r="GG1244" s="1"/>
      <c r="GH1244" s="1"/>
      <c r="GI1244" s="1"/>
      <c r="GJ1244" s="1"/>
      <c r="GK1244" s="1"/>
      <c r="GL1244" s="1"/>
      <c r="GM1244" s="1"/>
      <c r="GN1244" s="1"/>
      <c r="GO1244" s="1"/>
      <c r="GP1244" s="1"/>
      <c r="GQ1244" s="1"/>
      <c r="GR1244" s="1"/>
      <c r="GS1244" s="1"/>
      <c r="GT1244" s="1"/>
      <c r="GU1244" s="1"/>
      <c r="GV1244" s="1"/>
      <c r="GW1244" s="1"/>
      <c r="GX1244" s="1"/>
      <c r="GY1244" s="1"/>
      <c r="GZ1244" s="1"/>
      <c r="HA1244" s="1"/>
      <c r="HB1244" s="1"/>
      <c r="HC1244" s="1"/>
      <c r="HD1244" s="1"/>
      <c r="HE1244" s="1"/>
      <c r="HF1244" s="1"/>
      <c r="HG1244" s="1"/>
      <c r="HH1244" s="1"/>
      <c r="HI1244" s="1"/>
      <c r="HJ1244" s="1"/>
      <c r="HK1244" s="1"/>
      <c r="HL1244" s="1"/>
      <c r="HM1244" s="1"/>
      <c r="HN1244" s="1"/>
      <c r="HO1244" s="1"/>
      <c r="HP1244" s="1"/>
      <c r="HQ1244" s="1"/>
      <c r="HR1244" s="1"/>
      <c r="HS1244" s="1"/>
      <c r="HT1244" s="1"/>
      <c r="HU1244" s="1"/>
      <c r="HV1244" s="1"/>
      <c r="HW1244" s="1"/>
      <c r="HX1244" s="1"/>
      <c r="HY1244" s="1"/>
      <c r="HZ1244" s="1"/>
      <c r="IA1244" s="1"/>
      <c r="IB1244" s="1"/>
      <c r="IC1244" s="1"/>
      <c r="ID1244" s="1"/>
      <c r="IE1244" s="1"/>
      <c r="IF1244" s="1"/>
      <c r="IG1244" s="1"/>
      <c r="IH1244" s="1"/>
      <c r="II1244" s="1"/>
      <c r="IJ1244" s="1"/>
      <c r="IK1244" s="1"/>
      <c r="IL1244" s="1"/>
      <c r="IM1244" s="1"/>
      <c r="IN1244" s="1"/>
    </row>
    <row r="1245" spans="1:248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  <c r="BG1245" s="1"/>
      <c r="BH1245" s="1"/>
      <c r="BI1245" s="1"/>
      <c r="BJ1245" s="1"/>
      <c r="BK1245" s="1"/>
      <c r="BL1245" s="1"/>
      <c r="BM1245" s="1"/>
      <c r="BN1245" s="1"/>
      <c r="BO1245" s="1"/>
      <c r="BP1245" s="1"/>
      <c r="BQ1245" s="1"/>
      <c r="BR1245" s="1"/>
      <c r="BS1245" s="1"/>
      <c r="BT1245" s="1"/>
      <c r="BU1245" s="1"/>
      <c r="BV1245" s="1"/>
      <c r="BW1245" s="1"/>
      <c r="BX1245" s="1"/>
      <c r="BY1245" s="1"/>
      <c r="BZ1245" s="1"/>
      <c r="CA1245" s="1"/>
      <c r="CB1245" s="1"/>
      <c r="CC1245" s="1"/>
      <c r="CD1245" s="1"/>
      <c r="CE1245" s="1"/>
      <c r="CF1245" s="1"/>
      <c r="CG1245" s="1"/>
      <c r="CH1245" s="1"/>
      <c r="CI1245" s="1"/>
      <c r="CJ1245" s="1"/>
      <c r="CK1245" s="1"/>
      <c r="CL1245" s="1"/>
      <c r="CM1245" s="1"/>
      <c r="CN1245" s="1"/>
      <c r="CO1245" s="1"/>
      <c r="CP1245" s="1"/>
      <c r="CQ1245" s="1"/>
      <c r="CR1245" s="1"/>
      <c r="CS1245" s="1"/>
      <c r="CT1245" s="1"/>
      <c r="CU1245" s="1"/>
      <c r="CV1245" s="1"/>
      <c r="CW1245" s="1"/>
      <c r="CX1245" s="1"/>
      <c r="CY1245" s="1"/>
      <c r="CZ1245" s="1"/>
      <c r="DA1245" s="1"/>
      <c r="DB1245" s="1"/>
      <c r="DC1245" s="1"/>
      <c r="DD1245" s="1"/>
      <c r="DE1245" s="1"/>
      <c r="DF1245" s="1"/>
      <c r="DG1245" s="1"/>
      <c r="DH1245" s="1"/>
      <c r="DI1245" s="1"/>
      <c r="DJ1245" s="1"/>
      <c r="DK1245" s="1"/>
      <c r="DL1245" s="1"/>
      <c r="DM1245" s="1"/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  <c r="DX1245" s="1"/>
      <c r="DY1245" s="1"/>
      <c r="DZ1245" s="1"/>
      <c r="EA1245" s="1"/>
      <c r="EB1245" s="1"/>
      <c r="EC1245" s="1"/>
      <c r="ED1245" s="1"/>
      <c r="EE1245" s="1"/>
      <c r="EF1245" s="1"/>
      <c r="EG1245" s="1"/>
      <c r="EH1245" s="1"/>
      <c r="EI1245" s="1"/>
      <c r="EJ1245" s="1"/>
      <c r="EK1245" s="1"/>
      <c r="EL1245" s="1"/>
      <c r="EM1245" s="1"/>
      <c r="EN1245" s="1"/>
      <c r="EO1245" s="1"/>
      <c r="EP1245" s="1"/>
      <c r="EQ1245" s="1"/>
      <c r="ER1245" s="1"/>
      <c r="ES1245" s="1"/>
      <c r="ET1245" s="1"/>
      <c r="EU1245" s="1"/>
      <c r="EV1245" s="1"/>
      <c r="EW1245" s="1"/>
      <c r="EX1245" s="1"/>
      <c r="EY1245" s="1"/>
      <c r="EZ1245" s="1"/>
      <c r="FA1245" s="1"/>
      <c r="FB1245" s="1"/>
      <c r="FC1245" s="1"/>
      <c r="FD1245" s="1"/>
      <c r="FE1245" s="1"/>
      <c r="FF1245" s="1"/>
      <c r="FG1245" s="1"/>
      <c r="FH1245" s="1"/>
      <c r="FI1245" s="1"/>
      <c r="FJ1245" s="1"/>
      <c r="FK1245" s="1"/>
      <c r="FL1245" s="1"/>
      <c r="FM1245" s="1"/>
      <c r="FN1245" s="1"/>
      <c r="FO1245" s="1"/>
      <c r="FP1245" s="1"/>
      <c r="FQ1245" s="1"/>
      <c r="FR1245" s="1"/>
      <c r="FS1245" s="1"/>
      <c r="FT1245" s="1"/>
      <c r="FU1245" s="1"/>
      <c r="FV1245" s="1"/>
      <c r="FW1245" s="1"/>
      <c r="FX1245" s="1"/>
      <c r="FY1245" s="1"/>
      <c r="FZ1245" s="1"/>
      <c r="GA1245" s="1"/>
      <c r="GB1245" s="1"/>
      <c r="GC1245" s="1"/>
      <c r="GD1245" s="1"/>
      <c r="GE1245" s="1"/>
      <c r="GF1245" s="1"/>
      <c r="GG1245" s="1"/>
      <c r="GH1245" s="1"/>
      <c r="GI1245" s="1"/>
      <c r="GJ1245" s="1"/>
      <c r="GK1245" s="1"/>
      <c r="GL1245" s="1"/>
      <c r="GM1245" s="1"/>
      <c r="GN1245" s="1"/>
      <c r="GO1245" s="1"/>
      <c r="GP1245" s="1"/>
      <c r="GQ1245" s="1"/>
      <c r="GR1245" s="1"/>
      <c r="GS1245" s="1"/>
      <c r="GT1245" s="1"/>
      <c r="GU1245" s="1"/>
      <c r="GV1245" s="1"/>
      <c r="GW1245" s="1"/>
      <c r="GX1245" s="1"/>
      <c r="GY1245" s="1"/>
      <c r="GZ1245" s="1"/>
      <c r="HA1245" s="1"/>
      <c r="HB1245" s="1"/>
      <c r="HC1245" s="1"/>
      <c r="HD1245" s="1"/>
      <c r="HE1245" s="1"/>
      <c r="HF1245" s="1"/>
      <c r="HG1245" s="1"/>
      <c r="HH1245" s="1"/>
      <c r="HI1245" s="1"/>
      <c r="HJ1245" s="1"/>
      <c r="HK1245" s="1"/>
      <c r="HL1245" s="1"/>
      <c r="HM1245" s="1"/>
      <c r="HN1245" s="1"/>
      <c r="HO1245" s="1"/>
      <c r="HP1245" s="1"/>
      <c r="HQ1245" s="1"/>
      <c r="HR1245" s="1"/>
      <c r="HS1245" s="1"/>
      <c r="HT1245" s="1"/>
      <c r="HU1245" s="1"/>
      <c r="HV1245" s="1"/>
      <c r="HW1245" s="1"/>
      <c r="HX1245" s="1"/>
      <c r="HY1245" s="1"/>
      <c r="HZ1245" s="1"/>
      <c r="IA1245" s="1"/>
      <c r="IB1245" s="1"/>
      <c r="IC1245" s="1"/>
      <c r="ID1245" s="1"/>
      <c r="IE1245" s="1"/>
      <c r="IF1245" s="1"/>
      <c r="IG1245" s="1"/>
      <c r="IH1245" s="1"/>
      <c r="II1245" s="1"/>
      <c r="IJ1245" s="1"/>
      <c r="IK1245" s="1"/>
      <c r="IL1245" s="1"/>
      <c r="IM1245" s="1"/>
      <c r="IN1245" s="1"/>
    </row>
    <row r="1246" spans="1:248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/>
      <c r="BH1246" s="1"/>
      <c r="BI1246" s="1"/>
      <c r="BJ1246" s="1"/>
      <c r="BK1246" s="1"/>
      <c r="BL1246" s="1"/>
      <c r="BM1246" s="1"/>
      <c r="BN1246" s="1"/>
      <c r="BO1246" s="1"/>
      <c r="BP1246" s="1"/>
      <c r="BQ1246" s="1"/>
      <c r="BR1246" s="1"/>
      <c r="BS1246" s="1"/>
      <c r="BT1246" s="1"/>
      <c r="BU1246" s="1"/>
      <c r="BV1246" s="1"/>
      <c r="BW1246" s="1"/>
      <c r="BX1246" s="1"/>
      <c r="BY1246" s="1"/>
      <c r="BZ1246" s="1"/>
      <c r="CA1246" s="1"/>
      <c r="CB1246" s="1"/>
      <c r="CC1246" s="1"/>
      <c r="CD1246" s="1"/>
      <c r="CE1246" s="1"/>
      <c r="CF1246" s="1"/>
      <c r="CG1246" s="1"/>
      <c r="CH1246" s="1"/>
      <c r="CI1246" s="1"/>
      <c r="CJ1246" s="1"/>
      <c r="CK1246" s="1"/>
      <c r="CL1246" s="1"/>
      <c r="CM1246" s="1"/>
      <c r="CN1246" s="1"/>
      <c r="CO1246" s="1"/>
      <c r="CP1246" s="1"/>
      <c r="CQ1246" s="1"/>
      <c r="CR1246" s="1"/>
      <c r="CS1246" s="1"/>
      <c r="CT1246" s="1"/>
      <c r="CU1246" s="1"/>
      <c r="CV1246" s="1"/>
      <c r="CW1246" s="1"/>
      <c r="CX1246" s="1"/>
      <c r="CY1246" s="1"/>
      <c r="CZ1246" s="1"/>
      <c r="DA1246" s="1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/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  <c r="DZ1246" s="1"/>
      <c r="EA1246" s="1"/>
      <c r="EB1246" s="1"/>
      <c r="EC1246" s="1"/>
      <c r="ED1246" s="1"/>
      <c r="EE1246" s="1"/>
      <c r="EF1246" s="1"/>
      <c r="EG1246" s="1"/>
      <c r="EH1246" s="1"/>
      <c r="EI1246" s="1"/>
      <c r="EJ1246" s="1"/>
      <c r="EK1246" s="1"/>
      <c r="EL1246" s="1"/>
      <c r="EM1246" s="1"/>
      <c r="EN1246" s="1"/>
      <c r="EO1246" s="1"/>
      <c r="EP1246" s="1"/>
      <c r="EQ1246" s="1"/>
      <c r="ER1246" s="1"/>
      <c r="ES1246" s="1"/>
      <c r="ET1246" s="1"/>
      <c r="EU1246" s="1"/>
      <c r="EV1246" s="1"/>
      <c r="EW1246" s="1"/>
      <c r="EX1246" s="1"/>
      <c r="EY1246" s="1"/>
      <c r="EZ1246" s="1"/>
      <c r="FA1246" s="1"/>
      <c r="FB1246" s="1"/>
      <c r="FC1246" s="1"/>
      <c r="FD1246" s="1"/>
      <c r="FE1246" s="1"/>
      <c r="FF1246" s="1"/>
      <c r="FG1246" s="1"/>
      <c r="FH1246" s="1"/>
      <c r="FI1246" s="1"/>
      <c r="FJ1246" s="1"/>
      <c r="FK1246" s="1"/>
      <c r="FL1246" s="1"/>
      <c r="FM1246" s="1"/>
      <c r="FN1246" s="1"/>
      <c r="FO1246" s="1"/>
      <c r="FP1246" s="1"/>
      <c r="FQ1246" s="1"/>
      <c r="FR1246" s="1"/>
      <c r="FS1246" s="1"/>
      <c r="FT1246" s="1"/>
      <c r="FU1246" s="1"/>
      <c r="FV1246" s="1"/>
      <c r="FW1246" s="1"/>
      <c r="FX1246" s="1"/>
      <c r="FY1246" s="1"/>
      <c r="FZ1246" s="1"/>
      <c r="GA1246" s="1"/>
      <c r="GB1246" s="1"/>
      <c r="GC1246" s="1"/>
      <c r="GD1246" s="1"/>
      <c r="GE1246" s="1"/>
      <c r="GF1246" s="1"/>
      <c r="GG1246" s="1"/>
      <c r="GH1246" s="1"/>
      <c r="GI1246" s="1"/>
      <c r="GJ1246" s="1"/>
      <c r="GK1246" s="1"/>
      <c r="GL1246" s="1"/>
      <c r="GM1246" s="1"/>
      <c r="GN1246" s="1"/>
      <c r="GO1246" s="1"/>
      <c r="GP1246" s="1"/>
      <c r="GQ1246" s="1"/>
      <c r="GR1246" s="1"/>
      <c r="GS1246" s="1"/>
      <c r="GT1246" s="1"/>
      <c r="GU1246" s="1"/>
      <c r="GV1246" s="1"/>
      <c r="GW1246" s="1"/>
      <c r="GX1246" s="1"/>
      <c r="GY1246" s="1"/>
      <c r="GZ1246" s="1"/>
      <c r="HA1246" s="1"/>
      <c r="HB1246" s="1"/>
      <c r="HC1246" s="1"/>
      <c r="HD1246" s="1"/>
      <c r="HE1246" s="1"/>
      <c r="HF1246" s="1"/>
      <c r="HG1246" s="1"/>
      <c r="HH1246" s="1"/>
      <c r="HI1246" s="1"/>
      <c r="HJ1246" s="1"/>
      <c r="HK1246" s="1"/>
      <c r="HL1246" s="1"/>
      <c r="HM1246" s="1"/>
      <c r="HN1246" s="1"/>
      <c r="HO1246" s="1"/>
      <c r="HP1246" s="1"/>
      <c r="HQ1246" s="1"/>
      <c r="HR1246" s="1"/>
      <c r="HS1246" s="1"/>
      <c r="HT1246" s="1"/>
      <c r="HU1246" s="1"/>
      <c r="HV1246" s="1"/>
      <c r="HW1246" s="1"/>
      <c r="HX1246" s="1"/>
      <c r="HY1246" s="1"/>
      <c r="HZ1246" s="1"/>
      <c r="IA1246" s="1"/>
      <c r="IB1246" s="1"/>
      <c r="IC1246" s="1"/>
      <c r="ID1246" s="1"/>
      <c r="IE1246" s="1"/>
      <c r="IF1246" s="1"/>
      <c r="IG1246" s="1"/>
      <c r="IH1246" s="1"/>
      <c r="II1246" s="1"/>
      <c r="IJ1246" s="1"/>
      <c r="IK1246" s="1"/>
      <c r="IL1246" s="1"/>
      <c r="IM1246" s="1"/>
      <c r="IN1246" s="1"/>
    </row>
    <row r="1247" spans="1:248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  <c r="BE1247" s="1"/>
      <c r="BF1247" s="1"/>
      <c r="BG1247" s="1"/>
      <c r="BH1247" s="1"/>
      <c r="BI1247" s="1"/>
      <c r="BJ1247" s="1"/>
      <c r="BK1247" s="1"/>
      <c r="BL1247" s="1"/>
      <c r="BM1247" s="1"/>
      <c r="BN1247" s="1"/>
      <c r="BO1247" s="1"/>
      <c r="BP1247" s="1"/>
      <c r="BQ1247" s="1"/>
      <c r="BR1247" s="1"/>
      <c r="BS1247" s="1"/>
      <c r="BT1247" s="1"/>
      <c r="BU1247" s="1"/>
      <c r="BV1247" s="1"/>
      <c r="BW1247" s="1"/>
      <c r="BX1247" s="1"/>
      <c r="BY1247" s="1"/>
      <c r="BZ1247" s="1"/>
      <c r="CA1247" s="1"/>
      <c r="CB1247" s="1"/>
      <c r="CC1247" s="1"/>
      <c r="CD1247" s="1"/>
      <c r="CE1247" s="1"/>
      <c r="CF1247" s="1"/>
      <c r="CG1247" s="1"/>
      <c r="CH1247" s="1"/>
      <c r="CI1247" s="1"/>
      <c r="CJ1247" s="1"/>
      <c r="CK1247" s="1"/>
      <c r="CL1247" s="1"/>
      <c r="CM1247" s="1"/>
      <c r="CN1247" s="1"/>
      <c r="CO1247" s="1"/>
      <c r="CP1247" s="1"/>
      <c r="CQ1247" s="1"/>
      <c r="CR1247" s="1"/>
      <c r="CS1247" s="1"/>
      <c r="CT1247" s="1"/>
      <c r="CU1247" s="1"/>
      <c r="CV1247" s="1"/>
      <c r="CW1247" s="1"/>
      <c r="CX1247" s="1"/>
      <c r="CY1247" s="1"/>
      <c r="CZ1247" s="1"/>
      <c r="DA1247" s="1"/>
      <c r="DB1247" s="1"/>
      <c r="DC1247" s="1"/>
      <c r="DD1247" s="1"/>
      <c r="DE1247" s="1"/>
      <c r="DF1247" s="1"/>
      <c r="DG1247" s="1"/>
      <c r="DH1247" s="1"/>
      <c r="DI1247" s="1"/>
      <c r="DJ1247" s="1"/>
      <c r="DK1247" s="1"/>
      <c r="DL1247" s="1"/>
      <c r="DM1247" s="1"/>
      <c r="DN1247" s="1"/>
      <c r="DO1247" s="1"/>
      <c r="DP1247" s="1"/>
      <c r="DQ1247" s="1"/>
      <c r="DR1247" s="1"/>
      <c r="DS1247" s="1"/>
      <c r="DT1247" s="1"/>
      <c r="DU1247" s="1"/>
      <c r="DV1247" s="1"/>
      <c r="DW1247" s="1"/>
      <c r="DX1247" s="1"/>
      <c r="DY1247" s="1"/>
      <c r="DZ1247" s="1"/>
      <c r="EA1247" s="1"/>
      <c r="EB1247" s="1"/>
      <c r="EC1247" s="1"/>
      <c r="ED1247" s="1"/>
      <c r="EE1247" s="1"/>
      <c r="EF1247" s="1"/>
      <c r="EG1247" s="1"/>
      <c r="EH1247" s="1"/>
      <c r="EI1247" s="1"/>
      <c r="EJ1247" s="1"/>
      <c r="EK1247" s="1"/>
      <c r="EL1247" s="1"/>
      <c r="EM1247" s="1"/>
      <c r="EN1247" s="1"/>
      <c r="EO1247" s="1"/>
      <c r="EP1247" s="1"/>
      <c r="EQ1247" s="1"/>
      <c r="ER1247" s="1"/>
      <c r="ES1247" s="1"/>
      <c r="ET1247" s="1"/>
      <c r="EU1247" s="1"/>
      <c r="EV1247" s="1"/>
      <c r="EW1247" s="1"/>
      <c r="EX1247" s="1"/>
      <c r="EY1247" s="1"/>
      <c r="EZ1247" s="1"/>
      <c r="FA1247" s="1"/>
      <c r="FB1247" s="1"/>
      <c r="FC1247" s="1"/>
      <c r="FD1247" s="1"/>
      <c r="FE1247" s="1"/>
      <c r="FF1247" s="1"/>
      <c r="FG1247" s="1"/>
      <c r="FH1247" s="1"/>
      <c r="FI1247" s="1"/>
      <c r="FJ1247" s="1"/>
      <c r="FK1247" s="1"/>
      <c r="FL1247" s="1"/>
      <c r="FM1247" s="1"/>
      <c r="FN1247" s="1"/>
      <c r="FO1247" s="1"/>
      <c r="FP1247" s="1"/>
      <c r="FQ1247" s="1"/>
      <c r="FR1247" s="1"/>
      <c r="FS1247" s="1"/>
      <c r="FT1247" s="1"/>
      <c r="FU1247" s="1"/>
      <c r="FV1247" s="1"/>
      <c r="FW1247" s="1"/>
      <c r="FX1247" s="1"/>
      <c r="FY1247" s="1"/>
      <c r="FZ1247" s="1"/>
      <c r="GA1247" s="1"/>
      <c r="GB1247" s="1"/>
      <c r="GC1247" s="1"/>
      <c r="GD1247" s="1"/>
      <c r="GE1247" s="1"/>
      <c r="GF1247" s="1"/>
      <c r="GG1247" s="1"/>
      <c r="GH1247" s="1"/>
      <c r="GI1247" s="1"/>
      <c r="GJ1247" s="1"/>
      <c r="GK1247" s="1"/>
      <c r="GL1247" s="1"/>
      <c r="GM1247" s="1"/>
      <c r="GN1247" s="1"/>
      <c r="GO1247" s="1"/>
      <c r="GP1247" s="1"/>
      <c r="GQ1247" s="1"/>
      <c r="GR1247" s="1"/>
      <c r="GS1247" s="1"/>
      <c r="GT1247" s="1"/>
      <c r="GU1247" s="1"/>
      <c r="GV1247" s="1"/>
      <c r="GW1247" s="1"/>
      <c r="GX1247" s="1"/>
      <c r="GY1247" s="1"/>
      <c r="GZ1247" s="1"/>
      <c r="HA1247" s="1"/>
      <c r="HB1247" s="1"/>
      <c r="HC1247" s="1"/>
      <c r="HD1247" s="1"/>
      <c r="HE1247" s="1"/>
      <c r="HF1247" s="1"/>
      <c r="HG1247" s="1"/>
      <c r="HH1247" s="1"/>
      <c r="HI1247" s="1"/>
      <c r="HJ1247" s="1"/>
      <c r="HK1247" s="1"/>
      <c r="HL1247" s="1"/>
      <c r="HM1247" s="1"/>
      <c r="HN1247" s="1"/>
      <c r="HO1247" s="1"/>
      <c r="HP1247" s="1"/>
      <c r="HQ1247" s="1"/>
      <c r="HR1247" s="1"/>
      <c r="HS1247" s="1"/>
      <c r="HT1247" s="1"/>
      <c r="HU1247" s="1"/>
      <c r="HV1247" s="1"/>
      <c r="HW1247" s="1"/>
      <c r="HX1247" s="1"/>
      <c r="HY1247" s="1"/>
      <c r="HZ1247" s="1"/>
      <c r="IA1247" s="1"/>
      <c r="IB1247" s="1"/>
      <c r="IC1247" s="1"/>
      <c r="ID1247" s="1"/>
      <c r="IE1247" s="1"/>
      <c r="IF1247" s="1"/>
      <c r="IG1247" s="1"/>
      <c r="IH1247" s="1"/>
      <c r="II1247" s="1"/>
      <c r="IJ1247" s="1"/>
      <c r="IK1247" s="1"/>
      <c r="IL1247" s="1"/>
      <c r="IM1247" s="1"/>
      <c r="IN1247" s="1"/>
    </row>
    <row r="1248" spans="1:248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  <c r="BG1248" s="1"/>
      <c r="BH1248" s="1"/>
      <c r="BI1248" s="1"/>
      <c r="BJ1248" s="1"/>
      <c r="BK1248" s="1"/>
      <c r="BL1248" s="1"/>
      <c r="BM1248" s="1"/>
      <c r="BN1248" s="1"/>
      <c r="BO1248" s="1"/>
      <c r="BP1248" s="1"/>
      <c r="BQ1248" s="1"/>
      <c r="BR1248" s="1"/>
      <c r="BS1248" s="1"/>
      <c r="BT1248" s="1"/>
      <c r="BU1248" s="1"/>
      <c r="BV1248" s="1"/>
      <c r="BW1248" s="1"/>
      <c r="BX1248" s="1"/>
      <c r="BY1248" s="1"/>
      <c r="BZ1248" s="1"/>
      <c r="CA1248" s="1"/>
      <c r="CB1248" s="1"/>
      <c r="CC1248" s="1"/>
      <c r="CD1248" s="1"/>
      <c r="CE1248" s="1"/>
      <c r="CF1248" s="1"/>
      <c r="CG1248" s="1"/>
      <c r="CH1248" s="1"/>
      <c r="CI1248" s="1"/>
      <c r="CJ1248" s="1"/>
      <c r="CK1248" s="1"/>
      <c r="CL1248" s="1"/>
      <c r="CM1248" s="1"/>
      <c r="CN1248" s="1"/>
      <c r="CO1248" s="1"/>
      <c r="CP1248" s="1"/>
      <c r="CQ1248" s="1"/>
      <c r="CR1248" s="1"/>
      <c r="CS1248" s="1"/>
      <c r="CT1248" s="1"/>
      <c r="CU1248" s="1"/>
      <c r="CV1248" s="1"/>
      <c r="CW1248" s="1"/>
      <c r="CX1248" s="1"/>
      <c r="CY1248" s="1"/>
      <c r="CZ1248" s="1"/>
      <c r="DA1248" s="1"/>
      <c r="DB1248" s="1"/>
      <c r="DC1248" s="1"/>
      <c r="DD1248" s="1"/>
      <c r="DE1248" s="1"/>
      <c r="DF1248" s="1"/>
      <c r="DG1248" s="1"/>
      <c r="DH1248" s="1"/>
      <c r="DI1248" s="1"/>
      <c r="DJ1248" s="1"/>
      <c r="DK1248" s="1"/>
      <c r="DL1248" s="1"/>
      <c r="DM1248" s="1"/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  <c r="DX1248" s="1"/>
      <c r="DY1248" s="1"/>
      <c r="DZ1248" s="1"/>
      <c r="EA1248" s="1"/>
      <c r="EB1248" s="1"/>
      <c r="EC1248" s="1"/>
      <c r="ED1248" s="1"/>
      <c r="EE1248" s="1"/>
      <c r="EF1248" s="1"/>
      <c r="EG1248" s="1"/>
      <c r="EH1248" s="1"/>
      <c r="EI1248" s="1"/>
      <c r="EJ1248" s="1"/>
      <c r="EK1248" s="1"/>
      <c r="EL1248" s="1"/>
      <c r="EM1248" s="1"/>
      <c r="EN1248" s="1"/>
      <c r="EO1248" s="1"/>
      <c r="EP1248" s="1"/>
      <c r="EQ1248" s="1"/>
      <c r="ER1248" s="1"/>
      <c r="ES1248" s="1"/>
      <c r="ET1248" s="1"/>
      <c r="EU1248" s="1"/>
      <c r="EV1248" s="1"/>
      <c r="EW1248" s="1"/>
      <c r="EX1248" s="1"/>
      <c r="EY1248" s="1"/>
      <c r="EZ1248" s="1"/>
      <c r="FA1248" s="1"/>
      <c r="FB1248" s="1"/>
      <c r="FC1248" s="1"/>
      <c r="FD1248" s="1"/>
      <c r="FE1248" s="1"/>
      <c r="FF1248" s="1"/>
      <c r="FG1248" s="1"/>
      <c r="FH1248" s="1"/>
      <c r="FI1248" s="1"/>
      <c r="FJ1248" s="1"/>
      <c r="FK1248" s="1"/>
      <c r="FL1248" s="1"/>
      <c r="FM1248" s="1"/>
      <c r="FN1248" s="1"/>
      <c r="FO1248" s="1"/>
      <c r="FP1248" s="1"/>
      <c r="FQ1248" s="1"/>
      <c r="FR1248" s="1"/>
      <c r="FS1248" s="1"/>
      <c r="FT1248" s="1"/>
      <c r="FU1248" s="1"/>
      <c r="FV1248" s="1"/>
      <c r="FW1248" s="1"/>
      <c r="FX1248" s="1"/>
      <c r="FY1248" s="1"/>
      <c r="FZ1248" s="1"/>
      <c r="GA1248" s="1"/>
      <c r="GB1248" s="1"/>
      <c r="GC1248" s="1"/>
      <c r="GD1248" s="1"/>
      <c r="GE1248" s="1"/>
      <c r="GF1248" s="1"/>
      <c r="GG1248" s="1"/>
      <c r="GH1248" s="1"/>
      <c r="GI1248" s="1"/>
      <c r="GJ1248" s="1"/>
      <c r="GK1248" s="1"/>
      <c r="GL1248" s="1"/>
      <c r="GM1248" s="1"/>
      <c r="GN1248" s="1"/>
      <c r="GO1248" s="1"/>
      <c r="GP1248" s="1"/>
      <c r="GQ1248" s="1"/>
      <c r="GR1248" s="1"/>
      <c r="GS1248" s="1"/>
      <c r="GT1248" s="1"/>
      <c r="GU1248" s="1"/>
      <c r="GV1248" s="1"/>
      <c r="GW1248" s="1"/>
      <c r="GX1248" s="1"/>
      <c r="GY1248" s="1"/>
      <c r="GZ1248" s="1"/>
      <c r="HA1248" s="1"/>
      <c r="HB1248" s="1"/>
      <c r="HC1248" s="1"/>
      <c r="HD1248" s="1"/>
      <c r="HE1248" s="1"/>
      <c r="HF1248" s="1"/>
      <c r="HG1248" s="1"/>
      <c r="HH1248" s="1"/>
      <c r="HI1248" s="1"/>
      <c r="HJ1248" s="1"/>
      <c r="HK1248" s="1"/>
      <c r="HL1248" s="1"/>
      <c r="HM1248" s="1"/>
      <c r="HN1248" s="1"/>
      <c r="HO1248" s="1"/>
      <c r="HP1248" s="1"/>
      <c r="HQ1248" s="1"/>
      <c r="HR1248" s="1"/>
      <c r="HS1248" s="1"/>
      <c r="HT1248" s="1"/>
      <c r="HU1248" s="1"/>
      <c r="HV1248" s="1"/>
      <c r="HW1248" s="1"/>
      <c r="HX1248" s="1"/>
      <c r="HY1248" s="1"/>
      <c r="HZ1248" s="1"/>
      <c r="IA1248" s="1"/>
      <c r="IB1248" s="1"/>
      <c r="IC1248" s="1"/>
      <c r="ID1248" s="1"/>
      <c r="IE1248" s="1"/>
      <c r="IF1248" s="1"/>
      <c r="IG1248" s="1"/>
      <c r="IH1248" s="1"/>
      <c r="II1248" s="1"/>
      <c r="IJ1248" s="1"/>
      <c r="IK1248" s="1"/>
      <c r="IL1248" s="1"/>
      <c r="IM1248" s="1"/>
      <c r="IN1248" s="1"/>
    </row>
    <row r="1249" spans="1:248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  <c r="BE1249" s="1"/>
      <c r="BF1249" s="1"/>
      <c r="BG1249" s="1"/>
      <c r="BH1249" s="1"/>
      <c r="BI1249" s="1"/>
      <c r="BJ1249" s="1"/>
      <c r="BK1249" s="1"/>
      <c r="BL1249" s="1"/>
      <c r="BM1249" s="1"/>
      <c r="BN1249" s="1"/>
      <c r="BO1249" s="1"/>
      <c r="BP1249" s="1"/>
      <c r="BQ1249" s="1"/>
      <c r="BR1249" s="1"/>
      <c r="BS1249" s="1"/>
      <c r="BT1249" s="1"/>
      <c r="BU1249" s="1"/>
      <c r="BV1249" s="1"/>
      <c r="BW1249" s="1"/>
      <c r="BX1249" s="1"/>
      <c r="BY1249" s="1"/>
      <c r="BZ1249" s="1"/>
      <c r="CA1249" s="1"/>
      <c r="CB1249" s="1"/>
      <c r="CC1249" s="1"/>
      <c r="CD1249" s="1"/>
      <c r="CE1249" s="1"/>
      <c r="CF1249" s="1"/>
      <c r="CG1249" s="1"/>
      <c r="CH1249" s="1"/>
      <c r="CI1249" s="1"/>
      <c r="CJ1249" s="1"/>
      <c r="CK1249" s="1"/>
      <c r="CL1249" s="1"/>
      <c r="CM1249" s="1"/>
      <c r="CN1249" s="1"/>
      <c r="CO1249" s="1"/>
      <c r="CP1249" s="1"/>
      <c r="CQ1249" s="1"/>
      <c r="CR1249" s="1"/>
      <c r="CS1249" s="1"/>
      <c r="CT1249" s="1"/>
      <c r="CU1249" s="1"/>
      <c r="CV1249" s="1"/>
      <c r="CW1249" s="1"/>
      <c r="CX1249" s="1"/>
      <c r="CY1249" s="1"/>
      <c r="CZ1249" s="1"/>
      <c r="DA1249" s="1"/>
      <c r="DB1249" s="1"/>
      <c r="DC1249" s="1"/>
      <c r="DD1249" s="1"/>
      <c r="DE1249" s="1"/>
      <c r="DF1249" s="1"/>
      <c r="DG1249" s="1"/>
      <c r="DH1249" s="1"/>
      <c r="DI1249" s="1"/>
      <c r="DJ1249" s="1"/>
      <c r="DK1249" s="1"/>
      <c r="DL1249" s="1"/>
      <c r="DM1249" s="1"/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  <c r="DX1249" s="1"/>
      <c r="DY1249" s="1"/>
      <c r="DZ1249" s="1"/>
      <c r="EA1249" s="1"/>
      <c r="EB1249" s="1"/>
      <c r="EC1249" s="1"/>
      <c r="ED1249" s="1"/>
      <c r="EE1249" s="1"/>
      <c r="EF1249" s="1"/>
      <c r="EG1249" s="1"/>
      <c r="EH1249" s="1"/>
      <c r="EI1249" s="1"/>
      <c r="EJ1249" s="1"/>
      <c r="EK1249" s="1"/>
      <c r="EL1249" s="1"/>
      <c r="EM1249" s="1"/>
      <c r="EN1249" s="1"/>
      <c r="EO1249" s="1"/>
      <c r="EP1249" s="1"/>
      <c r="EQ1249" s="1"/>
      <c r="ER1249" s="1"/>
      <c r="ES1249" s="1"/>
      <c r="ET1249" s="1"/>
      <c r="EU1249" s="1"/>
      <c r="EV1249" s="1"/>
      <c r="EW1249" s="1"/>
      <c r="EX1249" s="1"/>
      <c r="EY1249" s="1"/>
      <c r="EZ1249" s="1"/>
      <c r="FA1249" s="1"/>
      <c r="FB1249" s="1"/>
      <c r="FC1249" s="1"/>
      <c r="FD1249" s="1"/>
      <c r="FE1249" s="1"/>
      <c r="FF1249" s="1"/>
      <c r="FG1249" s="1"/>
      <c r="FH1249" s="1"/>
      <c r="FI1249" s="1"/>
      <c r="FJ1249" s="1"/>
      <c r="FK1249" s="1"/>
      <c r="FL1249" s="1"/>
      <c r="FM1249" s="1"/>
      <c r="FN1249" s="1"/>
      <c r="FO1249" s="1"/>
      <c r="FP1249" s="1"/>
      <c r="FQ1249" s="1"/>
      <c r="FR1249" s="1"/>
      <c r="FS1249" s="1"/>
      <c r="FT1249" s="1"/>
      <c r="FU1249" s="1"/>
      <c r="FV1249" s="1"/>
      <c r="FW1249" s="1"/>
      <c r="FX1249" s="1"/>
      <c r="FY1249" s="1"/>
      <c r="FZ1249" s="1"/>
      <c r="GA1249" s="1"/>
      <c r="GB1249" s="1"/>
      <c r="GC1249" s="1"/>
      <c r="GD1249" s="1"/>
      <c r="GE1249" s="1"/>
      <c r="GF1249" s="1"/>
      <c r="GG1249" s="1"/>
      <c r="GH1249" s="1"/>
      <c r="GI1249" s="1"/>
      <c r="GJ1249" s="1"/>
      <c r="GK1249" s="1"/>
      <c r="GL1249" s="1"/>
      <c r="GM1249" s="1"/>
      <c r="GN1249" s="1"/>
      <c r="GO1249" s="1"/>
      <c r="GP1249" s="1"/>
      <c r="GQ1249" s="1"/>
      <c r="GR1249" s="1"/>
      <c r="GS1249" s="1"/>
      <c r="GT1249" s="1"/>
      <c r="GU1249" s="1"/>
      <c r="GV1249" s="1"/>
      <c r="GW1249" s="1"/>
      <c r="GX1249" s="1"/>
      <c r="GY1249" s="1"/>
      <c r="GZ1249" s="1"/>
      <c r="HA1249" s="1"/>
      <c r="HB1249" s="1"/>
      <c r="HC1249" s="1"/>
      <c r="HD1249" s="1"/>
      <c r="HE1249" s="1"/>
      <c r="HF1249" s="1"/>
      <c r="HG1249" s="1"/>
      <c r="HH1249" s="1"/>
      <c r="HI1249" s="1"/>
      <c r="HJ1249" s="1"/>
      <c r="HK1249" s="1"/>
      <c r="HL1249" s="1"/>
      <c r="HM1249" s="1"/>
      <c r="HN1249" s="1"/>
      <c r="HO1249" s="1"/>
      <c r="HP1249" s="1"/>
      <c r="HQ1249" s="1"/>
      <c r="HR1249" s="1"/>
      <c r="HS1249" s="1"/>
      <c r="HT1249" s="1"/>
      <c r="HU1249" s="1"/>
      <c r="HV1249" s="1"/>
      <c r="HW1249" s="1"/>
      <c r="HX1249" s="1"/>
      <c r="HY1249" s="1"/>
      <c r="HZ1249" s="1"/>
      <c r="IA1249" s="1"/>
      <c r="IB1249" s="1"/>
      <c r="IC1249" s="1"/>
      <c r="ID1249" s="1"/>
      <c r="IE1249" s="1"/>
      <c r="IF1249" s="1"/>
      <c r="IG1249" s="1"/>
      <c r="IH1249" s="1"/>
      <c r="II1249" s="1"/>
      <c r="IJ1249" s="1"/>
      <c r="IK1249" s="1"/>
      <c r="IL1249" s="1"/>
      <c r="IM1249" s="1"/>
      <c r="IN1249" s="1"/>
    </row>
    <row r="1250" spans="1:248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1"/>
      <c r="CA1250" s="1"/>
      <c r="CB1250" s="1"/>
      <c r="CC1250" s="1"/>
      <c r="CD1250" s="1"/>
      <c r="CE1250" s="1"/>
      <c r="CF1250" s="1"/>
      <c r="CG1250" s="1"/>
      <c r="CH1250" s="1"/>
      <c r="CI1250" s="1"/>
      <c r="CJ1250" s="1"/>
      <c r="CK1250" s="1"/>
      <c r="CL1250" s="1"/>
      <c r="CM1250" s="1"/>
      <c r="CN1250" s="1"/>
      <c r="CO1250" s="1"/>
      <c r="CP1250" s="1"/>
      <c r="CQ1250" s="1"/>
      <c r="CR1250" s="1"/>
      <c r="CS1250" s="1"/>
      <c r="CT1250" s="1"/>
      <c r="CU1250" s="1"/>
      <c r="CV1250" s="1"/>
      <c r="CW1250" s="1"/>
      <c r="CX1250" s="1"/>
      <c r="CY1250" s="1"/>
      <c r="CZ1250" s="1"/>
      <c r="DA1250" s="1"/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/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  <c r="DZ1250" s="1"/>
      <c r="EA1250" s="1"/>
      <c r="EB1250" s="1"/>
      <c r="EC1250" s="1"/>
      <c r="ED1250" s="1"/>
      <c r="EE1250" s="1"/>
      <c r="EF1250" s="1"/>
      <c r="EG1250" s="1"/>
      <c r="EH1250" s="1"/>
      <c r="EI1250" s="1"/>
      <c r="EJ1250" s="1"/>
      <c r="EK1250" s="1"/>
      <c r="EL1250" s="1"/>
      <c r="EM1250" s="1"/>
      <c r="EN1250" s="1"/>
      <c r="EO1250" s="1"/>
      <c r="EP1250" s="1"/>
      <c r="EQ1250" s="1"/>
      <c r="ER1250" s="1"/>
      <c r="ES1250" s="1"/>
      <c r="ET1250" s="1"/>
      <c r="EU1250" s="1"/>
      <c r="EV1250" s="1"/>
      <c r="EW1250" s="1"/>
      <c r="EX1250" s="1"/>
      <c r="EY1250" s="1"/>
      <c r="EZ1250" s="1"/>
      <c r="FA1250" s="1"/>
      <c r="FB1250" s="1"/>
      <c r="FC1250" s="1"/>
      <c r="FD1250" s="1"/>
      <c r="FE1250" s="1"/>
      <c r="FF1250" s="1"/>
      <c r="FG1250" s="1"/>
      <c r="FH1250" s="1"/>
      <c r="FI1250" s="1"/>
      <c r="FJ1250" s="1"/>
      <c r="FK1250" s="1"/>
      <c r="FL1250" s="1"/>
      <c r="FM1250" s="1"/>
      <c r="FN1250" s="1"/>
      <c r="FO1250" s="1"/>
      <c r="FP1250" s="1"/>
      <c r="FQ1250" s="1"/>
      <c r="FR1250" s="1"/>
      <c r="FS1250" s="1"/>
      <c r="FT1250" s="1"/>
      <c r="FU1250" s="1"/>
      <c r="FV1250" s="1"/>
      <c r="FW1250" s="1"/>
      <c r="FX1250" s="1"/>
      <c r="FY1250" s="1"/>
      <c r="FZ1250" s="1"/>
      <c r="GA1250" s="1"/>
      <c r="GB1250" s="1"/>
      <c r="GC1250" s="1"/>
      <c r="GD1250" s="1"/>
      <c r="GE1250" s="1"/>
      <c r="GF1250" s="1"/>
      <c r="GG1250" s="1"/>
      <c r="GH1250" s="1"/>
      <c r="GI1250" s="1"/>
      <c r="GJ1250" s="1"/>
      <c r="GK1250" s="1"/>
      <c r="GL1250" s="1"/>
      <c r="GM1250" s="1"/>
      <c r="GN1250" s="1"/>
      <c r="GO1250" s="1"/>
      <c r="GP1250" s="1"/>
      <c r="GQ1250" s="1"/>
      <c r="GR1250" s="1"/>
      <c r="GS1250" s="1"/>
      <c r="GT1250" s="1"/>
      <c r="GU1250" s="1"/>
      <c r="GV1250" s="1"/>
      <c r="GW1250" s="1"/>
      <c r="GX1250" s="1"/>
      <c r="GY1250" s="1"/>
      <c r="GZ1250" s="1"/>
      <c r="HA1250" s="1"/>
      <c r="HB1250" s="1"/>
      <c r="HC1250" s="1"/>
      <c r="HD1250" s="1"/>
      <c r="HE1250" s="1"/>
      <c r="HF1250" s="1"/>
      <c r="HG1250" s="1"/>
      <c r="HH1250" s="1"/>
      <c r="HI1250" s="1"/>
      <c r="HJ1250" s="1"/>
      <c r="HK1250" s="1"/>
      <c r="HL1250" s="1"/>
      <c r="HM1250" s="1"/>
      <c r="HN1250" s="1"/>
      <c r="HO1250" s="1"/>
      <c r="HP1250" s="1"/>
      <c r="HQ1250" s="1"/>
      <c r="HR1250" s="1"/>
      <c r="HS1250" s="1"/>
      <c r="HT1250" s="1"/>
      <c r="HU1250" s="1"/>
      <c r="HV1250" s="1"/>
      <c r="HW1250" s="1"/>
      <c r="HX1250" s="1"/>
      <c r="HY1250" s="1"/>
      <c r="HZ1250" s="1"/>
      <c r="IA1250" s="1"/>
      <c r="IB1250" s="1"/>
      <c r="IC1250" s="1"/>
      <c r="ID1250" s="1"/>
      <c r="IE1250" s="1"/>
      <c r="IF1250" s="1"/>
      <c r="IG1250" s="1"/>
      <c r="IH1250" s="1"/>
      <c r="II1250" s="1"/>
      <c r="IJ1250" s="1"/>
      <c r="IK1250" s="1"/>
      <c r="IL1250" s="1"/>
      <c r="IM1250" s="1"/>
      <c r="IN1250" s="1"/>
    </row>
    <row r="1251" spans="1:248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  <c r="BE1251" s="1"/>
      <c r="BF1251" s="1"/>
      <c r="BG1251" s="1"/>
      <c r="BH1251" s="1"/>
      <c r="BI1251" s="1"/>
      <c r="BJ1251" s="1"/>
      <c r="BK1251" s="1"/>
      <c r="BL1251" s="1"/>
      <c r="BM1251" s="1"/>
      <c r="BN1251" s="1"/>
      <c r="BO1251" s="1"/>
      <c r="BP1251" s="1"/>
      <c r="BQ1251" s="1"/>
      <c r="BR1251" s="1"/>
      <c r="BS1251" s="1"/>
      <c r="BT1251" s="1"/>
      <c r="BU1251" s="1"/>
      <c r="BV1251" s="1"/>
      <c r="BW1251" s="1"/>
      <c r="BX1251" s="1"/>
      <c r="BY1251" s="1"/>
      <c r="BZ1251" s="1"/>
      <c r="CA1251" s="1"/>
      <c r="CB1251" s="1"/>
      <c r="CC1251" s="1"/>
      <c r="CD1251" s="1"/>
      <c r="CE1251" s="1"/>
      <c r="CF1251" s="1"/>
      <c r="CG1251" s="1"/>
      <c r="CH1251" s="1"/>
      <c r="CI1251" s="1"/>
      <c r="CJ1251" s="1"/>
      <c r="CK1251" s="1"/>
      <c r="CL1251" s="1"/>
      <c r="CM1251" s="1"/>
      <c r="CN1251" s="1"/>
      <c r="CO1251" s="1"/>
      <c r="CP1251" s="1"/>
      <c r="CQ1251" s="1"/>
      <c r="CR1251" s="1"/>
      <c r="CS1251" s="1"/>
      <c r="CT1251" s="1"/>
      <c r="CU1251" s="1"/>
      <c r="CV1251" s="1"/>
      <c r="CW1251" s="1"/>
      <c r="CX1251" s="1"/>
      <c r="CY1251" s="1"/>
      <c r="CZ1251" s="1"/>
      <c r="DA1251" s="1"/>
      <c r="DB1251" s="1"/>
      <c r="DC1251" s="1"/>
      <c r="DD1251" s="1"/>
      <c r="DE1251" s="1"/>
      <c r="DF1251" s="1"/>
      <c r="DG1251" s="1"/>
      <c r="DH1251" s="1"/>
      <c r="DI1251" s="1"/>
      <c r="DJ1251" s="1"/>
      <c r="DK1251" s="1"/>
      <c r="DL1251" s="1"/>
      <c r="DM1251" s="1"/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  <c r="DX1251" s="1"/>
      <c r="DY1251" s="1"/>
      <c r="DZ1251" s="1"/>
      <c r="EA1251" s="1"/>
      <c r="EB1251" s="1"/>
      <c r="EC1251" s="1"/>
      <c r="ED1251" s="1"/>
      <c r="EE1251" s="1"/>
      <c r="EF1251" s="1"/>
      <c r="EG1251" s="1"/>
      <c r="EH1251" s="1"/>
      <c r="EI1251" s="1"/>
      <c r="EJ1251" s="1"/>
      <c r="EK1251" s="1"/>
      <c r="EL1251" s="1"/>
      <c r="EM1251" s="1"/>
      <c r="EN1251" s="1"/>
      <c r="EO1251" s="1"/>
      <c r="EP1251" s="1"/>
      <c r="EQ1251" s="1"/>
      <c r="ER1251" s="1"/>
      <c r="ES1251" s="1"/>
      <c r="ET1251" s="1"/>
      <c r="EU1251" s="1"/>
      <c r="EV1251" s="1"/>
      <c r="EW1251" s="1"/>
      <c r="EX1251" s="1"/>
      <c r="EY1251" s="1"/>
      <c r="EZ1251" s="1"/>
      <c r="FA1251" s="1"/>
      <c r="FB1251" s="1"/>
      <c r="FC1251" s="1"/>
      <c r="FD1251" s="1"/>
      <c r="FE1251" s="1"/>
      <c r="FF1251" s="1"/>
      <c r="FG1251" s="1"/>
      <c r="FH1251" s="1"/>
      <c r="FI1251" s="1"/>
      <c r="FJ1251" s="1"/>
      <c r="FK1251" s="1"/>
      <c r="FL1251" s="1"/>
      <c r="FM1251" s="1"/>
      <c r="FN1251" s="1"/>
      <c r="FO1251" s="1"/>
      <c r="FP1251" s="1"/>
      <c r="FQ1251" s="1"/>
      <c r="FR1251" s="1"/>
      <c r="FS1251" s="1"/>
      <c r="FT1251" s="1"/>
      <c r="FU1251" s="1"/>
      <c r="FV1251" s="1"/>
      <c r="FW1251" s="1"/>
      <c r="FX1251" s="1"/>
      <c r="FY1251" s="1"/>
      <c r="FZ1251" s="1"/>
      <c r="GA1251" s="1"/>
      <c r="GB1251" s="1"/>
      <c r="GC1251" s="1"/>
      <c r="GD1251" s="1"/>
      <c r="GE1251" s="1"/>
      <c r="GF1251" s="1"/>
      <c r="GG1251" s="1"/>
      <c r="GH1251" s="1"/>
      <c r="GI1251" s="1"/>
      <c r="GJ1251" s="1"/>
      <c r="GK1251" s="1"/>
      <c r="GL1251" s="1"/>
      <c r="GM1251" s="1"/>
      <c r="GN1251" s="1"/>
      <c r="GO1251" s="1"/>
      <c r="GP1251" s="1"/>
      <c r="GQ1251" s="1"/>
      <c r="GR1251" s="1"/>
      <c r="GS1251" s="1"/>
      <c r="GT1251" s="1"/>
      <c r="GU1251" s="1"/>
      <c r="GV1251" s="1"/>
      <c r="GW1251" s="1"/>
      <c r="GX1251" s="1"/>
      <c r="GY1251" s="1"/>
      <c r="GZ1251" s="1"/>
      <c r="HA1251" s="1"/>
      <c r="HB1251" s="1"/>
      <c r="HC1251" s="1"/>
      <c r="HD1251" s="1"/>
      <c r="HE1251" s="1"/>
      <c r="HF1251" s="1"/>
      <c r="HG1251" s="1"/>
      <c r="HH1251" s="1"/>
      <c r="HI1251" s="1"/>
      <c r="HJ1251" s="1"/>
      <c r="HK1251" s="1"/>
      <c r="HL1251" s="1"/>
      <c r="HM1251" s="1"/>
      <c r="HN1251" s="1"/>
      <c r="HO1251" s="1"/>
      <c r="HP1251" s="1"/>
      <c r="HQ1251" s="1"/>
      <c r="HR1251" s="1"/>
      <c r="HS1251" s="1"/>
      <c r="HT1251" s="1"/>
      <c r="HU1251" s="1"/>
      <c r="HV1251" s="1"/>
      <c r="HW1251" s="1"/>
      <c r="HX1251" s="1"/>
      <c r="HY1251" s="1"/>
      <c r="HZ1251" s="1"/>
      <c r="IA1251" s="1"/>
      <c r="IB1251" s="1"/>
      <c r="IC1251" s="1"/>
      <c r="ID1251" s="1"/>
      <c r="IE1251" s="1"/>
      <c r="IF1251" s="1"/>
      <c r="IG1251" s="1"/>
      <c r="IH1251" s="1"/>
      <c r="II1251" s="1"/>
      <c r="IJ1251" s="1"/>
      <c r="IK1251" s="1"/>
      <c r="IL1251" s="1"/>
      <c r="IM1251" s="1"/>
      <c r="IN1251" s="1"/>
    </row>
    <row r="1252" spans="1:248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  <c r="BE1252" s="1"/>
      <c r="BF1252" s="1"/>
      <c r="BG1252" s="1"/>
      <c r="BH1252" s="1"/>
      <c r="BI1252" s="1"/>
      <c r="BJ1252" s="1"/>
      <c r="BK1252" s="1"/>
      <c r="BL1252" s="1"/>
      <c r="BM1252" s="1"/>
      <c r="BN1252" s="1"/>
      <c r="BO1252" s="1"/>
      <c r="BP1252" s="1"/>
      <c r="BQ1252" s="1"/>
      <c r="BR1252" s="1"/>
      <c r="BS1252" s="1"/>
      <c r="BT1252" s="1"/>
      <c r="BU1252" s="1"/>
      <c r="BV1252" s="1"/>
      <c r="BW1252" s="1"/>
      <c r="BX1252" s="1"/>
      <c r="BY1252" s="1"/>
      <c r="BZ1252" s="1"/>
      <c r="CA1252" s="1"/>
      <c r="CB1252" s="1"/>
      <c r="CC1252" s="1"/>
      <c r="CD1252" s="1"/>
      <c r="CE1252" s="1"/>
      <c r="CF1252" s="1"/>
      <c r="CG1252" s="1"/>
      <c r="CH1252" s="1"/>
      <c r="CI1252" s="1"/>
      <c r="CJ1252" s="1"/>
      <c r="CK1252" s="1"/>
      <c r="CL1252" s="1"/>
      <c r="CM1252" s="1"/>
      <c r="CN1252" s="1"/>
      <c r="CO1252" s="1"/>
      <c r="CP1252" s="1"/>
      <c r="CQ1252" s="1"/>
      <c r="CR1252" s="1"/>
      <c r="CS1252" s="1"/>
      <c r="CT1252" s="1"/>
      <c r="CU1252" s="1"/>
      <c r="CV1252" s="1"/>
      <c r="CW1252" s="1"/>
      <c r="CX1252" s="1"/>
      <c r="CY1252" s="1"/>
      <c r="CZ1252" s="1"/>
      <c r="DA1252" s="1"/>
      <c r="DB1252" s="1"/>
      <c r="DC1252" s="1"/>
      <c r="DD1252" s="1"/>
      <c r="DE1252" s="1"/>
      <c r="DF1252" s="1"/>
      <c r="DG1252" s="1"/>
      <c r="DH1252" s="1"/>
      <c r="DI1252" s="1"/>
      <c r="DJ1252" s="1"/>
      <c r="DK1252" s="1"/>
      <c r="DL1252" s="1"/>
      <c r="DM1252" s="1"/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  <c r="DX1252" s="1"/>
      <c r="DY1252" s="1"/>
      <c r="DZ1252" s="1"/>
      <c r="EA1252" s="1"/>
      <c r="EB1252" s="1"/>
      <c r="EC1252" s="1"/>
      <c r="ED1252" s="1"/>
      <c r="EE1252" s="1"/>
      <c r="EF1252" s="1"/>
      <c r="EG1252" s="1"/>
      <c r="EH1252" s="1"/>
      <c r="EI1252" s="1"/>
      <c r="EJ1252" s="1"/>
      <c r="EK1252" s="1"/>
      <c r="EL1252" s="1"/>
      <c r="EM1252" s="1"/>
      <c r="EN1252" s="1"/>
      <c r="EO1252" s="1"/>
      <c r="EP1252" s="1"/>
      <c r="EQ1252" s="1"/>
      <c r="ER1252" s="1"/>
      <c r="ES1252" s="1"/>
      <c r="ET1252" s="1"/>
      <c r="EU1252" s="1"/>
      <c r="EV1252" s="1"/>
      <c r="EW1252" s="1"/>
      <c r="EX1252" s="1"/>
      <c r="EY1252" s="1"/>
      <c r="EZ1252" s="1"/>
      <c r="FA1252" s="1"/>
      <c r="FB1252" s="1"/>
      <c r="FC1252" s="1"/>
      <c r="FD1252" s="1"/>
      <c r="FE1252" s="1"/>
      <c r="FF1252" s="1"/>
      <c r="FG1252" s="1"/>
      <c r="FH1252" s="1"/>
      <c r="FI1252" s="1"/>
      <c r="FJ1252" s="1"/>
      <c r="FK1252" s="1"/>
      <c r="FL1252" s="1"/>
      <c r="FM1252" s="1"/>
      <c r="FN1252" s="1"/>
      <c r="FO1252" s="1"/>
      <c r="FP1252" s="1"/>
      <c r="FQ1252" s="1"/>
      <c r="FR1252" s="1"/>
      <c r="FS1252" s="1"/>
      <c r="FT1252" s="1"/>
      <c r="FU1252" s="1"/>
      <c r="FV1252" s="1"/>
      <c r="FW1252" s="1"/>
      <c r="FX1252" s="1"/>
      <c r="FY1252" s="1"/>
      <c r="FZ1252" s="1"/>
      <c r="GA1252" s="1"/>
      <c r="GB1252" s="1"/>
      <c r="GC1252" s="1"/>
      <c r="GD1252" s="1"/>
      <c r="GE1252" s="1"/>
      <c r="GF1252" s="1"/>
      <c r="GG1252" s="1"/>
      <c r="GH1252" s="1"/>
      <c r="GI1252" s="1"/>
      <c r="GJ1252" s="1"/>
      <c r="GK1252" s="1"/>
      <c r="GL1252" s="1"/>
      <c r="GM1252" s="1"/>
      <c r="GN1252" s="1"/>
      <c r="GO1252" s="1"/>
      <c r="GP1252" s="1"/>
      <c r="GQ1252" s="1"/>
      <c r="GR1252" s="1"/>
      <c r="GS1252" s="1"/>
      <c r="GT1252" s="1"/>
      <c r="GU1252" s="1"/>
      <c r="GV1252" s="1"/>
      <c r="GW1252" s="1"/>
      <c r="GX1252" s="1"/>
      <c r="GY1252" s="1"/>
      <c r="GZ1252" s="1"/>
      <c r="HA1252" s="1"/>
      <c r="HB1252" s="1"/>
      <c r="HC1252" s="1"/>
      <c r="HD1252" s="1"/>
      <c r="HE1252" s="1"/>
      <c r="HF1252" s="1"/>
      <c r="HG1252" s="1"/>
      <c r="HH1252" s="1"/>
      <c r="HI1252" s="1"/>
      <c r="HJ1252" s="1"/>
      <c r="HK1252" s="1"/>
      <c r="HL1252" s="1"/>
      <c r="HM1252" s="1"/>
      <c r="HN1252" s="1"/>
      <c r="HO1252" s="1"/>
      <c r="HP1252" s="1"/>
      <c r="HQ1252" s="1"/>
      <c r="HR1252" s="1"/>
      <c r="HS1252" s="1"/>
      <c r="HT1252" s="1"/>
      <c r="HU1252" s="1"/>
      <c r="HV1252" s="1"/>
      <c r="HW1252" s="1"/>
      <c r="HX1252" s="1"/>
      <c r="HY1252" s="1"/>
      <c r="HZ1252" s="1"/>
      <c r="IA1252" s="1"/>
      <c r="IB1252" s="1"/>
      <c r="IC1252" s="1"/>
      <c r="ID1252" s="1"/>
      <c r="IE1252" s="1"/>
      <c r="IF1252" s="1"/>
      <c r="IG1252" s="1"/>
      <c r="IH1252" s="1"/>
      <c r="II1252" s="1"/>
      <c r="IJ1252" s="1"/>
      <c r="IK1252" s="1"/>
      <c r="IL1252" s="1"/>
      <c r="IM1252" s="1"/>
      <c r="IN1252" s="1"/>
    </row>
    <row r="1253" spans="1:248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  <c r="BE1253" s="1"/>
      <c r="BF1253" s="1"/>
      <c r="BG1253" s="1"/>
      <c r="BH1253" s="1"/>
      <c r="BI1253" s="1"/>
      <c r="BJ1253" s="1"/>
      <c r="BK1253" s="1"/>
      <c r="BL1253" s="1"/>
      <c r="BM1253" s="1"/>
      <c r="BN1253" s="1"/>
      <c r="BO1253" s="1"/>
      <c r="BP1253" s="1"/>
      <c r="BQ1253" s="1"/>
      <c r="BR1253" s="1"/>
      <c r="BS1253" s="1"/>
      <c r="BT1253" s="1"/>
      <c r="BU1253" s="1"/>
      <c r="BV1253" s="1"/>
      <c r="BW1253" s="1"/>
      <c r="BX1253" s="1"/>
      <c r="BY1253" s="1"/>
      <c r="BZ1253" s="1"/>
      <c r="CA1253" s="1"/>
      <c r="CB1253" s="1"/>
      <c r="CC1253" s="1"/>
      <c r="CD1253" s="1"/>
      <c r="CE1253" s="1"/>
      <c r="CF1253" s="1"/>
      <c r="CG1253" s="1"/>
      <c r="CH1253" s="1"/>
      <c r="CI1253" s="1"/>
      <c r="CJ1253" s="1"/>
      <c r="CK1253" s="1"/>
      <c r="CL1253" s="1"/>
      <c r="CM1253" s="1"/>
      <c r="CN1253" s="1"/>
      <c r="CO1253" s="1"/>
      <c r="CP1253" s="1"/>
      <c r="CQ1253" s="1"/>
      <c r="CR1253" s="1"/>
      <c r="CS1253" s="1"/>
      <c r="CT1253" s="1"/>
      <c r="CU1253" s="1"/>
      <c r="CV1253" s="1"/>
      <c r="CW1253" s="1"/>
      <c r="CX1253" s="1"/>
      <c r="CY1253" s="1"/>
      <c r="CZ1253" s="1"/>
      <c r="DA1253" s="1"/>
      <c r="DB1253" s="1"/>
      <c r="DC1253" s="1"/>
      <c r="DD1253" s="1"/>
      <c r="DE1253" s="1"/>
      <c r="DF1253" s="1"/>
      <c r="DG1253" s="1"/>
      <c r="DH1253" s="1"/>
      <c r="DI1253" s="1"/>
      <c r="DJ1253" s="1"/>
      <c r="DK1253" s="1"/>
      <c r="DL1253" s="1"/>
      <c r="DM1253" s="1"/>
      <c r="DN1253" s="1"/>
      <c r="DO1253" s="1"/>
      <c r="DP1253" s="1"/>
      <c r="DQ1253" s="1"/>
      <c r="DR1253" s="1"/>
      <c r="DS1253" s="1"/>
      <c r="DT1253" s="1"/>
      <c r="DU1253" s="1"/>
      <c r="DV1253" s="1"/>
      <c r="DW1253" s="1"/>
      <c r="DX1253" s="1"/>
      <c r="DY1253" s="1"/>
      <c r="DZ1253" s="1"/>
      <c r="EA1253" s="1"/>
      <c r="EB1253" s="1"/>
      <c r="EC1253" s="1"/>
      <c r="ED1253" s="1"/>
      <c r="EE1253" s="1"/>
      <c r="EF1253" s="1"/>
      <c r="EG1253" s="1"/>
      <c r="EH1253" s="1"/>
      <c r="EI1253" s="1"/>
      <c r="EJ1253" s="1"/>
      <c r="EK1253" s="1"/>
      <c r="EL1253" s="1"/>
      <c r="EM1253" s="1"/>
      <c r="EN1253" s="1"/>
      <c r="EO1253" s="1"/>
      <c r="EP1253" s="1"/>
      <c r="EQ1253" s="1"/>
      <c r="ER1253" s="1"/>
      <c r="ES1253" s="1"/>
      <c r="ET1253" s="1"/>
      <c r="EU1253" s="1"/>
      <c r="EV1253" s="1"/>
      <c r="EW1253" s="1"/>
      <c r="EX1253" s="1"/>
      <c r="EY1253" s="1"/>
      <c r="EZ1253" s="1"/>
      <c r="FA1253" s="1"/>
      <c r="FB1253" s="1"/>
      <c r="FC1253" s="1"/>
      <c r="FD1253" s="1"/>
      <c r="FE1253" s="1"/>
      <c r="FF1253" s="1"/>
      <c r="FG1253" s="1"/>
      <c r="FH1253" s="1"/>
      <c r="FI1253" s="1"/>
      <c r="FJ1253" s="1"/>
      <c r="FK1253" s="1"/>
      <c r="FL1253" s="1"/>
      <c r="FM1253" s="1"/>
      <c r="FN1253" s="1"/>
      <c r="FO1253" s="1"/>
      <c r="FP1253" s="1"/>
      <c r="FQ1253" s="1"/>
      <c r="FR1253" s="1"/>
      <c r="FS1253" s="1"/>
      <c r="FT1253" s="1"/>
      <c r="FU1253" s="1"/>
      <c r="FV1253" s="1"/>
      <c r="FW1253" s="1"/>
      <c r="FX1253" s="1"/>
      <c r="FY1253" s="1"/>
      <c r="FZ1253" s="1"/>
      <c r="GA1253" s="1"/>
      <c r="GB1253" s="1"/>
      <c r="GC1253" s="1"/>
      <c r="GD1253" s="1"/>
      <c r="GE1253" s="1"/>
      <c r="GF1253" s="1"/>
      <c r="GG1253" s="1"/>
      <c r="GH1253" s="1"/>
      <c r="GI1253" s="1"/>
      <c r="GJ1253" s="1"/>
      <c r="GK1253" s="1"/>
      <c r="GL1253" s="1"/>
      <c r="GM1253" s="1"/>
      <c r="GN1253" s="1"/>
      <c r="GO1253" s="1"/>
      <c r="GP1253" s="1"/>
      <c r="GQ1253" s="1"/>
      <c r="GR1253" s="1"/>
      <c r="GS1253" s="1"/>
      <c r="GT1253" s="1"/>
      <c r="GU1253" s="1"/>
      <c r="GV1253" s="1"/>
      <c r="GW1253" s="1"/>
      <c r="GX1253" s="1"/>
      <c r="GY1253" s="1"/>
      <c r="GZ1253" s="1"/>
      <c r="HA1253" s="1"/>
      <c r="HB1253" s="1"/>
      <c r="HC1253" s="1"/>
      <c r="HD1253" s="1"/>
      <c r="HE1253" s="1"/>
      <c r="HF1253" s="1"/>
      <c r="HG1253" s="1"/>
      <c r="HH1253" s="1"/>
      <c r="HI1253" s="1"/>
      <c r="HJ1253" s="1"/>
      <c r="HK1253" s="1"/>
      <c r="HL1253" s="1"/>
      <c r="HM1253" s="1"/>
      <c r="HN1253" s="1"/>
      <c r="HO1253" s="1"/>
      <c r="HP1253" s="1"/>
      <c r="HQ1253" s="1"/>
      <c r="HR1253" s="1"/>
      <c r="HS1253" s="1"/>
      <c r="HT1253" s="1"/>
      <c r="HU1253" s="1"/>
      <c r="HV1253" s="1"/>
      <c r="HW1253" s="1"/>
      <c r="HX1253" s="1"/>
      <c r="HY1253" s="1"/>
      <c r="HZ1253" s="1"/>
      <c r="IA1253" s="1"/>
      <c r="IB1253" s="1"/>
      <c r="IC1253" s="1"/>
      <c r="ID1253" s="1"/>
      <c r="IE1253" s="1"/>
      <c r="IF1253" s="1"/>
      <c r="IG1253" s="1"/>
      <c r="IH1253" s="1"/>
      <c r="II1253" s="1"/>
      <c r="IJ1253" s="1"/>
      <c r="IK1253" s="1"/>
      <c r="IL1253" s="1"/>
      <c r="IM1253" s="1"/>
      <c r="IN1253" s="1"/>
    </row>
    <row r="1254" spans="1:248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  <c r="AT1254" s="1"/>
      <c r="AU1254" s="1"/>
      <c r="AV1254" s="1"/>
      <c r="AW1254" s="1"/>
      <c r="AX1254" s="1"/>
      <c r="AY1254" s="1"/>
      <c r="AZ1254" s="1"/>
      <c r="BA1254" s="1"/>
      <c r="BB1254" s="1"/>
      <c r="BC1254" s="1"/>
      <c r="BD1254" s="1"/>
      <c r="BE1254" s="1"/>
      <c r="BF1254" s="1"/>
      <c r="BG1254" s="1"/>
      <c r="BH1254" s="1"/>
      <c r="BI1254" s="1"/>
      <c r="BJ1254" s="1"/>
      <c r="BK1254" s="1"/>
      <c r="BL1254" s="1"/>
      <c r="BM1254" s="1"/>
      <c r="BN1254" s="1"/>
      <c r="BO1254" s="1"/>
      <c r="BP1254" s="1"/>
      <c r="BQ1254" s="1"/>
      <c r="BR1254" s="1"/>
      <c r="BS1254" s="1"/>
      <c r="BT1254" s="1"/>
      <c r="BU1254" s="1"/>
      <c r="BV1254" s="1"/>
      <c r="BW1254" s="1"/>
      <c r="BX1254" s="1"/>
      <c r="BY1254" s="1"/>
      <c r="BZ1254" s="1"/>
      <c r="CA1254" s="1"/>
      <c r="CB1254" s="1"/>
      <c r="CC1254" s="1"/>
      <c r="CD1254" s="1"/>
      <c r="CE1254" s="1"/>
      <c r="CF1254" s="1"/>
      <c r="CG1254" s="1"/>
      <c r="CH1254" s="1"/>
      <c r="CI1254" s="1"/>
      <c r="CJ1254" s="1"/>
      <c r="CK1254" s="1"/>
      <c r="CL1254" s="1"/>
      <c r="CM1254" s="1"/>
      <c r="CN1254" s="1"/>
      <c r="CO1254" s="1"/>
      <c r="CP1254" s="1"/>
      <c r="CQ1254" s="1"/>
      <c r="CR1254" s="1"/>
      <c r="CS1254" s="1"/>
      <c r="CT1254" s="1"/>
      <c r="CU1254" s="1"/>
      <c r="CV1254" s="1"/>
      <c r="CW1254" s="1"/>
      <c r="CX1254" s="1"/>
      <c r="CY1254" s="1"/>
      <c r="CZ1254" s="1"/>
      <c r="DA1254" s="1"/>
      <c r="DB1254" s="1"/>
      <c r="DC1254" s="1"/>
      <c r="DD1254" s="1"/>
      <c r="DE1254" s="1"/>
      <c r="DF1254" s="1"/>
      <c r="DG1254" s="1"/>
      <c r="DH1254" s="1"/>
      <c r="DI1254" s="1"/>
      <c r="DJ1254" s="1"/>
      <c r="DK1254" s="1"/>
      <c r="DL1254" s="1"/>
      <c r="DM1254" s="1"/>
      <c r="DN1254" s="1"/>
      <c r="DO1254" s="1"/>
      <c r="DP1254" s="1"/>
      <c r="DQ1254" s="1"/>
      <c r="DR1254" s="1"/>
      <c r="DS1254" s="1"/>
      <c r="DT1254" s="1"/>
      <c r="DU1254" s="1"/>
      <c r="DV1254" s="1"/>
      <c r="DW1254" s="1"/>
      <c r="DX1254" s="1"/>
      <c r="DY1254" s="1"/>
      <c r="DZ1254" s="1"/>
      <c r="EA1254" s="1"/>
      <c r="EB1254" s="1"/>
      <c r="EC1254" s="1"/>
      <c r="ED1254" s="1"/>
      <c r="EE1254" s="1"/>
      <c r="EF1254" s="1"/>
      <c r="EG1254" s="1"/>
      <c r="EH1254" s="1"/>
      <c r="EI1254" s="1"/>
      <c r="EJ1254" s="1"/>
      <c r="EK1254" s="1"/>
      <c r="EL1254" s="1"/>
      <c r="EM1254" s="1"/>
      <c r="EN1254" s="1"/>
      <c r="EO1254" s="1"/>
      <c r="EP1254" s="1"/>
      <c r="EQ1254" s="1"/>
      <c r="ER1254" s="1"/>
      <c r="ES1254" s="1"/>
      <c r="ET1254" s="1"/>
      <c r="EU1254" s="1"/>
      <c r="EV1254" s="1"/>
      <c r="EW1254" s="1"/>
      <c r="EX1254" s="1"/>
      <c r="EY1254" s="1"/>
      <c r="EZ1254" s="1"/>
      <c r="FA1254" s="1"/>
      <c r="FB1254" s="1"/>
      <c r="FC1254" s="1"/>
      <c r="FD1254" s="1"/>
      <c r="FE1254" s="1"/>
      <c r="FF1254" s="1"/>
      <c r="FG1254" s="1"/>
      <c r="FH1254" s="1"/>
      <c r="FI1254" s="1"/>
      <c r="FJ1254" s="1"/>
      <c r="FK1254" s="1"/>
      <c r="FL1254" s="1"/>
      <c r="FM1254" s="1"/>
      <c r="FN1254" s="1"/>
      <c r="FO1254" s="1"/>
      <c r="FP1254" s="1"/>
      <c r="FQ1254" s="1"/>
      <c r="FR1254" s="1"/>
      <c r="FS1254" s="1"/>
      <c r="FT1254" s="1"/>
      <c r="FU1254" s="1"/>
      <c r="FV1254" s="1"/>
      <c r="FW1254" s="1"/>
      <c r="FX1254" s="1"/>
      <c r="FY1254" s="1"/>
      <c r="FZ1254" s="1"/>
      <c r="GA1254" s="1"/>
      <c r="GB1254" s="1"/>
      <c r="GC1254" s="1"/>
      <c r="GD1254" s="1"/>
      <c r="GE1254" s="1"/>
      <c r="GF1254" s="1"/>
      <c r="GG1254" s="1"/>
      <c r="GH1254" s="1"/>
      <c r="GI1254" s="1"/>
      <c r="GJ1254" s="1"/>
      <c r="GK1254" s="1"/>
      <c r="GL1254" s="1"/>
      <c r="GM1254" s="1"/>
      <c r="GN1254" s="1"/>
      <c r="GO1254" s="1"/>
      <c r="GP1254" s="1"/>
      <c r="GQ1254" s="1"/>
      <c r="GR1254" s="1"/>
      <c r="GS1254" s="1"/>
      <c r="GT1254" s="1"/>
      <c r="GU1254" s="1"/>
      <c r="GV1254" s="1"/>
      <c r="GW1254" s="1"/>
      <c r="GX1254" s="1"/>
      <c r="GY1254" s="1"/>
      <c r="GZ1254" s="1"/>
      <c r="HA1254" s="1"/>
      <c r="HB1254" s="1"/>
      <c r="HC1254" s="1"/>
      <c r="HD1254" s="1"/>
      <c r="HE1254" s="1"/>
      <c r="HF1254" s="1"/>
      <c r="HG1254" s="1"/>
      <c r="HH1254" s="1"/>
      <c r="HI1254" s="1"/>
      <c r="HJ1254" s="1"/>
      <c r="HK1254" s="1"/>
      <c r="HL1254" s="1"/>
      <c r="HM1254" s="1"/>
      <c r="HN1254" s="1"/>
      <c r="HO1254" s="1"/>
      <c r="HP1254" s="1"/>
      <c r="HQ1254" s="1"/>
      <c r="HR1254" s="1"/>
      <c r="HS1254" s="1"/>
      <c r="HT1254" s="1"/>
      <c r="HU1254" s="1"/>
      <c r="HV1254" s="1"/>
      <c r="HW1254" s="1"/>
      <c r="HX1254" s="1"/>
      <c r="HY1254" s="1"/>
      <c r="HZ1254" s="1"/>
      <c r="IA1254" s="1"/>
      <c r="IB1254" s="1"/>
      <c r="IC1254" s="1"/>
      <c r="ID1254" s="1"/>
      <c r="IE1254" s="1"/>
      <c r="IF1254" s="1"/>
      <c r="IG1254" s="1"/>
      <c r="IH1254" s="1"/>
      <c r="II1254" s="1"/>
      <c r="IJ1254" s="1"/>
      <c r="IK1254" s="1"/>
      <c r="IL1254" s="1"/>
      <c r="IM1254" s="1"/>
      <c r="IN1254" s="1"/>
    </row>
    <row r="1255" spans="1:248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  <c r="BE1255" s="1"/>
      <c r="BF1255" s="1"/>
      <c r="BG1255" s="1"/>
      <c r="BH1255" s="1"/>
      <c r="BI1255" s="1"/>
      <c r="BJ1255" s="1"/>
      <c r="BK1255" s="1"/>
      <c r="BL1255" s="1"/>
      <c r="BM1255" s="1"/>
      <c r="BN1255" s="1"/>
      <c r="BO1255" s="1"/>
      <c r="BP1255" s="1"/>
      <c r="BQ1255" s="1"/>
      <c r="BR1255" s="1"/>
      <c r="BS1255" s="1"/>
      <c r="BT1255" s="1"/>
      <c r="BU1255" s="1"/>
      <c r="BV1255" s="1"/>
      <c r="BW1255" s="1"/>
      <c r="BX1255" s="1"/>
      <c r="BY1255" s="1"/>
      <c r="BZ1255" s="1"/>
      <c r="CA1255" s="1"/>
      <c r="CB1255" s="1"/>
      <c r="CC1255" s="1"/>
      <c r="CD1255" s="1"/>
      <c r="CE1255" s="1"/>
      <c r="CF1255" s="1"/>
      <c r="CG1255" s="1"/>
      <c r="CH1255" s="1"/>
      <c r="CI1255" s="1"/>
      <c r="CJ1255" s="1"/>
      <c r="CK1255" s="1"/>
      <c r="CL1255" s="1"/>
      <c r="CM1255" s="1"/>
      <c r="CN1255" s="1"/>
      <c r="CO1255" s="1"/>
      <c r="CP1255" s="1"/>
      <c r="CQ1255" s="1"/>
      <c r="CR1255" s="1"/>
      <c r="CS1255" s="1"/>
      <c r="CT1255" s="1"/>
      <c r="CU1255" s="1"/>
      <c r="CV1255" s="1"/>
      <c r="CW1255" s="1"/>
      <c r="CX1255" s="1"/>
      <c r="CY1255" s="1"/>
      <c r="CZ1255" s="1"/>
      <c r="DA1255" s="1"/>
      <c r="DB1255" s="1"/>
      <c r="DC1255" s="1"/>
      <c r="DD1255" s="1"/>
      <c r="DE1255" s="1"/>
      <c r="DF1255" s="1"/>
      <c r="DG1255" s="1"/>
      <c r="DH1255" s="1"/>
      <c r="DI1255" s="1"/>
      <c r="DJ1255" s="1"/>
      <c r="DK1255" s="1"/>
      <c r="DL1255" s="1"/>
      <c r="DM1255" s="1"/>
      <c r="DN1255" s="1"/>
      <c r="DO1255" s="1"/>
      <c r="DP1255" s="1"/>
      <c r="DQ1255" s="1"/>
      <c r="DR1255" s="1"/>
      <c r="DS1255" s="1"/>
      <c r="DT1255" s="1"/>
      <c r="DU1255" s="1"/>
      <c r="DV1255" s="1"/>
      <c r="DW1255" s="1"/>
      <c r="DX1255" s="1"/>
      <c r="DY1255" s="1"/>
      <c r="DZ1255" s="1"/>
      <c r="EA1255" s="1"/>
      <c r="EB1255" s="1"/>
      <c r="EC1255" s="1"/>
      <c r="ED1255" s="1"/>
      <c r="EE1255" s="1"/>
      <c r="EF1255" s="1"/>
      <c r="EG1255" s="1"/>
      <c r="EH1255" s="1"/>
      <c r="EI1255" s="1"/>
      <c r="EJ1255" s="1"/>
      <c r="EK1255" s="1"/>
      <c r="EL1255" s="1"/>
      <c r="EM1255" s="1"/>
      <c r="EN1255" s="1"/>
      <c r="EO1255" s="1"/>
      <c r="EP1255" s="1"/>
      <c r="EQ1255" s="1"/>
      <c r="ER1255" s="1"/>
      <c r="ES1255" s="1"/>
      <c r="ET1255" s="1"/>
      <c r="EU1255" s="1"/>
      <c r="EV1255" s="1"/>
      <c r="EW1255" s="1"/>
      <c r="EX1255" s="1"/>
      <c r="EY1255" s="1"/>
      <c r="EZ1255" s="1"/>
      <c r="FA1255" s="1"/>
      <c r="FB1255" s="1"/>
      <c r="FC1255" s="1"/>
      <c r="FD1255" s="1"/>
      <c r="FE1255" s="1"/>
      <c r="FF1255" s="1"/>
      <c r="FG1255" s="1"/>
      <c r="FH1255" s="1"/>
      <c r="FI1255" s="1"/>
      <c r="FJ1255" s="1"/>
      <c r="FK1255" s="1"/>
      <c r="FL1255" s="1"/>
      <c r="FM1255" s="1"/>
      <c r="FN1255" s="1"/>
      <c r="FO1255" s="1"/>
      <c r="FP1255" s="1"/>
      <c r="FQ1255" s="1"/>
      <c r="FR1255" s="1"/>
      <c r="FS1255" s="1"/>
      <c r="FT1255" s="1"/>
      <c r="FU1255" s="1"/>
      <c r="FV1255" s="1"/>
      <c r="FW1255" s="1"/>
      <c r="FX1255" s="1"/>
      <c r="FY1255" s="1"/>
      <c r="FZ1255" s="1"/>
      <c r="GA1255" s="1"/>
      <c r="GB1255" s="1"/>
      <c r="GC1255" s="1"/>
      <c r="GD1255" s="1"/>
      <c r="GE1255" s="1"/>
      <c r="GF1255" s="1"/>
      <c r="GG1255" s="1"/>
      <c r="GH1255" s="1"/>
      <c r="GI1255" s="1"/>
      <c r="GJ1255" s="1"/>
      <c r="GK1255" s="1"/>
      <c r="GL1255" s="1"/>
      <c r="GM1255" s="1"/>
      <c r="GN1255" s="1"/>
      <c r="GO1255" s="1"/>
      <c r="GP1255" s="1"/>
      <c r="GQ1255" s="1"/>
      <c r="GR1255" s="1"/>
      <c r="GS1255" s="1"/>
      <c r="GT1255" s="1"/>
      <c r="GU1255" s="1"/>
      <c r="GV1255" s="1"/>
      <c r="GW1255" s="1"/>
      <c r="GX1255" s="1"/>
      <c r="GY1255" s="1"/>
      <c r="GZ1255" s="1"/>
      <c r="HA1255" s="1"/>
      <c r="HB1255" s="1"/>
      <c r="HC1255" s="1"/>
      <c r="HD1255" s="1"/>
      <c r="HE1255" s="1"/>
      <c r="HF1255" s="1"/>
      <c r="HG1255" s="1"/>
      <c r="HH1255" s="1"/>
      <c r="HI1255" s="1"/>
      <c r="HJ1255" s="1"/>
      <c r="HK1255" s="1"/>
      <c r="HL1255" s="1"/>
      <c r="HM1255" s="1"/>
      <c r="HN1255" s="1"/>
      <c r="HO1255" s="1"/>
      <c r="HP1255" s="1"/>
      <c r="HQ1255" s="1"/>
      <c r="HR1255" s="1"/>
      <c r="HS1255" s="1"/>
      <c r="HT1255" s="1"/>
      <c r="HU1255" s="1"/>
      <c r="HV1255" s="1"/>
      <c r="HW1255" s="1"/>
      <c r="HX1255" s="1"/>
      <c r="HY1255" s="1"/>
      <c r="HZ1255" s="1"/>
      <c r="IA1255" s="1"/>
      <c r="IB1255" s="1"/>
      <c r="IC1255" s="1"/>
      <c r="ID1255" s="1"/>
      <c r="IE1255" s="1"/>
      <c r="IF1255" s="1"/>
      <c r="IG1255" s="1"/>
      <c r="IH1255" s="1"/>
      <c r="II1255" s="1"/>
      <c r="IJ1255" s="1"/>
      <c r="IK1255" s="1"/>
      <c r="IL1255" s="1"/>
      <c r="IM1255" s="1"/>
      <c r="IN1255" s="1"/>
    </row>
    <row r="1256" spans="1:248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/>
      <c r="AY1256" s="1"/>
      <c r="AZ1256" s="1"/>
      <c r="BA1256" s="1"/>
      <c r="BB1256" s="1"/>
      <c r="BC1256" s="1"/>
      <c r="BD1256" s="1"/>
      <c r="BE1256" s="1"/>
      <c r="BF1256" s="1"/>
      <c r="BG1256" s="1"/>
      <c r="BH1256" s="1"/>
      <c r="BI1256" s="1"/>
      <c r="BJ1256" s="1"/>
      <c r="BK1256" s="1"/>
      <c r="BL1256" s="1"/>
      <c r="BM1256" s="1"/>
      <c r="BN1256" s="1"/>
      <c r="BO1256" s="1"/>
      <c r="BP1256" s="1"/>
      <c r="BQ1256" s="1"/>
      <c r="BR1256" s="1"/>
      <c r="BS1256" s="1"/>
      <c r="BT1256" s="1"/>
      <c r="BU1256" s="1"/>
      <c r="BV1256" s="1"/>
      <c r="BW1256" s="1"/>
      <c r="BX1256" s="1"/>
      <c r="BY1256" s="1"/>
      <c r="BZ1256" s="1"/>
      <c r="CA1256" s="1"/>
      <c r="CB1256" s="1"/>
      <c r="CC1256" s="1"/>
      <c r="CD1256" s="1"/>
      <c r="CE1256" s="1"/>
      <c r="CF1256" s="1"/>
      <c r="CG1256" s="1"/>
      <c r="CH1256" s="1"/>
      <c r="CI1256" s="1"/>
      <c r="CJ1256" s="1"/>
      <c r="CK1256" s="1"/>
      <c r="CL1256" s="1"/>
      <c r="CM1256" s="1"/>
      <c r="CN1256" s="1"/>
      <c r="CO1256" s="1"/>
      <c r="CP1256" s="1"/>
      <c r="CQ1256" s="1"/>
      <c r="CR1256" s="1"/>
      <c r="CS1256" s="1"/>
      <c r="CT1256" s="1"/>
      <c r="CU1256" s="1"/>
      <c r="CV1256" s="1"/>
      <c r="CW1256" s="1"/>
      <c r="CX1256" s="1"/>
      <c r="CY1256" s="1"/>
      <c r="CZ1256" s="1"/>
      <c r="DA1256" s="1"/>
      <c r="DB1256" s="1"/>
      <c r="DC1256" s="1"/>
      <c r="DD1256" s="1"/>
      <c r="DE1256" s="1"/>
      <c r="DF1256" s="1"/>
      <c r="DG1256" s="1"/>
      <c r="DH1256" s="1"/>
      <c r="DI1256" s="1"/>
      <c r="DJ1256" s="1"/>
      <c r="DK1256" s="1"/>
      <c r="DL1256" s="1"/>
      <c r="DM1256" s="1"/>
      <c r="DN1256" s="1"/>
      <c r="DO1256" s="1"/>
      <c r="DP1256" s="1"/>
      <c r="DQ1256" s="1"/>
      <c r="DR1256" s="1"/>
      <c r="DS1256" s="1"/>
      <c r="DT1256" s="1"/>
      <c r="DU1256" s="1"/>
      <c r="DV1256" s="1"/>
      <c r="DW1256" s="1"/>
      <c r="DX1256" s="1"/>
      <c r="DY1256" s="1"/>
      <c r="DZ1256" s="1"/>
      <c r="EA1256" s="1"/>
      <c r="EB1256" s="1"/>
      <c r="EC1256" s="1"/>
      <c r="ED1256" s="1"/>
      <c r="EE1256" s="1"/>
      <c r="EF1256" s="1"/>
      <c r="EG1256" s="1"/>
      <c r="EH1256" s="1"/>
      <c r="EI1256" s="1"/>
      <c r="EJ1256" s="1"/>
      <c r="EK1256" s="1"/>
      <c r="EL1256" s="1"/>
      <c r="EM1256" s="1"/>
      <c r="EN1256" s="1"/>
      <c r="EO1256" s="1"/>
      <c r="EP1256" s="1"/>
      <c r="EQ1256" s="1"/>
      <c r="ER1256" s="1"/>
      <c r="ES1256" s="1"/>
      <c r="ET1256" s="1"/>
      <c r="EU1256" s="1"/>
      <c r="EV1256" s="1"/>
      <c r="EW1256" s="1"/>
      <c r="EX1256" s="1"/>
      <c r="EY1256" s="1"/>
      <c r="EZ1256" s="1"/>
      <c r="FA1256" s="1"/>
      <c r="FB1256" s="1"/>
      <c r="FC1256" s="1"/>
      <c r="FD1256" s="1"/>
      <c r="FE1256" s="1"/>
      <c r="FF1256" s="1"/>
      <c r="FG1256" s="1"/>
      <c r="FH1256" s="1"/>
      <c r="FI1256" s="1"/>
      <c r="FJ1256" s="1"/>
      <c r="FK1256" s="1"/>
      <c r="FL1256" s="1"/>
      <c r="FM1256" s="1"/>
      <c r="FN1256" s="1"/>
      <c r="FO1256" s="1"/>
      <c r="FP1256" s="1"/>
      <c r="FQ1256" s="1"/>
      <c r="FR1256" s="1"/>
      <c r="FS1256" s="1"/>
      <c r="FT1256" s="1"/>
      <c r="FU1256" s="1"/>
      <c r="FV1256" s="1"/>
      <c r="FW1256" s="1"/>
      <c r="FX1256" s="1"/>
      <c r="FY1256" s="1"/>
      <c r="FZ1256" s="1"/>
      <c r="GA1256" s="1"/>
      <c r="GB1256" s="1"/>
      <c r="GC1256" s="1"/>
      <c r="GD1256" s="1"/>
      <c r="GE1256" s="1"/>
      <c r="GF1256" s="1"/>
      <c r="GG1256" s="1"/>
      <c r="GH1256" s="1"/>
      <c r="GI1256" s="1"/>
      <c r="GJ1256" s="1"/>
      <c r="GK1256" s="1"/>
      <c r="GL1256" s="1"/>
      <c r="GM1256" s="1"/>
      <c r="GN1256" s="1"/>
      <c r="GO1256" s="1"/>
      <c r="GP1256" s="1"/>
      <c r="GQ1256" s="1"/>
      <c r="GR1256" s="1"/>
      <c r="GS1256" s="1"/>
      <c r="GT1256" s="1"/>
      <c r="GU1256" s="1"/>
      <c r="GV1256" s="1"/>
      <c r="GW1256" s="1"/>
      <c r="GX1256" s="1"/>
      <c r="GY1256" s="1"/>
      <c r="GZ1256" s="1"/>
      <c r="HA1256" s="1"/>
      <c r="HB1256" s="1"/>
      <c r="HC1256" s="1"/>
      <c r="HD1256" s="1"/>
      <c r="HE1256" s="1"/>
      <c r="HF1256" s="1"/>
      <c r="HG1256" s="1"/>
      <c r="HH1256" s="1"/>
      <c r="HI1256" s="1"/>
      <c r="HJ1256" s="1"/>
      <c r="HK1256" s="1"/>
      <c r="HL1256" s="1"/>
      <c r="HM1256" s="1"/>
      <c r="HN1256" s="1"/>
      <c r="HO1256" s="1"/>
      <c r="HP1256" s="1"/>
      <c r="HQ1256" s="1"/>
      <c r="HR1256" s="1"/>
      <c r="HS1256" s="1"/>
      <c r="HT1256" s="1"/>
      <c r="HU1256" s="1"/>
      <c r="HV1256" s="1"/>
      <c r="HW1256" s="1"/>
      <c r="HX1256" s="1"/>
      <c r="HY1256" s="1"/>
      <c r="HZ1256" s="1"/>
      <c r="IA1256" s="1"/>
      <c r="IB1256" s="1"/>
      <c r="IC1256" s="1"/>
      <c r="ID1256" s="1"/>
      <c r="IE1256" s="1"/>
      <c r="IF1256" s="1"/>
      <c r="IG1256" s="1"/>
      <c r="IH1256" s="1"/>
      <c r="II1256" s="1"/>
      <c r="IJ1256" s="1"/>
      <c r="IK1256" s="1"/>
      <c r="IL1256" s="1"/>
      <c r="IM1256" s="1"/>
      <c r="IN1256" s="1"/>
    </row>
    <row r="1257" spans="1:248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  <c r="BE1257" s="1"/>
      <c r="BF1257" s="1"/>
      <c r="BG1257" s="1"/>
      <c r="BH1257" s="1"/>
      <c r="BI1257" s="1"/>
      <c r="BJ1257" s="1"/>
      <c r="BK1257" s="1"/>
      <c r="BL1257" s="1"/>
      <c r="BM1257" s="1"/>
      <c r="BN1257" s="1"/>
      <c r="BO1257" s="1"/>
      <c r="BP1257" s="1"/>
      <c r="BQ1257" s="1"/>
      <c r="BR1257" s="1"/>
      <c r="BS1257" s="1"/>
      <c r="BT1257" s="1"/>
      <c r="BU1257" s="1"/>
      <c r="BV1257" s="1"/>
      <c r="BW1257" s="1"/>
      <c r="BX1257" s="1"/>
      <c r="BY1257" s="1"/>
      <c r="BZ1257" s="1"/>
      <c r="CA1257" s="1"/>
      <c r="CB1257" s="1"/>
      <c r="CC1257" s="1"/>
      <c r="CD1257" s="1"/>
      <c r="CE1257" s="1"/>
      <c r="CF1257" s="1"/>
      <c r="CG1257" s="1"/>
      <c r="CH1257" s="1"/>
      <c r="CI1257" s="1"/>
      <c r="CJ1257" s="1"/>
      <c r="CK1257" s="1"/>
      <c r="CL1257" s="1"/>
      <c r="CM1257" s="1"/>
      <c r="CN1257" s="1"/>
      <c r="CO1257" s="1"/>
      <c r="CP1257" s="1"/>
      <c r="CQ1257" s="1"/>
      <c r="CR1257" s="1"/>
      <c r="CS1257" s="1"/>
      <c r="CT1257" s="1"/>
      <c r="CU1257" s="1"/>
      <c r="CV1257" s="1"/>
      <c r="CW1257" s="1"/>
      <c r="CX1257" s="1"/>
      <c r="CY1257" s="1"/>
      <c r="CZ1257" s="1"/>
      <c r="DA1257" s="1"/>
      <c r="DB1257" s="1"/>
      <c r="DC1257" s="1"/>
      <c r="DD1257" s="1"/>
      <c r="DE1257" s="1"/>
      <c r="DF1257" s="1"/>
      <c r="DG1257" s="1"/>
      <c r="DH1257" s="1"/>
      <c r="DI1257" s="1"/>
      <c r="DJ1257" s="1"/>
      <c r="DK1257" s="1"/>
      <c r="DL1257" s="1"/>
      <c r="DM1257" s="1"/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  <c r="DX1257" s="1"/>
      <c r="DY1257" s="1"/>
      <c r="DZ1257" s="1"/>
      <c r="EA1257" s="1"/>
      <c r="EB1257" s="1"/>
      <c r="EC1257" s="1"/>
      <c r="ED1257" s="1"/>
      <c r="EE1257" s="1"/>
      <c r="EF1257" s="1"/>
      <c r="EG1257" s="1"/>
      <c r="EH1257" s="1"/>
      <c r="EI1257" s="1"/>
      <c r="EJ1257" s="1"/>
      <c r="EK1257" s="1"/>
      <c r="EL1257" s="1"/>
      <c r="EM1257" s="1"/>
      <c r="EN1257" s="1"/>
      <c r="EO1257" s="1"/>
      <c r="EP1257" s="1"/>
      <c r="EQ1257" s="1"/>
      <c r="ER1257" s="1"/>
      <c r="ES1257" s="1"/>
      <c r="ET1257" s="1"/>
      <c r="EU1257" s="1"/>
      <c r="EV1257" s="1"/>
      <c r="EW1257" s="1"/>
      <c r="EX1257" s="1"/>
      <c r="EY1257" s="1"/>
      <c r="EZ1257" s="1"/>
      <c r="FA1257" s="1"/>
      <c r="FB1257" s="1"/>
      <c r="FC1257" s="1"/>
      <c r="FD1257" s="1"/>
      <c r="FE1257" s="1"/>
      <c r="FF1257" s="1"/>
      <c r="FG1257" s="1"/>
      <c r="FH1257" s="1"/>
      <c r="FI1257" s="1"/>
      <c r="FJ1257" s="1"/>
      <c r="FK1257" s="1"/>
      <c r="FL1257" s="1"/>
      <c r="FM1257" s="1"/>
      <c r="FN1257" s="1"/>
      <c r="FO1257" s="1"/>
      <c r="FP1257" s="1"/>
      <c r="FQ1257" s="1"/>
      <c r="FR1257" s="1"/>
      <c r="FS1257" s="1"/>
      <c r="FT1257" s="1"/>
      <c r="FU1257" s="1"/>
      <c r="FV1257" s="1"/>
      <c r="FW1257" s="1"/>
      <c r="FX1257" s="1"/>
      <c r="FY1257" s="1"/>
      <c r="FZ1257" s="1"/>
      <c r="GA1257" s="1"/>
      <c r="GB1257" s="1"/>
      <c r="GC1257" s="1"/>
      <c r="GD1257" s="1"/>
      <c r="GE1257" s="1"/>
      <c r="GF1257" s="1"/>
      <c r="GG1257" s="1"/>
      <c r="GH1257" s="1"/>
      <c r="GI1257" s="1"/>
      <c r="GJ1257" s="1"/>
      <c r="GK1257" s="1"/>
      <c r="GL1257" s="1"/>
      <c r="GM1257" s="1"/>
      <c r="GN1257" s="1"/>
      <c r="GO1257" s="1"/>
      <c r="GP1257" s="1"/>
      <c r="GQ1257" s="1"/>
      <c r="GR1257" s="1"/>
      <c r="GS1257" s="1"/>
      <c r="GT1257" s="1"/>
      <c r="GU1257" s="1"/>
      <c r="GV1257" s="1"/>
      <c r="GW1257" s="1"/>
      <c r="GX1257" s="1"/>
      <c r="GY1257" s="1"/>
      <c r="GZ1257" s="1"/>
      <c r="HA1257" s="1"/>
      <c r="HB1257" s="1"/>
      <c r="HC1257" s="1"/>
      <c r="HD1257" s="1"/>
      <c r="HE1257" s="1"/>
      <c r="HF1257" s="1"/>
      <c r="HG1257" s="1"/>
      <c r="HH1257" s="1"/>
      <c r="HI1257" s="1"/>
      <c r="HJ1257" s="1"/>
      <c r="HK1257" s="1"/>
      <c r="HL1257" s="1"/>
      <c r="HM1257" s="1"/>
      <c r="HN1257" s="1"/>
      <c r="HO1257" s="1"/>
      <c r="HP1257" s="1"/>
      <c r="HQ1257" s="1"/>
      <c r="HR1257" s="1"/>
      <c r="HS1257" s="1"/>
      <c r="HT1257" s="1"/>
      <c r="HU1257" s="1"/>
      <c r="HV1257" s="1"/>
      <c r="HW1257" s="1"/>
      <c r="HX1257" s="1"/>
      <c r="HY1257" s="1"/>
      <c r="HZ1257" s="1"/>
      <c r="IA1257" s="1"/>
      <c r="IB1257" s="1"/>
      <c r="IC1257" s="1"/>
      <c r="ID1257" s="1"/>
      <c r="IE1257" s="1"/>
      <c r="IF1257" s="1"/>
      <c r="IG1257" s="1"/>
      <c r="IH1257" s="1"/>
      <c r="II1257" s="1"/>
      <c r="IJ1257" s="1"/>
      <c r="IK1257" s="1"/>
      <c r="IL1257" s="1"/>
      <c r="IM1257" s="1"/>
      <c r="IN1257" s="1"/>
    </row>
    <row r="1258" spans="1:248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  <c r="BE1258" s="1"/>
      <c r="BF1258" s="1"/>
      <c r="BG1258" s="1"/>
      <c r="BH1258" s="1"/>
      <c r="BI1258" s="1"/>
      <c r="BJ1258" s="1"/>
      <c r="BK1258" s="1"/>
      <c r="BL1258" s="1"/>
      <c r="BM1258" s="1"/>
      <c r="BN1258" s="1"/>
      <c r="BO1258" s="1"/>
      <c r="BP1258" s="1"/>
      <c r="BQ1258" s="1"/>
      <c r="BR1258" s="1"/>
      <c r="BS1258" s="1"/>
      <c r="BT1258" s="1"/>
      <c r="BU1258" s="1"/>
      <c r="BV1258" s="1"/>
      <c r="BW1258" s="1"/>
      <c r="BX1258" s="1"/>
      <c r="BY1258" s="1"/>
      <c r="BZ1258" s="1"/>
      <c r="CA1258" s="1"/>
      <c r="CB1258" s="1"/>
      <c r="CC1258" s="1"/>
      <c r="CD1258" s="1"/>
      <c r="CE1258" s="1"/>
      <c r="CF1258" s="1"/>
      <c r="CG1258" s="1"/>
      <c r="CH1258" s="1"/>
      <c r="CI1258" s="1"/>
      <c r="CJ1258" s="1"/>
      <c r="CK1258" s="1"/>
      <c r="CL1258" s="1"/>
      <c r="CM1258" s="1"/>
      <c r="CN1258" s="1"/>
      <c r="CO1258" s="1"/>
      <c r="CP1258" s="1"/>
      <c r="CQ1258" s="1"/>
      <c r="CR1258" s="1"/>
      <c r="CS1258" s="1"/>
      <c r="CT1258" s="1"/>
      <c r="CU1258" s="1"/>
      <c r="CV1258" s="1"/>
      <c r="CW1258" s="1"/>
      <c r="CX1258" s="1"/>
      <c r="CY1258" s="1"/>
      <c r="CZ1258" s="1"/>
      <c r="DA1258" s="1"/>
      <c r="DB1258" s="1"/>
      <c r="DC1258" s="1"/>
      <c r="DD1258" s="1"/>
      <c r="DE1258" s="1"/>
      <c r="DF1258" s="1"/>
      <c r="DG1258" s="1"/>
      <c r="DH1258" s="1"/>
      <c r="DI1258" s="1"/>
      <c r="DJ1258" s="1"/>
      <c r="DK1258" s="1"/>
      <c r="DL1258" s="1"/>
      <c r="DM1258" s="1"/>
      <c r="DN1258" s="1"/>
      <c r="DO1258" s="1"/>
      <c r="DP1258" s="1"/>
      <c r="DQ1258" s="1"/>
      <c r="DR1258" s="1"/>
      <c r="DS1258" s="1"/>
      <c r="DT1258" s="1"/>
      <c r="DU1258" s="1"/>
      <c r="DV1258" s="1"/>
      <c r="DW1258" s="1"/>
      <c r="DX1258" s="1"/>
      <c r="DY1258" s="1"/>
      <c r="DZ1258" s="1"/>
      <c r="EA1258" s="1"/>
      <c r="EB1258" s="1"/>
      <c r="EC1258" s="1"/>
      <c r="ED1258" s="1"/>
      <c r="EE1258" s="1"/>
      <c r="EF1258" s="1"/>
      <c r="EG1258" s="1"/>
      <c r="EH1258" s="1"/>
      <c r="EI1258" s="1"/>
      <c r="EJ1258" s="1"/>
      <c r="EK1258" s="1"/>
      <c r="EL1258" s="1"/>
      <c r="EM1258" s="1"/>
      <c r="EN1258" s="1"/>
      <c r="EO1258" s="1"/>
      <c r="EP1258" s="1"/>
      <c r="EQ1258" s="1"/>
      <c r="ER1258" s="1"/>
      <c r="ES1258" s="1"/>
      <c r="ET1258" s="1"/>
      <c r="EU1258" s="1"/>
      <c r="EV1258" s="1"/>
      <c r="EW1258" s="1"/>
      <c r="EX1258" s="1"/>
      <c r="EY1258" s="1"/>
      <c r="EZ1258" s="1"/>
      <c r="FA1258" s="1"/>
      <c r="FB1258" s="1"/>
      <c r="FC1258" s="1"/>
      <c r="FD1258" s="1"/>
      <c r="FE1258" s="1"/>
      <c r="FF1258" s="1"/>
      <c r="FG1258" s="1"/>
      <c r="FH1258" s="1"/>
      <c r="FI1258" s="1"/>
      <c r="FJ1258" s="1"/>
      <c r="FK1258" s="1"/>
      <c r="FL1258" s="1"/>
      <c r="FM1258" s="1"/>
      <c r="FN1258" s="1"/>
      <c r="FO1258" s="1"/>
      <c r="FP1258" s="1"/>
      <c r="FQ1258" s="1"/>
      <c r="FR1258" s="1"/>
      <c r="FS1258" s="1"/>
      <c r="FT1258" s="1"/>
      <c r="FU1258" s="1"/>
      <c r="FV1258" s="1"/>
      <c r="FW1258" s="1"/>
      <c r="FX1258" s="1"/>
      <c r="FY1258" s="1"/>
      <c r="FZ1258" s="1"/>
      <c r="GA1258" s="1"/>
      <c r="GB1258" s="1"/>
      <c r="GC1258" s="1"/>
      <c r="GD1258" s="1"/>
      <c r="GE1258" s="1"/>
      <c r="GF1258" s="1"/>
      <c r="GG1258" s="1"/>
      <c r="GH1258" s="1"/>
      <c r="GI1258" s="1"/>
      <c r="GJ1258" s="1"/>
      <c r="GK1258" s="1"/>
      <c r="GL1258" s="1"/>
      <c r="GM1258" s="1"/>
      <c r="GN1258" s="1"/>
      <c r="GO1258" s="1"/>
      <c r="GP1258" s="1"/>
      <c r="GQ1258" s="1"/>
      <c r="GR1258" s="1"/>
      <c r="GS1258" s="1"/>
      <c r="GT1258" s="1"/>
      <c r="GU1258" s="1"/>
      <c r="GV1258" s="1"/>
      <c r="GW1258" s="1"/>
      <c r="GX1258" s="1"/>
      <c r="GY1258" s="1"/>
      <c r="GZ1258" s="1"/>
      <c r="HA1258" s="1"/>
      <c r="HB1258" s="1"/>
      <c r="HC1258" s="1"/>
      <c r="HD1258" s="1"/>
      <c r="HE1258" s="1"/>
      <c r="HF1258" s="1"/>
      <c r="HG1258" s="1"/>
      <c r="HH1258" s="1"/>
      <c r="HI1258" s="1"/>
      <c r="HJ1258" s="1"/>
      <c r="HK1258" s="1"/>
      <c r="HL1258" s="1"/>
      <c r="HM1258" s="1"/>
      <c r="HN1258" s="1"/>
      <c r="HO1258" s="1"/>
      <c r="HP1258" s="1"/>
      <c r="HQ1258" s="1"/>
      <c r="HR1258" s="1"/>
      <c r="HS1258" s="1"/>
      <c r="HT1258" s="1"/>
      <c r="HU1258" s="1"/>
      <c r="HV1258" s="1"/>
      <c r="HW1258" s="1"/>
      <c r="HX1258" s="1"/>
      <c r="HY1258" s="1"/>
      <c r="HZ1258" s="1"/>
      <c r="IA1258" s="1"/>
      <c r="IB1258" s="1"/>
      <c r="IC1258" s="1"/>
      <c r="ID1258" s="1"/>
      <c r="IE1258" s="1"/>
      <c r="IF1258" s="1"/>
      <c r="IG1258" s="1"/>
      <c r="IH1258" s="1"/>
      <c r="II1258" s="1"/>
      <c r="IJ1258" s="1"/>
      <c r="IK1258" s="1"/>
      <c r="IL1258" s="1"/>
      <c r="IM1258" s="1"/>
      <c r="IN1258" s="1"/>
    </row>
    <row r="1259" spans="1:248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/>
      <c r="AY1259" s="1"/>
      <c r="AZ1259" s="1"/>
      <c r="BA1259" s="1"/>
      <c r="BB1259" s="1"/>
      <c r="BC1259" s="1"/>
      <c r="BD1259" s="1"/>
      <c r="BE1259" s="1"/>
      <c r="BF1259" s="1"/>
      <c r="BG1259" s="1"/>
      <c r="BH1259" s="1"/>
      <c r="BI1259" s="1"/>
      <c r="BJ1259" s="1"/>
      <c r="BK1259" s="1"/>
      <c r="BL1259" s="1"/>
      <c r="BM1259" s="1"/>
      <c r="BN1259" s="1"/>
      <c r="BO1259" s="1"/>
      <c r="BP1259" s="1"/>
      <c r="BQ1259" s="1"/>
      <c r="BR1259" s="1"/>
      <c r="BS1259" s="1"/>
      <c r="BT1259" s="1"/>
      <c r="BU1259" s="1"/>
      <c r="BV1259" s="1"/>
      <c r="BW1259" s="1"/>
      <c r="BX1259" s="1"/>
      <c r="BY1259" s="1"/>
      <c r="BZ1259" s="1"/>
      <c r="CA1259" s="1"/>
      <c r="CB1259" s="1"/>
      <c r="CC1259" s="1"/>
      <c r="CD1259" s="1"/>
      <c r="CE1259" s="1"/>
      <c r="CF1259" s="1"/>
      <c r="CG1259" s="1"/>
      <c r="CH1259" s="1"/>
      <c r="CI1259" s="1"/>
      <c r="CJ1259" s="1"/>
      <c r="CK1259" s="1"/>
      <c r="CL1259" s="1"/>
      <c r="CM1259" s="1"/>
      <c r="CN1259" s="1"/>
      <c r="CO1259" s="1"/>
      <c r="CP1259" s="1"/>
      <c r="CQ1259" s="1"/>
      <c r="CR1259" s="1"/>
      <c r="CS1259" s="1"/>
      <c r="CT1259" s="1"/>
      <c r="CU1259" s="1"/>
      <c r="CV1259" s="1"/>
      <c r="CW1259" s="1"/>
      <c r="CX1259" s="1"/>
      <c r="CY1259" s="1"/>
      <c r="CZ1259" s="1"/>
      <c r="DA1259" s="1"/>
      <c r="DB1259" s="1"/>
      <c r="DC1259" s="1"/>
      <c r="DD1259" s="1"/>
      <c r="DE1259" s="1"/>
      <c r="DF1259" s="1"/>
      <c r="DG1259" s="1"/>
      <c r="DH1259" s="1"/>
      <c r="DI1259" s="1"/>
      <c r="DJ1259" s="1"/>
      <c r="DK1259" s="1"/>
      <c r="DL1259" s="1"/>
      <c r="DM1259" s="1"/>
      <c r="DN1259" s="1"/>
      <c r="DO1259" s="1"/>
      <c r="DP1259" s="1"/>
      <c r="DQ1259" s="1"/>
      <c r="DR1259" s="1"/>
      <c r="DS1259" s="1"/>
      <c r="DT1259" s="1"/>
      <c r="DU1259" s="1"/>
      <c r="DV1259" s="1"/>
      <c r="DW1259" s="1"/>
      <c r="DX1259" s="1"/>
      <c r="DY1259" s="1"/>
      <c r="DZ1259" s="1"/>
      <c r="EA1259" s="1"/>
      <c r="EB1259" s="1"/>
      <c r="EC1259" s="1"/>
      <c r="ED1259" s="1"/>
      <c r="EE1259" s="1"/>
      <c r="EF1259" s="1"/>
      <c r="EG1259" s="1"/>
      <c r="EH1259" s="1"/>
      <c r="EI1259" s="1"/>
      <c r="EJ1259" s="1"/>
      <c r="EK1259" s="1"/>
      <c r="EL1259" s="1"/>
      <c r="EM1259" s="1"/>
      <c r="EN1259" s="1"/>
      <c r="EO1259" s="1"/>
      <c r="EP1259" s="1"/>
      <c r="EQ1259" s="1"/>
      <c r="ER1259" s="1"/>
      <c r="ES1259" s="1"/>
      <c r="ET1259" s="1"/>
      <c r="EU1259" s="1"/>
      <c r="EV1259" s="1"/>
      <c r="EW1259" s="1"/>
      <c r="EX1259" s="1"/>
      <c r="EY1259" s="1"/>
      <c r="EZ1259" s="1"/>
      <c r="FA1259" s="1"/>
      <c r="FB1259" s="1"/>
      <c r="FC1259" s="1"/>
      <c r="FD1259" s="1"/>
      <c r="FE1259" s="1"/>
      <c r="FF1259" s="1"/>
      <c r="FG1259" s="1"/>
      <c r="FH1259" s="1"/>
      <c r="FI1259" s="1"/>
      <c r="FJ1259" s="1"/>
      <c r="FK1259" s="1"/>
      <c r="FL1259" s="1"/>
      <c r="FM1259" s="1"/>
      <c r="FN1259" s="1"/>
      <c r="FO1259" s="1"/>
      <c r="FP1259" s="1"/>
      <c r="FQ1259" s="1"/>
      <c r="FR1259" s="1"/>
      <c r="FS1259" s="1"/>
      <c r="FT1259" s="1"/>
      <c r="FU1259" s="1"/>
      <c r="FV1259" s="1"/>
      <c r="FW1259" s="1"/>
      <c r="FX1259" s="1"/>
      <c r="FY1259" s="1"/>
      <c r="FZ1259" s="1"/>
      <c r="GA1259" s="1"/>
      <c r="GB1259" s="1"/>
      <c r="GC1259" s="1"/>
      <c r="GD1259" s="1"/>
      <c r="GE1259" s="1"/>
      <c r="GF1259" s="1"/>
      <c r="GG1259" s="1"/>
      <c r="GH1259" s="1"/>
      <c r="GI1259" s="1"/>
      <c r="GJ1259" s="1"/>
      <c r="GK1259" s="1"/>
      <c r="GL1259" s="1"/>
      <c r="GM1259" s="1"/>
      <c r="GN1259" s="1"/>
      <c r="GO1259" s="1"/>
      <c r="GP1259" s="1"/>
      <c r="GQ1259" s="1"/>
      <c r="GR1259" s="1"/>
      <c r="GS1259" s="1"/>
      <c r="GT1259" s="1"/>
      <c r="GU1259" s="1"/>
      <c r="GV1259" s="1"/>
      <c r="GW1259" s="1"/>
      <c r="GX1259" s="1"/>
      <c r="GY1259" s="1"/>
      <c r="GZ1259" s="1"/>
      <c r="HA1259" s="1"/>
      <c r="HB1259" s="1"/>
      <c r="HC1259" s="1"/>
      <c r="HD1259" s="1"/>
      <c r="HE1259" s="1"/>
      <c r="HF1259" s="1"/>
      <c r="HG1259" s="1"/>
      <c r="HH1259" s="1"/>
      <c r="HI1259" s="1"/>
      <c r="HJ1259" s="1"/>
      <c r="HK1259" s="1"/>
      <c r="HL1259" s="1"/>
      <c r="HM1259" s="1"/>
      <c r="HN1259" s="1"/>
      <c r="HO1259" s="1"/>
      <c r="HP1259" s="1"/>
      <c r="HQ1259" s="1"/>
      <c r="HR1259" s="1"/>
      <c r="HS1259" s="1"/>
      <c r="HT1259" s="1"/>
      <c r="HU1259" s="1"/>
      <c r="HV1259" s="1"/>
      <c r="HW1259" s="1"/>
      <c r="HX1259" s="1"/>
      <c r="HY1259" s="1"/>
      <c r="HZ1259" s="1"/>
      <c r="IA1259" s="1"/>
      <c r="IB1259" s="1"/>
      <c r="IC1259" s="1"/>
      <c r="ID1259" s="1"/>
      <c r="IE1259" s="1"/>
      <c r="IF1259" s="1"/>
      <c r="IG1259" s="1"/>
      <c r="IH1259" s="1"/>
      <c r="II1259" s="1"/>
      <c r="IJ1259" s="1"/>
      <c r="IK1259" s="1"/>
      <c r="IL1259" s="1"/>
      <c r="IM1259" s="1"/>
      <c r="IN1259" s="1"/>
    </row>
    <row r="1260" spans="1:248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  <c r="BE1260" s="1"/>
      <c r="BF1260" s="1"/>
      <c r="BG1260" s="1"/>
      <c r="BH1260" s="1"/>
      <c r="BI1260" s="1"/>
      <c r="BJ1260" s="1"/>
      <c r="BK1260" s="1"/>
      <c r="BL1260" s="1"/>
      <c r="BM1260" s="1"/>
      <c r="BN1260" s="1"/>
      <c r="BO1260" s="1"/>
      <c r="BP1260" s="1"/>
      <c r="BQ1260" s="1"/>
      <c r="BR1260" s="1"/>
      <c r="BS1260" s="1"/>
      <c r="BT1260" s="1"/>
      <c r="BU1260" s="1"/>
      <c r="BV1260" s="1"/>
      <c r="BW1260" s="1"/>
      <c r="BX1260" s="1"/>
      <c r="BY1260" s="1"/>
      <c r="BZ1260" s="1"/>
      <c r="CA1260" s="1"/>
      <c r="CB1260" s="1"/>
      <c r="CC1260" s="1"/>
      <c r="CD1260" s="1"/>
      <c r="CE1260" s="1"/>
      <c r="CF1260" s="1"/>
      <c r="CG1260" s="1"/>
      <c r="CH1260" s="1"/>
      <c r="CI1260" s="1"/>
      <c r="CJ1260" s="1"/>
      <c r="CK1260" s="1"/>
      <c r="CL1260" s="1"/>
      <c r="CM1260" s="1"/>
      <c r="CN1260" s="1"/>
      <c r="CO1260" s="1"/>
      <c r="CP1260" s="1"/>
      <c r="CQ1260" s="1"/>
      <c r="CR1260" s="1"/>
      <c r="CS1260" s="1"/>
      <c r="CT1260" s="1"/>
      <c r="CU1260" s="1"/>
      <c r="CV1260" s="1"/>
      <c r="CW1260" s="1"/>
      <c r="CX1260" s="1"/>
      <c r="CY1260" s="1"/>
      <c r="CZ1260" s="1"/>
      <c r="DA1260" s="1"/>
      <c r="DB1260" s="1"/>
      <c r="DC1260" s="1"/>
      <c r="DD1260" s="1"/>
      <c r="DE1260" s="1"/>
      <c r="DF1260" s="1"/>
      <c r="DG1260" s="1"/>
      <c r="DH1260" s="1"/>
      <c r="DI1260" s="1"/>
      <c r="DJ1260" s="1"/>
      <c r="DK1260" s="1"/>
      <c r="DL1260" s="1"/>
      <c r="DM1260" s="1"/>
      <c r="DN1260" s="1"/>
      <c r="DO1260" s="1"/>
      <c r="DP1260" s="1"/>
      <c r="DQ1260" s="1"/>
      <c r="DR1260" s="1"/>
      <c r="DS1260" s="1"/>
      <c r="DT1260" s="1"/>
      <c r="DU1260" s="1"/>
      <c r="DV1260" s="1"/>
      <c r="DW1260" s="1"/>
      <c r="DX1260" s="1"/>
      <c r="DY1260" s="1"/>
      <c r="DZ1260" s="1"/>
      <c r="EA1260" s="1"/>
      <c r="EB1260" s="1"/>
      <c r="EC1260" s="1"/>
      <c r="ED1260" s="1"/>
      <c r="EE1260" s="1"/>
      <c r="EF1260" s="1"/>
      <c r="EG1260" s="1"/>
      <c r="EH1260" s="1"/>
      <c r="EI1260" s="1"/>
      <c r="EJ1260" s="1"/>
      <c r="EK1260" s="1"/>
      <c r="EL1260" s="1"/>
      <c r="EM1260" s="1"/>
      <c r="EN1260" s="1"/>
      <c r="EO1260" s="1"/>
      <c r="EP1260" s="1"/>
      <c r="EQ1260" s="1"/>
      <c r="ER1260" s="1"/>
      <c r="ES1260" s="1"/>
      <c r="ET1260" s="1"/>
      <c r="EU1260" s="1"/>
      <c r="EV1260" s="1"/>
      <c r="EW1260" s="1"/>
      <c r="EX1260" s="1"/>
      <c r="EY1260" s="1"/>
      <c r="EZ1260" s="1"/>
      <c r="FA1260" s="1"/>
      <c r="FB1260" s="1"/>
      <c r="FC1260" s="1"/>
      <c r="FD1260" s="1"/>
      <c r="FE1260" s="1"/>
      <c r="FF1260" s="1"/>
      <c r="FG1260" s="1"/>
      <c r="FH1260" s="1"/>
      <c r="FI1260" s="1"/>
      <c r="FJ1260" s="1"/>
      <c r="FK1260" s="1"/>
      <c r="FL1260" s="1"/>
      <c r="FM1260" s="1"/>
      <c r="FN1260" s="1"/>
      <c r="FO1260" s="1"/>
      <c r="FP1260" s="1"/>
      <c r="FQ1260" s="1"/>
      <c r="FR1260" s="1"/>
      <c r="FS1260" s="1"/>
      <c r="FT1260" s="1"/>
      <c r="FU1260" s="1"/>
      <c r="FV1260" s="1"/>
      <c r="FW1260" s="1"/>
      <c r="FX1260" s="1"/>
      <c r="FY1260" s="1"/>
      <c r="FZ1260" s="1"/>
      <c r="GA1260" s="1"/>
      <c r="GB1260" s="1"/>
      <c r="GC1260" s="1"/>
      <c r="GD1260" s="1"/>
      <c r="GE1260" s="1"/>
      <c r="GF1260" s="1"/>
      <c r="GG1260" s="1"/>
      <c r="GH1260" s="1"/>
      <c r="GI1260" s="1"/>
      <c r="GJ1260" s="1"/>
      <c r="GK1260" s="1"/>
      <c r="GL1260" s="1"/>
      <c r="GM1260" s="1"/>
      <c r="GN1260" s="1"/>
      <c r="GO1260" s="1"/>
      <c r="GP1260" s="1"/>
      <c r="GQ1260" s="1"/>
      <c r="GR1260" s="1"/>
      <c r="GS1260" s="1"/>
      <c r="GT1260" s="1"/>
      <c r="GU1260" s="1"/>
      <c r="GV1260" s="1"/>
      <c r="GW1260" s="1"/>
      <c r="GX1260" s="1"/>
      <c r="GY1260" s="1"/>
      <c r="GZ1260" s="1"/>
      <c r="HA1260" s="1"/>
      <c r="HB1260" s="1"/>
      <c r="HC1260" s="1"/>
      <c r="HD1260" s="1"/>
      <c r="HE1260" s="1"/>
      <c r="HF1260" s="1"/>
      <c r="HG1260" s="1"/>
      <c r="HH1260" s="1"/>
      <c r="HI1260" s="1"/>
      <c r="HJ1260" s="1"/>
      <c r="HK1260" s="1"/>
      <c r="HL1260" s="1"/>
      <c r="HM1260" s="1"/>
      <c r="HN1260" s="1"/>
      <c r="HO1260" s="1"/>
      <c r="HP1260" s="1"/>
      <c r="HQ1260" s="1"/>
      <c r="HR1260" s="1"/>
      <c r="HS1260" s="1"/>
      <c r="HT1260" s="1"/>
      <c r="HU1260" s="1"/>
      <c r="HV1260" s="1"/>
      <c r="HW1260" s="1"/>
      <c r="HX1260" s="1"/>
      <c r="HY1260" s="1"/>
      <c r="HZ1260" s="1"/>
      <c r="IA1260" s="1"/>
      <c r="IB1260" s="1"/>
      <c r="IC1260" s="1"/>
      <c r="ID1260" s="1"/>
      <c r="IE1260" s="1"/>
      <c r="IF1260" s="1"/>
      <c r="IG1260" s="1"/>
      <c r="IH1260" s="1"/>
      <c r="II1260" s="1"/>
      <c r="IJ1260" s="1"/>
      <c r="IK1260" s="1"/>
      <c r="IL1260" s="1"/>
      <c r="IM1260" s="1"/>
      <c r="IN1260" s="1"/>
    </row>
    <row r="1261" spans="1:248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/>
      <c r="AU1261" s="1"/>
      <c r="AV1261" s="1"/>
      <c r="AW1261" s="1"/>
      <c r="AX1261" s="1"/>
      <c r="AY1261" s="1"/>
      <c r="AZ1261" s="1"/>
      <c r="BA1261" s="1"/>
      <c r="BB1261" s="1"/>
      <c r="BC1261" s="1"/>
      <c r="BD1261" s="1"/>
      <c r="BE1261" s="1"/>
      <c r="BF1261" s="1"/>
      <c r="BG1261" s="1"/>
      <c r="BH1261" s="1"/>
      <c r="BI1261" s="1"/>
      <c r="BJ1261" s="1"/>
      <c r="BK1261" s="1"/>
      <c r="BL1261" s="1"/>
      <c r="BM1261" s="1"/>
      <c r="BN1261" s="1"/>
      <c r="BO1261" s="1"/>
      <c r="BP1261" s="1"/>
      <c r="BQ1261" s="1"/>
      <c r="BR1261" s="1"/>
      <c r="BS1261" s="1"/>
      <c r="BT1261" s="1"/>
      <c r="BU1261" s="1"/>
      <c r="BV1261" s="1"/>
      <c r="BW1261" s="1"/>
      <c r="BX1261" s="1"/>
      <c r="BY1261" s="1"/>
      <c r="BZ1261" s="1"/>
      <c r="CA1261" s="1"/>
      <c r="CB1261" s="1"/>
      <c r="CC1261" s="1"/>
      <c r="CD1261" s="1"/>
      <c r="CE1261" s="1"/>
      <c r="CF1261" s="1"/>
      <c r="CG1261" s="1"/>
      <c r="CH1261" s="1"/>
      <c r="CI1261" s="1"/>
      <c r="CJ1261" s="1"/>
      <c r="CK1261" s="1"/>
      <c r="CL1261" s="1"/>
      <c r="CM1261" s="1"/>
      <c r="CN1261" s="1"/>
      <c r="CO1261" s="1"/>
      <c r="CP1261" s="1"/>
      <c r="CQ1261" s="1"/>
      <c r="CR1261" s="1"/>
      <c r="CS1261" s="1"/>
      <c r="CT1261" s="1"/>
      <c r="CU1261" s="1"/>
      <c r="CV1261" s="1"/>
      <c r="CW1261" s="1"/>
      <c r="CX1261" s="1"/>
      <c r="CY1261" s="1"/>
      <c r="CZ1261" s="1"/>
      <c r="DA1261" s="1"/>
      <c r="DB1261" s="1"/>
      <c r="DC1261" s="1"/>
      <c r="DD1261" s="1"/>
      <c r="DE1261" s="1"/>
      <c r="DF1261" s="1"/>
      <c r="DG1261" s="1"/>
      <c r="DH1261" s="1"/>
      <c r="DI1261" s="1"/>
      <c r="DJ1261" s="1"/>
      <c r="DK1261" s="1"/>
      <c r="DL1261" s="1"/>
      <c r="DM1261" s="1"/>
      <c r="DN1261" s="1"/>
      <c r="DO1261" s="1"/>
      <c r="DP1261" s="1"/>
      <c r="DQ1261" s="1"/>
      <c r="DR1261" s="1"/>
      <c r="DS1261" s="1"/>
      <c r="DT1261" s="1"/>
      <c r="DU1261" s="1"/>
      <c r="DV1261" s="1"/>
      <c r="DW1261" s="1"/>
      <c r="DX1261" s="1"/>
      <c r="DY1261" s="1"/>
      <c r="DZ1261" s="1"/>
      <c r="EA1261" s="1"/>
      <c r="EB1261" s="1"/>
      <c r="EC1261" s="1"/>
      <c r="ED1261" s="1"/>
      <c r="EE1261" s="1"/>
      <c r="EF1261" s="1"/>
      <c r="EG1261" s="1"/>
      <c r="EH1261" s="1"/>
      <c r="EI1261" s="1"/>
      <c r="EJ1261" s="1"/>
      <c r="EK1261" s="1"/>
      <c r="EL1261" s="1"/>
      <c r="EM1261" s="1"/>
      <c r="EN1261" s="1"/>
      <c r="EO1261" s="1"/>
      <c r="EP1261" s="1"/>
      <c r="EQ1261" s="1"/>
      <c r="ER1261" s="1"/>
      <c r="ES1261" s="1"/>
      <c r="ET1261" s="1"/>
      <c r="EU1261" s="1"/>
      <c r="EV1261" s="1"/>
      <c r="EW1261" s="1"/>
      <c r="EX1261" s="1"/>
      <c r="EY1261" s="1"/>
      <c r="EZ1261" s="1"/>
      <c r="FA1261" s="1"/>
      <c r="FB1261" s="1"/>
      <c r="FC1261" s="1"/>
      <c r="FD1261" s="1"/>
      <c r="FE1261" s="1"/>
      <c r="FF1261" s="1"/>
      <c r="FG1261" s="1"/>
      <c r="FH1261" s="1"/>
      <c r="FI1261" s="1"/>
      <c r="FJ1261" s="1"/>
      <c r="FK1261" s="1"/>
      <c r="FL1261" s="1"/>
      <c r="FM1261" s="1"/>
      <c r="FN1261" s="1"/>
      <c r="FO1261" s="1"/>
      <c r="FP1261" s="1"/>
      <c r="FQ1261" s="1"/>
      <c r="FR1261" s="1"/>
      <c r="FS1261" s="1"/>
      <c r="FT1261" s="1"/>
      <c r="FU1261" s="1"/>
      <c r="FV1261" s="1"/>
      <c r="FW1261" s="1"/>
      <c r="FX1261" s="1"/>
      <c r="FY1261" s="1"/>
      <c r="FZ1261" s="1"/>
      <c r="GA1261" s="1"/>
      <c r="GB1261" s="1"/>
      <c r="GC1261" s="1"/>
      <c r="GD1261" s="1"/>
      <c r="GE1261" s="1"/>
      <c r="GF1261" s="1"/>
      <c r="GG1261" s="1"/>
      <c r="GH1261" s="1"/>
      <c r="GI1261" s="1"/>
      <c r="GJ1261" s="1"/>
      <c r="GK1261" s="1"/>
      <c r="GL1261" s="1"/>
      <c r="GM1261" s="1"/>
      <c r="GN1261" s="1"/>
      <c r="GO1261" s="1"/>
      <c r="GP1261" s="1"/>
      <c r="GQ1261" s="1"/>
      <c r="GR1261" s="1"/>
      <c r="GS1261" s="1"/>
      <c r="GT1261" s="1"/>
      <c r="GU1261" s="1"/>
      <c r="GV1261" s="1"/>
      <c r="GW1261" s="1"/>
      <c r="GX1261" s="1"/>
      <c r="GY1261" s="1"/>
      <c r="GZ1261" s="1"/>
      <c r="HA1261" s="1"/>
      <c r="HB1261" s="1"/>
      <c r="HC1261" s="1"/>
      <c r="HD1261" s="1"/>
      <c r="HE1261" s="1"/>
      <c r="HF1261" s="1"/>
      <c r="HG1261" s="1"/>
      <c r="HH1261" s="1"/>
      <c r="HI1261" s="1"/>
      <c r="HJ1261" s="1"/>
      <c r="HK1261" s="1"/>
      <c r="HL1261" s="1"/>
      <c r="HM1261" s="1"/>
      <c r="HN1261" s="1"/>
      <c r="HO1261" s="1"/>
      <c r="HP1261" s="1"/>
      <c r="HQ1261" s="1"/>
      <c r="HR1261" s="1"/>
      <c r="HS1261" s="1"/>
      <c r="HT1261" s="1"/>
      <c r="HU1261" s="1"/>
      <c r="HV1261" s="1"/>
      <c r="HW1261" s="1"/>
      <c r="HX1261" s="1"/>
      <c r="HY1261" s="1"/>
      <c r="HZ1261" s="1"/>
      <c r="IA1261" s="1"/>
      <c r="IB1261" s="1"/>
      <c r="IC1261" s="1"/>
      <c r="ID1261" s="1"/>
      <c r="IE1261" s="1"/>
      <c r="IF1261" s="1"/>
      <c r="IG1261" s="1"/>
      <c r="IH1261" s="1"/>
      <c r="II1261" s="1"/>
      <c r="IJ1261" s="1"/>
      <c r="IK1261" s="1"/>
      <c r="IL1261" s="1"/>
      <c r="IM1261" s="1"/>
      <c r="IN1261" s="1"/>
    </row>
    <row r="1262" spans="1:248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/>
      <c r="AY1262" s="1"/>
      <c r="AZ1262" s="1"/>
      <c r="BA1262" s="1"/>
      <c r="BB1262" s="1"/>
      <c r="BC1262" s="1"/>
      <c r="BD1262" s="1"/>
      <c r="BE1262" s="1"/>
      <c r="BF1262" s="1"/>
      <c r="BG1262" s="1"/>
      <c r="BH1262" s="1"/>
      <c r="BI1262" s="1"/>
      <c r="BJ1262" s="1"/>
      <c r="BK1262" s="1"/>
      <c r="BL1262" s="1"/>
      <c r="BM1262" s="1"/>
      <c r="BN1262" s="1"/>
      <c r="BO1262" s="1"/>
      <c r="BP1262" s="1"/>
      <c r="BQ1262" s="1"/>
      <c r="BR1262" s="1"/>
      <c r="BS1262" s="1"/>
      <c r="BT1262" s="1"/>
      <c r="BU1262" s="1"/>
      <c r="BV1262" s="1"/>
      <c r="BW1262" s="1"/>
      <c r="BX1262" s="1"/>
      <c r="BY1262" s="1"/>
      <c r="BZ1262" s="1"/>
      <c r="CA1262" s="1"/>
      <c r="CB1262" s="1"/>
      <c r="CC1262" s="1"/>
      <c r="CD1262" s="1"/>
      <c r="CE1262" s="1"/>
      <c r="CF1262" s="1"/>
      <c r="CG1262" s="1"/>
      <c r="CH1262" s="1"/>
      <c r="CI1262" s="1"/>
      <c r="CJ1262" s="1"/>
      <c r="CK1262" s="1"/>
      <c r="CL1262" s="1"/>
      <c r="CM1262" s="1"/>
      <c r="CN1262" s="1"/>
      <c r="CO1262" s="1"/>
      <c r="CP1262" s="1"/>
      <c r="CQ1262" s="1"/>
      <c r="CR1262" s="1"/>
      <c r="CS1262" s="1"/>
      <c r="CT1262" s="1"/>
      <c r="CU1262" s="1"/>
      <c r="CV1262" s="1"/>
      <c r="CW1262" s="1"/>
      <c r="CX1262" s="1"/>
      <c r="CY1262" s="1"/>
      <c r="CZ1262" s="1"/>
      <c r="DA1262" s="1"/>
      <c r="DB1262" s="1"/>
      <c r="DC1262" s="1"/>
      <c r="DD1262" s="1"/>
      <c r="DE1262" s="1"/>
      <c r="DF1262" s="1"/>
      <c r="DG1262" s="1"/>
      <c r="DH1262" s="1"/>
      <c r="DI1262" s="1"/>
      <c r="DJ1262" s="1"/>
      <c r="DK1262" s="1"/>
      <c r="DL1262" s="1"/>
      <c r="DM1262" s="1"/>
      <c r="DN1262" s="1"/>
      <c r="DO1262" s="1"/>
      <c r="DP1262" s="1"/>
      <c r="DQ1262" s="1"/>
      <c r="DR1262" s="1"/>
      <c r="DS1262" s="1"/>
      <c r="DT1262" s="1"/>
      <c r="DU1262" s="1"/>
      <c r="DV1262" s="1"/>
      <c r="DW1262" s="1"/>
      <c r="DX1262" s="1"/>
      <c r="DY1262" s="1"/>
      <c r="DZ1262" s="1"/>
      <c r="EA1262" s="1"/>
      <c r="EB1262" s="1"/>
      <c r="EC1262" s="1"/>
      <c r="ED1262" s="1"/>
      <c r="EE1262" s="1"/>
      <c r="EF1262" s="1"/>
      <c r="EG1262" s="1"/>
      <c r="EH1262" s="1"/>
      <c r="EI1262" s="1"/>
      <c r="EJ1262" s="1"/>
      <c r="EK1262" s="1"/>
      <c r="EL1262" s="1"/>
      <c r="EM1262" s="1"/>
      <c r="EN1262" s="1"/>
      <c r="EO1262" s="1"/>
      <c r="EP1262" s="1"/>
      <c r="EQ1262" s="1"/>
      <c r="ER1262" s="1"/>
      <c r="ES1262" s="1"/>
      <c r="ET1262" s="1"/>
      <c r="EU1262" s="1"/>
      <c r="EV1262" s="1"/>
      <c r="EW1262" s="1"/>
      <c r="EX1262" s="1"/>
      <c r="EY1262" s="1"/>
      <c r="EZ1262" s="1"/>
      <c r="FA1262" s="1"/>
      <c r="FB1262" s="1"/>
      <c r="FC1262" s="1"/>
      <c r="FD1262" s="1"/>
      <c r="FE1262" s="1"/>
      <c r="FF1262" s="1"/>
      <c r="FG1262" s="1"/>
      <c r="FH1262" s="1"/>
      <c r="FI1262" s="1"/>
      <c r="FJ1262" s="1"/>
      <c r="FK1262" s="1"/>
      <c r="FL1262" s="1"/>
      <c r="FM1262" s="1"/>
      <c r="FN1262" s="1"/>
      <c r="FO1262" s="1"/>
      <c r="FP1262" s="1"/>
      <c r="FQ1262" s="1"/>
      <c r="FR1262" s="1"/>
      <c r="FS1262" s="1"/>
      <c r="FT1262" s="1"/>
      <c r="FU1262" s="1"/>
      <c r="FV1262" s="1"/>
      <c r="FW1262" s="1"/>
      <c r="FX1262" s="1"/>
      <c r="FY1262" s="1"/>
      <c r="FZ1262" s="1"/>
      <c r="GA1262" s="1"/>
      <c r="GB1262" s="1"/>
      <c r="GC1262" s="1"/>
      <c r="GD1262" s="1"/>
      <c r="GE1262" s="1"/>
      <c r="GF1262" s="1"/>
      <c r="GG1262" s="1"/>
      <c r="GH1262" s="1"/>
      <c r="GI1262" s="1"/>
      <c r="GJ1262" s="1"/>
      <c r="GK1262" s="1"/>
      <c r="GL1262" s="1"/>
      <c r="GM1262" s="1"/>
      <c r="GN1262" s="1"/>
      <c r="GO1262" s="1"/>
      <c r="GP1262" s="1"/>
      <c r="GQ1262" s="1"/>
      <c r="GR1262" s="1"/>
      <c r="GS1262" s="1"/>
      <c r="GT1262" s="1"/>
      <c r="GU1262" s="1"/>
      <c r="GV1262" s="1"/>
      <c r="GW1262" s="1"/>
      <c r="GX1262" s="1"/>
      <c r="GY1262" s="1"/>
      <c r="GZ1262" s="1"/>
      <c r="HA1262" s="1"/>
      <c r="HB1262" s="1"/>
      <c r="HC1262" s="1"/>
      <c r="HD1262" s="1"/>
      <c r="HE1262" s="1"/>
      <c r="HF1262" s="1"/>
      <c r="HG1262" s="1"/>
      <c r="HH1262" s="1"/>
      <c r="HI1262" s="1"/>
      <c r="HJ1262" s="1"/>
      <c r="HK1262" s="1"/>
      <c r="HL1262" s="1"/>
      <c r="HM1262" s="1"/>
      <c r="HN1262" s="1"/>
      <c r="HO1262" s="1"/>
      <c r="HP1262" s="1"/>
      <c r="HQ1262" s="1"/>
      <c r="HR1262" s="1"/>
      <c r="HS1262" s="1"/>
      <c r="HT1262" s="1"/>
      <c r="HU1262" s="1"/>
      <c r="HV1262" s="1"/>
      <c r="HW1262" s="1"/>
      <c r="HX1262" s="1"/>
      <c r="HY1262" s="1"/>
      <c r="HZ1262" s="1"/>
      <c r="IA1262" s="1"/>
      <c r="IB1262" s="1"/>
      <c r="IC1262" s="1"/>
      <c r="ID1262" s="1"/>
      <c r="IE1262" s="1"/>
      <c r="IF1262" s="1"/>
      <c r="IG1262" s="1"/>
      <c r="IH1262" s="1"/>
      <c r="II1262" s="1"/>
      <c r="IJ1262" s="1"/>
      <c r="IK1262" s="1"/>
      <c r="IL1262" s="1"/>
      <c r="IM1262" s="1"/>
      <c r="IN1262" s="1"/>
    </row>
    <row r="1263" spans="1:248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/>
      <c r="AY1263" s="1"/>
      <c r="AZ1263" s="1"/>
      <c r="BA1263" s="1"/>
      <c r="BB1263" s="1"/>
      <c r="BC1263" s="1"/>
      <c r="BD1263" s="1"/>
      <c r="BE1263" s="1"/>
      <c r="BF1263" s="1"/>
      <c r="BG1263" s="1"/>
      <c r="BH1263" s="1"/>
      <c r="BI1263" s="1"/>
      <c r="BJ1263" s="1"/>
      <c r="BK1263" s="1"/>
      <c r="BL1263" s="1"/>
      <c r="BM1263" s="1"/>
      <c r="BN1263" s="1"/>
      <c r="BO1263" s="1"/>
      <c r="BP1263" s="1"/>
      <c r="BQ1263" s="1"/>
      <c r="BR1263" s="1"/>
      <c r="BS1263" s="1"/>
      <c r="BT1263" s="1"/>
      <c r="BU1263" s="1"/>
      <c r="BV1263" s="1"/>
      <c r="BW1263" s="1"/>
      <c r="BX1263" s="1"/>
      <c r="BY1263" s="1"/>
      <c r="BZ1263" s="1"/>
      <c r="CA1263" s="1"/>
      <c r="CB1263" s="1"/>
      <c r="CC1263" s="1"/>
      <c r="CD1263" s="1"/>
      <c r="CE1263" s="1"/>
      <c r="CF1263" s="1"/>
      <c r="CG1263" s="1"/>
      <c r="CH1263" s="1"/>
      <c r="CI1263" s="1"/>
      <c r="CJ1263" s="1"/>
      <c r="CK1263" s="1"/>
      <c r="CL1263" s="1"/>
      <c r="CM1263" s="1"/>
      <c r="CN1263" s="1"/>
      <c r="CO1263" s="1"/>
      <c r="CP1263" s="1"/>
      <c r="CQ1263" s="1"/>
      <c r="CR1263" s="1"/>
      <c r="CS1263" s="1"/>
      <c r="CT1263" s="1"/>
      <c r="CU1263" s="1"/>
      <c r="CV1263" s="1"/>
      <c r="CW1263" s="1"/>
      <c r="CX1263" s="1"/>
      <c r="CY1263" s="1"/>
      <c r="CZ1263" s="1"/>
      <c r="DA1263" s="1"/>
      <c r="DB1263" s="1"/>
      <c r="DC1263" s="1"/>
      <c r="DD1263" s="1"/>
      <c r="DE1263" s="1"/>
      <c r="DF1263" s="1"/>
      <c r="DG1263" s="1"/>
      <c r="DH1263" s="1"/>
      <c r="DI1263" s="1"/>
      <c r="DJ1263" s="1"/>
      <c r="DK1263" s="1"/>
      <c r="DL1263" s="1"/>
      <c r="DM1263" s="1"/>
      <c r="DN1263" s="1"/>
      <c r="DO1263" s="1"/>
      <c r="DP1263" s="1"/>
      <c r="DQ1263" s="1"/>
      <c r="DR1263" s="1"/>
      <c r="DS1263" s="1"/>
      <c r="DT1263" s="1"/>
      <c r="DU1263" s="1"/>
      <c r="DV1263" s="1"/>
      <c r="DW1263" s="1"/>
      <c r="DX1263" s="1"/>
      <c r="DY1263" s="1"/>
      <c r="DZ1263" s="1"/>
      <c r="EA1263" s="1"/>
      <c r="EB1263" s="1"/>
      <c r="EC1263" s="1"/>
      <c r="ED1263" s="1"/>
      <c r="EE1263" s="1"/>
      <c r="EF1263" s="1"/>
      <c r="EG1263" s="1"/>
      <c r="EH1263" s="1"/>
      <c r="EI1263" s="1"/>
      <c r="EJ1263" s="1"/>
      <c r="EK1263" s="1"/>
      <c r="EL1263" s="1"/>
      <c r="EM1263" s="1"/>
      <c r="EN1263" s="1"/>
      <c r="EO1263" s="1"/>
      <c r="EP1263" s="1"/>
      <c r="EQ1263" s="1"/>
      <c r="ER1263" s="1"/>
      <c r="ES1263" s="1"/>
      <c r="ET1263" s="1"/>
      <c r="EU1263" s="1"/>
      <c r="EV1263" s="1"/>
      <c r="EW1263" s="1"/>
      <c r="EX1263" s="1"/>
      <c r="EY1263" s="1"/>
      <c r="EZ1263" s="1"/>
      <c r="FA1263" s="1"/>
      <c r="FB1263" s="1"/>
      <c r="FC1263" s="1"/>
      <c r="FD1263" s="1"/>
      <c r="FE1263" s="1"/>
      <c r="FF1263" s="1"/>
      <c r="FG1263" s="1"/>
      <c r="FH1263" s="1"/>
      <c r="FI1263" s="1"/>
      <c r="FJ1263" s="1"/>
      <c r="FK1263" s="1"/>
      <c r="FL1263" s="1"/>
      <c r="FM1263" s="1"/>
      <c r="FN1263" s="1"/>
      <c r="FO1263" s="1"/>
      <c r="FP1263" s="1"/>
      <c r="FQ1263" s="1"/>
      <c r="FR1263" s="1"/>
      <c r="FS1263" s="1"/>
      <c r="FT1263" s="1"/>
      <c r="FU1263" s="1"/>
      <c r="FV1263" s="1"/>
      <c r="FW1263" s="1"/>
      <c r="FX1263" s="1"/>
      <c r="FY1263" s="1"/>
      <c r="FZ1263" s="1"/>
      <c r="GA1263" s="1"/>
      <c r="GB1263" s="1"/>
      <c r="GC1263" s="1"/>
      <c r="GD1263" s="1"/>
      <c r="GE1263" s="1"/>
      <c r="GF1263" s="1"/>
      <c r="GG1263" s="1"/>
      <c r="GH1263" s="1"/>
      <c r="GI1263" s="1"/>
      <c r="GJ1263" s="1"/>
      <c r="GK1263" s="1"/>
      <c r="GL1263" s="1"/>
      <c r="GM1263" s="1"/>
      <c r="GN1263" s="1"/>
      <c r="GO1263" s="1"/>
      <c r="GP1263" s="1"/>
      <c r="GQ1263" s="1"/>
      <c r="GR1263" s="1"/>
      <c r="GS1263" s="1"/>
      <c r="GT1263" s="1"/>
      <c r="GU1263" s="1"/>
      <c r="GV1263" s="1"/>
      <c r="GW1263" s="1"/>
      <c r="GX1263" s="1"/>
      <c r="GY1263" s="1"/>
      <c r="GZ1263" s="1"/>
      <c r="HA1263" s="1"/>
      <c r="HB1263" s="1"/>
      <c r="HC1263" s="1"/>
      <c r="HD1263" s="1"/>
      <c r="HE1263" s="1"/>
      <c r="HF1263" s="1"/>
      <c r="HG1263" s="1"/>
      <c r="HH1263" s="1"/>
      <c r="HI1263" s="1"/>
      <c r="HJ1263" s="1"/>
      <c r="HK1263" s="1"/>
      <c r="HL1263" s="1"/>
      <c r="HM1263" s="1"/>
      <c r="HN1263" s="1"/>
      <c r="HO1263" s="1"/>
      <c r="HP1263" s="1"/>
      <c r="HQ1263" s="1"/>
      <c r="HR1263" s="1"/>
      <c r="HS1263" s="1"/>
      <c r="HT1263" s="1"/>
      <c r="HU1263" s="1"/>
      <c r="HV1263" s="1"/>
      <c r="HW1263" s="1"/>
      <c r="HX1263" s="1"/>
      <c r="HY1263" s="1"/>
      <c r="HZ1263" s="1"/>
      <c r="IA1263" s="1"/>
      <c r="IB1263" s="1"/>
      <c r="IC1263" s="1"/>
      <c r="ID1263" s="1"/>
      <c r="IE1263" s="1"/>
      <c r="IF1263" s="1"/>
      <c r="IG1263" s="1"/>
      <c r="IH1263" s="1"/>
      <c r="II1263" s="1"/>
      <c r="IJ1263" s="1"/>
      <c r="IK1263" s="1"/>
      <c r="IL1263" s="1"/>
      <c r="IM1263" s="1"/>
      <c r="IN1263" s="1"/>
    </row>
    <row r="1264" spans="1:248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/>
      <c r="AY1264" s="1"/>
      <c r="AZ1264" s="1"/>
      <c r="BA1264" s="1"/>
      <c r="BB1264" s="1"/>
      <c r="BC1264" s="1"/>
      <c r="BD1264" s="1"/>
      <c r="BE1264" s="1"/>
      <c r="BF1264" s="1"/>
      <c r="BG1264" s="1"/>
      <c r="BH1264" s="1"/>
      <c r="BI1264" s="1"/>
      <c r="BJ1264" s="1"/>
      <c r="BK1264" s="1"/>
      <c r="BL1264" s="1"/>
      <c r="BM1264" s="1"/>
      <c r="BN1264" s="1"/>
      <c r="BO1264" s="1"/>
      <c r="BP1264" s="1"/>
      <c r="BQ1264" s="1"/>
      <c r="BR1264" s="1"/>
      <c r="BS1264" s="1"/>
      <c r="BT1264" s="1"/>
      <c r="BU1264" s="1"/>
      <c r="BV1264" s="1"/>
      <c r="BW1264" s="1"/>
      <c r="BX1264" s="1"/>
      <c r="BY1264" s="1"/>
      <c r="BZ1264" s="1"/>
      <c r="CA1264" s="1"/>
      <c r="CB1264" s="1"/>
      <c r="CC1264" s="1"/>
      <c r="CD1264" s="1"/>
      <c r="CE1264" s="1"/>
      <c r="CF1264" s="1"/>
      <c r="CG1264" s="1"/>
      <c r="CH1264" s="1"/>
      <c r="CI1264" s="1"/>
      <c r="CJ1264" s="1"/>
      <c r="CK1264" s="1"/>
      <c r="CL1264" s="1"/>
      <c r="CM1264" s="1"/>
      <c r="CN1264" s="1"/>
      <c r="CO1264" s="1"/>
      <c r="CP1264" s="1"/>
      <c r="CQ1264" s="1"/>
      <c r="CR1264" s="1"/>
      <c r="CS1264" s="1"/>
      <c r="CT1264" s="1"/>
      <c r="CU1264" s="1"/>
      <c r="CV1264" s="1"/>
      <c r="CW1264" s="1"/>
      <c r="CX1264" s="1"/>
      <c r="CY1264" s="1"/>
      <c r="CZ1264" s="1"/>
      <c r="DA1264" s="1"/>
      <c r="DB1264" s="1"/>
      <c r="DC1264" s="1"/>
      <c r="DD1264" s="1"/>
      <c r="DE1264" s="1"/>
      <c r="DF1264" s="1"/>
      <c r="DG1264" s="1"/>
      <c r="DH1264" s="1"/>
      <c r="DI1264" s="1"/>
      <c r="DJ1264" s="1"/>
      <c r="DK1264" s="1"/>
      <c r="DL1264" s="1"/>
      <c r="DM1264" s="1"/>
      <c r="DN1264" s="1"/>
      <c r="DO1264" s="1"/>
      <c r="DP1264" s="1"/>
      <c r="DQ1264" s="1"/>
      <c r="DR1264" s="1"/>
      <c r="DS1264" s="1"/>
      <c r="DT1264" s="1"/>
      <c r="DU1264" s="1"/>
      <c r="DV1264" s="1"/>
      <c r="DW1264" s="1"/>
      <c r="DX1264" s="1"/>
      <c r="DY1264" s="1"/>
      <c r="DZ1264" s="1"/>
      <c r="EA1264" s="1"/>
      <c r="EB1264" s="1"/>
      <c r="EC1264" s="1"/>
      <c r="ED1264" s="1"/>
      <c r="EE1264" s="1"/>
      <c r="EF1264" s="1"/>
      <c r="EG1264" s="1"/>
      <c r="EH1264" s="1"/>
      <c r="EI1264" s="1"/>
      <c r="EJ1264" s="1"/>
      <c r="EK1264" s="1"/>
      <c r="EL1264" s="1"/>
      <c r="EM1264" s="1"/>
      <c r="EN1264" s="1"/>
      <c r="EO1264" s="1"/>
      <c r="EP1264" s="1"/>
      <c r="EQ1264" s="1"/>
      <c r="ER1264" s="1"/>
      <c r="ES1264" s="1"/>
      <c r="ET1264" s="1"/>
      <c r="EU1264" s="1"/>
      <c r="EV1264" s="1"/>
      <c r="EW1264" s="1"/>
      <c r="EX1264" s="1"/>
      <c r="EY1264" s="1"/>
      <c r="EZ1264" s="1"/>
      <c r="FA1264" s="1"/>
      <c r="FB1264" s="1"/>
      <c r="FC1264" s="1"/>
      <c r="FD1264" s="1"/>
      <c r="FE1264" s="1"/>
      <c r="FF1264" s="1"/>
      <c r="FG1264" s="1"/>
      <c r="FH1264" s="1"/>
      <c r="FI1264" s="1"/>
      <c r="FJ1264" s="1"/>
      <c r="FK1264" s="1"/>
      <c r="FL1264" s="1"/>
      <c r="FM1264" s="1"/>
      <c r="FN1264" s="1"/>
      <c r="FO1264" s="1"/>
      <c r="FP1264" s="1"/>
      <c r="FQ1264" s="1"/>
      <c r="FR1264" s="1"/>
      <c r="FS1264" s="1"/>
      <c r="FT1264" s="1"/>
      <c r="FU1264" s="1"/>
      <c r="FV1264" s="1"/>
      <c r="FW1264" s="1"/>
      <c r="FX1264" s="1"/>
      <c r="FY1264" s="1"/>
      <c r="FZ1264" s="1"/>
      <c r="GA1264" s="1"/>
      <c r="GB1264" s="1"/>
      <c r="GC1264" s="1"/>
      <c r="GD1264" s="1"/>
      <c r="GE1264" s="1"/>
      <c r="GF1264" s="1"/>
      <c r="GG1264" s="1"/>
      <c r="GH1264" s="1"/>
      <c r="GI1264" s="1"/>
      <c r="GJ1264" s="1"/>
      <c r="GK1264" s="1"/>
      <c r="GL1264" s="1"/>
      <c r="GM1264" s="1"/>
      <c r="GN1264" s="1"/>
      <c r="GO1264" s="1"/>
      <c r="GP1264" s="1"/>
      <c r="GQ1264" s="1"/>
      <c r="GR1264" s="1"/>
      <c r="GS1264" s="1"/>
      <c r="GT1264" s="1"/>
      <c r="GU1264" s="1"/>
      <c r="GV1264" s="1"/>
      <c r="GW1264" s="1"/>
      <c r="GX1264" s="1"/>
      <c r="GY1264" s="1"/>
      <c r="GZ1264" s="1"/>
      <c r="HA1264" s="1"/>
      <c r="HB1264" s="1"/>
      <c r="HC1264" s="1"/>
      <c r="HD1264" s="1"/>
      <c r="HE1264" s="1"/>
      <c r="HF1264" s="1"/>
      <c r="HG1264" s="1"/>
      <c r="HH1264" s="1"/>
      <c r="HI1264" s="1"/>
      <c r="HJ1264" s="1"/>
      <c r="HK1264" s="1"/>
      <c r="HL1264" s="1"/>
      <c r="HM1264" s="1"/>
      <c r="HN1264" s="1"/>
      <c r="HO1264" s="1"/>
      <c r="HP1264" s="1"/>
      <c r="HQ1264" s="1"/>
      <c r="HR1264" s="1"/>
      <c r="HS1264" s="1"/>
      <c r="HT1264" s="1"/>
      <c r="HU1264" s="1"/>
      <c r="HV1264" s="1"/>
      <c r="HW1264" s="1"/>
      <c r="HX1264" s="1"/>
      <c r="HY1264" s="1"/>
      <c r="HZ1264" s="1"/>
      <c r="IA1264" s="1"/>
      <c r="IB1264" s="1"/>
      <c r="IC1264" s="1"/>
      <c r="ID1264" s="1"/>
      <c r="IE1264" s="1"/>
      <c r="IF1264" s="1"/>
      <c r="IG1264" s="1"/>
      <c r="IH1264" s="1"/>
      <c r="II1264" s="1"/>
      <c r="IJ1264" s="1"/>
      <c r="IK1264" s="1"/>
      <c r="IL1264" s="1"/>
      <c r="IM1264" s="1"/>
      <c r="IN1264" s="1"/>
    </row>
    <row r="1265" spans="1:248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  <c r="AT1265" s="1"/>
      <c r="AU1265" s="1"/>
      <c r="AV1265" s="1"/>
      <c r="AW1265" s="1"/>
      <c r="AX1265" s="1"/>
      <c r="AY1265" s="1"/>
      <c r="AZ1265" s="1"/>
      <c r="BA1265" s="1"/>
      <c r="BB1265" s="1"/>
      <c r="BC1265" s="1"/>
      <c r="BD1265" s="1"/>
      <c r="BE1265" s="1"/>
      <c r="BF1265" s="1"/>
      <c r="BG1265" s="1"/>
      <c r="BH1265" s="1"/>
      <c r="BI1265" s="1"/>
      <c r="BJ1265" s="1"/>
      <c r="BK1265" s="1"/>
      <c r="BL1265" s="1"/>
      <c r="BM1265" s="1"/>
      <c r="BN1265" s="1"/>
      <c r="BO1265" s="1"/>
      <c r="BP1265" s="1"/>
      <c r="BQ1265" s="1"/>
      <c r="BR1265" s="1"/>
      <c r="BS1265" s="1"/>
      <c r="BT1265" s="1"/>
      <c r="BU1265" s="1"/>
      <c r="BV1265" s="1"/>
      <c r="BW1265" s="1"/>
      <c r="BX1265" s="1"/>
      <c r="BY1265" s="1"/>
      <c r="BZ1265" s="1"/>
      <c r="CA1265" s="1"/>
      <c r="CB1265" s="1"/>
      <c r="CC1265" s="1"/>
      <c r="CD1265" s="1"/>
      <c r="CE1265" s="1"/>
      <c r="CF1265" s="1"/>
      <c r="CG1265" s="1"/>
      <c r="CH1265" s="1"/>
      <c r="CI1265" s="1"/>
      <c r="CJ1265" s="1"/>
      <c r="CK1265" s="1"/>
      <c r="CL1265" s="1"/>
      <c r="CM1265" s="1"/>
      <c r="CN1265" s="1"/>
      <c r="CO1265" s="1"/>
      <c r="CP1265" s="1"/>
      <c r="CQ1265" s="1"/>
      <c r="CR1265" s="1"/>
      <c r="CS1265" s="1"/>
      <c r="CT1265" s="1"/>
      <c r="CU1265" s="1"/>
      <c r="CV1265" s="1"/>
      <c r="CW1265" s="1"/>
      <c r="CX1265" s="1"/>
      <c r="CY1265" s="1"/>
      <c r="CZ1265" s="1"/>
      <c r="DA1265" s="1"/>
      <c r="DB1265" s="1"/>
      <c r="DC1265" s="1"/>
      <c r="DD1265" s="1"/>
      <c r="DE1265" s="1"/>
      <c r="DF1265" s="1"/>
      <c r="DG1265" s="1"/>
      <c r="DH1265" s="1"/>
      <c r="DI1265" s="1"/>
      <c r="DJ1265" s="1"/>
      <c r="DK1265" s="1"/>
      <c r="DL1265" s="1"/>
      <c r="DM1265" s="1"/>
      <c r="DN1265" s="1"/>
      <c r="DO1265" s="1"/>
      <c r="DP1265" s="1"/>
      <c r="DQ1265" s="1"/>
      <c r="DR1265" s="1"/>
      <c r="DS1265" s="1"/>
      <c r="DT1265" s="1"/>
      <c r="DU1265" s="1"/>
      <c r="DV1265" s="1"/>
      <c r="DW1265" s="1"/>
      <c r="DX1265" s="1"/>
      <c r="DY1265" s="1"/>
      <c r="DZ1265" s="1"/>
      <c r="EA1265" s="1"/>
      <c r="EB1265" s="1"/>
      <c r="EC1265" s="1"/>
      <c r="ED1265" s="1"/>
      <c r="EE1265" s="1"/>
      <c r="EF1265" s="1"/>
      <c r="EG1265" s="1"/>
      <c r="EH1265" s="1"/>
      <c r="EI1265" s="1"/>
      <c r="EJ1265" s="1"/>
      <c r="EK1265" s="1"/>
      <c r="EL1265" s="1"/>
      <c r="EM1265" s="1"/>
      <c r="EN1265" s="1"/>
      <c r="EO1265" s="1"/>
      <c r="EP1265" s="1"/>
      <c r="EQ1265" s="1"/>
      <c r="ER1265" s="1"/>
      <c r="ES1265" s="1"/>
      <c r="ET1265" s="1"/>
      <c r="EU1265" s="1"/>
      <c r="EV1265" s="1"/>
      <c r="EW1265" s="1"/>
      <c r="EX1265" s="1"/>
      <c r="EY1265" s="1"/>
      <c r="EZ1265" s="1"/>
      <c r="FA1265" s="1"/>
      <c r="FB1265" s="1"/>
      <c r="FC1265" s="1"/>
      <c r="FD1265" s="1"/>
      <c r="FE1265" s="1"/>
      <c r="FF1265" s="1"/>
      <c r="FG1265" s="1"/>
      <c r="FH1265" s="1"/>
      <c r="FI1265" s="1"/>
      <c r="FJ1265" s="1"/>
      <c r="FK1265" s="1"/>
      <c r="FL1265" s="1"/>
      <c r="FM1265" s="1"/>
      <c r="FN1265" s="1"/>
      <c r="FO1265" s="1"/>
      <c r="FP1265" s="1"/>
      <c r="FQ1265" s="1"/>
      <c r="FR1265" s="1"/>
      <c r="FS1265" s="1"/>
      <c r="FT1265" s="1"/>
      <c r="FU1265" s="1"/>
      <c r="FV1265" s="1"/>
      <c r="FW1265" s="1"/>
      <c r="FX1265" s="1"/>
      <c r="FY1265" s="1"/>
      <c r="FZ1265" s="1"/>
      <c r="GA1265" s="1"/>
      <c r="GB1265" s="1"/>
      <c r="GC1265" s="1"/>
      <c r="GD1265" s="1"/>
      <c r="GE1265" s="1"/>
      <c r="GF1265" s="1"/>
      <c r="GG1265" s="1"/>
      <c r="GH1265" s="1"/>
      <c r="GI1265" s="1"/>
      <c r="GJ1265" s="1"/>
      <c r="GK1265" s="1"/>
      <c r="GL1265" s="1"/>
      <c r="GM1265" s="1"/>
      <c r="GN1265" s="1"/>
      <c r="GO1265" s="1"/>
      <c r="GP1265" s="1"/>
      <c r="GQ1265" s="1"/>
      <c r="GR1265" s="1"/>
      <c r="GS1265" s="1"/>
      <c r="GT1265" s="1"/>
      <c r="GU1265" s="1"/>
      <c r="GV1265" s="1"/>
      <c r="GW1265" s="1"/>
      <c r="GX1265" s="1"/>
      <c r="GY1265" s="1"/>
      <c r="GZ1265" s="1"/>
      <c r="HA1265" s="1"/>
      <c r="HB1265" s="1"/>
      <c r="HC1265" s="1"/>
      <c r="HD1265" s="1"/>
      <c r="HE1265" s="1"/>
      <c r="HF1265" s="1"/>
      <c r="HG1265" s="1"/>
      <c r="HH1265" s="1"/>
      <c r="HI1265" s="1"/>
      <c r="HJ1265" s="1"/>
      <c r="HK1265" s="1"/>
      <c r="HL1265" s="1"/>
      <c r="HM1265" s="1"/>
      <c r="HN1265" s="1"/>
      <c r="HO1265" s="1"/>
      <c r="HP1265" s="1"/>
      <c r="HQ1265" s="1"/>
      <c r="HR1265" s="1"/>
      <c r="HS1265" s="1"/>
      <c r="HT1265" s="1"/>
      <c r="HU1265" s="1"/>
      <c r="HV1265" s="1"/>
      <c r="HW1265" s="1"/>
      <c r="HX1265" s="1"/>
      <c r="HY1265" s="1"/>
      <c r="HZ1265" s="1"/>
      <c r="IA1265" s="1"/>
      <c r="IB1265" s="1"/>
      <c r="IC1265" s="1"/>
      <c r="ID1265" s="1"/>
      <c r="IE1265" s="1"/>
      <c r="IF1265" s="1"/>
      <c r="IG1265" s="1"/>
      <c r="IH1265" s="1"/>
      <c r="II1265" s="1"/>
      <c r="IJ1265" s="1"/>
      <c r="IK1265" s="1"/>
      <c r="IL1265" s="1"/>
      <c r="IM1265" s="1"/>
      <c r="IN1265" s="1"/>
    </row>
    <row r="1266" spans="1:248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/>
      <c r="AY1266" s="1"/>
      <c r="AZ1266" s="1"/>
      <c r="BA1266" s="1"/>
      <c r="BB1266" s="1"/>
      <c r="BC1266" s="1"/>
      <c r="BD1266" s="1"/>
      <c r="BE1266" s="1"/>
      <c r="BF1266" s="1"/>
      <c r="BG1266" s="1"/>
      <c r="BH1266" s="1"/>
      <c r="BI1266" s="1"/>
      <c r="BJ1266" s="1"/>
      <c r="BK1266" s="1"/>
      <c r="BL1266" s="1"/>
      <c r="BM1266" s="1"/>
      <c r="BN1266" s="1"/>
      <c r="BO1266" s="1"/>
      <c r="BP1266" s="1"/>
      <c r="BQ1266" s="1"/>
      <c r="BR1266" s="1"/>
      <c r="BS1266" s="1"/>
      <c r="BT1266" s="1"/>
      <c r="BU1266" s="1"/>
      <c r="BV1266" s="1"/>
      <c r="BW1266" s="1"/>
      <c r="BX1266" s="1"/>
      <c r="BY1266" s="1"/>
      <c r="BZ1266" s="1"/>
      <c r="CA1266" s="1"/>
      <c r="CB1266" s="1"/>
      <c r="CC1266" s="1"/>
      <c r="CD1266" s="1"/>
      <c r="CE1266" s="1"/>
      <c r="CF1266" s="1"/>
      <c r="CG1266" s="1"/>
      <c r="CH1266" s="1"/>
      <c r="CI1266" s="1"/>
      <c r="CJ1266" s="1"/>
      <c r="CK1266" s="1"/>
      <c r="CL1266" s="1"/>
      <c r="CM1266" s="1"/>
      <c r="CN1266" s="1"/>
      <c r="CO1266" s="1"/>
      <c r="CP1266" s="1"/>
      <c r="CQ1266" s="1"/>
      <c r="CR1266" s="1"/>
      <c r="CS1266" s="1"/>
      <c r="CT1266" s="1"/>
      <c r="CU1266" s="1"/>
      <c r="CV1266" s="1"/>
      <c r="CW1266" s="1"/>
      <c r="CX1266" s="1"/>
      <c r="CY1266" s="1"/>
      <c r="CZ1266" s="1"/>
      <c r="DA1266" s="1"/>
      <c r="DB1266" s="1"/>
      <c r="DC1266" s="1"/>
      <c r="DD1266" s="1"/>
      <c r="DE1266" s="1"/>
      <c r="DF1266" s="1"/>
      <c r="DG1266" s="1"/>
      <c r="DH1266" s="1"/>
      <c r="DI1266" s="1"/>
      <c r="DJ1266" s="1"/>
      <c r="DK1266" s="1"/>
      <c r="DL1266" s="1"/>
      <c r="DM1266" s="1"/>
      <c r="DN1266" s="1"/>
      <c r="DO1266" s="1"/>
      <c r="DP1266" s="1"/>
      <c r="DQ1266" s="1"/>
      <c r="DR1266" s="1"/>
      <c r="DS1266" s="1"/>
      <c r="DT1266" s="1"/>
      <c r="DU1266" s="1"/>
      <c r="DV1266" s="1"/>
      <c r="DW1266" s="1"/>
      <c r="DX1266" s="1"/>
      <c r="DY1266" s="1"/>
      <c r="DZ1266" s="1"/>
      <c r="EA1266" s="1"/>
      <c r="EB1266" s="1"/>
      <c r="EC1266" s="1"/>
      <c r="ED1266" s="1"/>
      <c r="EE1266" s="1"/>
      <c r="EF1266" s="1"/>
      <c r="EG1266" s="1"/>
      <c r="EH1266" s="1"/>
      <c r="EI1266" s="1"/>
      <c r="EJ1266" s="1"/>
      <c r="EK1266" s="1"/>
      <c r="EL1266" s="1"/>
      <c r="EM1266" s="1"/>
      <c r="EN1266" s="1"/>
      <c r="EO1266" s="1"/>
      <c r="EP1266" s="1"/>
      <c r="EQ1266" s="1"/>
      <c r="ER1266" s="1"/>
      <c r="ES1266" s="1"/>
      <c r="ET1266" s="1"/>
      <c r="EU1266" s="1"/>
      <c r="EV1266" s="1"/>
      <c r="EW1266" s="1"/>
      <c r="EX1266" s="1"/>
      <c r="EY1266" s="1"/>
      <c r="EZ1266" s="1"/>
      <c r="FA1266" s="1"/>
      <c r="FB1266" s="1"/>
      <c r="FC1266" s="1"/>
      <c r="FD1266" s="1"/>
      <c r="FE1266" s="1"/>
      <c r="FF1266" s="1"/>
      <c r="FG1266" s="1"/>
      <c r="FH1266" s="1"/>
      <c r="FI1266" s="1"/>
      <c r="FJ1266" s="1"/>
      <c r="FK1266" s="1"/>
      <c r="FL1266" s="1"/>
      <c r="FM1266" s="1"/>
      <c r="FN1266" s="1"/>
      <c r="FO1266" s="1"/>
      <c r="FP1266" s="1"/>
      <c r="FQ1266" s="1"/>
      <c r="FR1266" s="1"/>
      <c r="FS1266" s="1"/>
      <c r="FT1266" s="1"/>
      <c r="FU1266" s="1"/>
      <c r="FV1266" s="1"/>
      <c r="FW1266" s="1"/>
      <c r="FX1266" s="1"/>
      <c r="FY1266" s="1"/>
      <c r="FZ1266" s="1"/>
      <c r="GA1266" s="1"/>
      <c r="GB1266" s="1"/>
      <c r="GC1266" s="1"/>
      <c r="GD1266" s="1"/>
      <c r="GE1266" s="1"/>
      <c r="GF1266" s="1"/>
      <c r="GG1266" s="1"/>
      <c r="GH1266" s="1"/>
      <c r="GI1266" s="1"/>
      <c r="GJ1266" s="1"/>
      <c r="GK1266" s="1"/>
      <c r="GL1266" s="1"/>
      <c r="GM1266" s="1"/>
      <c r="GN1266" s="1"/>
      <c r="GO1266" s="1"/>
      <c r="GP1266" s="1"/>
      <c r="GQ1266" s="1"/>
      <c r="GR1266" s="1"/>
      <c r="GS1266" s="1"/>
      <c r="GT1266" s="1"/>
      <c r="GU1266" s="1"/>
      <c r="GV1266" s="1"/>
      <c r="GW1266" s="1"/>
      <c r="GX1266" s="1"/>
      <c r="GY1266" s="1"/>
      <c r="GZ1266" s="1"/>
      <c r="HA1266" s="1"/>
      <c r="HB1266" s="1"/>
      <c r="HC1266" s="1"/>
      <c r="HD1266" s="1"/>
      <c r="HE1266" s="1"/>
      <c r="HF1266" s="1"/>
      <c r="HG1266" s="1"/>
      <c r="HH1266" s="1"/>
      <c r="HI1266" s="1"/>
      <c r="HJ1266" s="1"/>
      <c r="HK1266" s="1"/>
      <c r="HL1266" s="1"/>
      <c r="HM1266" s="1"/>
      <c r="HN1266" s="1"/>
      <c r="HO1266" s="1"/>
      <c r="HP1266" s="1"/>
      <c r="HQ1266" s="1"/>
      <c r="HR1266" s="1"/>
      <c r="HS1266" s="1"/>
      <c r="HT1266" s="1"/>
      <c r="HU1266" s="1"/>
      <c r="HV1266" s="1"/>
      <c r="HW1266" s="1"/>
      <c r="HX1266" s="1"/>
      <c r="HY1266" s="1"/>
      <c r="HZ1266" s="1"/>
      <c r="IA1266" s="1"/>
      <c r="IB1266" s="1"/>
      <c r="IC1266" s="1"/>
      <c r="ID1266" s="1"/>
      <c r="IE1266" s="1"/>
      <c r="IF1266" s="1"/>
      <c r="IG1266" s="1"/>
      <c r="IH1266" s="1"/>
      <c r="II1266" s="1"/>
      <c r="IJ1266" s="1"/>
      <c r="IK1266" s="1"/>
      <c r="IL1266" s="1"/>
      <c r="IM1266" s="1"/>
      <c r="IN1266" s="1"/>
    </row>
    <row r="1267" spans="1:248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  <c r="BB1267" s="1"/>
      <c r="BC1267" s="1"/>
      <c r="BD1267" s="1"/>
      <c r="BE1267" s="1"/>
      <c r="BF1267" s="1"/>
      <c r="BG1267" s="1"/>
      <c r="BH1267" s="1"/>
      <c r="BI1267" s="1"/>
      <c r="BJ1267" s="1"/>
      <c r="BK1267" s="1"/>
      <c r="BL1267" s="1"/>
      <c r="BM1267" s="1"/>
      <c r="BN1267" s="1"/>
      <c r="BO1267" s="1"/>
      <c r="BP1267" s="1"/>
      <c r="BQ1267" s="1"/>
      <c r="BR1267" s="1"/>
      <c r="BS1267" s="1"/>
      <c r="BT1267" s="1"/>
      <c r="BU1267" s="1"/>
      <c r="BV1267" s="1"/>
      <c r="BW1267" s="1"/>
      <c r="BX1267" s="1"/>
      <c r="BY1267" s="1"/>
      <c r="BZ1267" s="1"/>
      <c r="CA1267" s="1"/>
      <c r="CB1267" s="1"/>
      <c r="CC1267" s="1"/>
      <c r="CD1267" s="1"/>
      <c r="CE1267" s="1"/>
      <c r="CF1267" s="1"/>
      <c r="CG1267" s="1"/>
      <c r="CH1267" s="1"/>
      <c r="CI1267" s="1"/>
      <c r="CJ1267" s="1"/>
      <c r="CK1267" s="1"/>
      <c r="CL1267" s="1"/>
      <c r="CM1267" s="1"/>
      <c r="CN1267" s="1"/>
      <c r="CO1267" s="1"/>
      <c r="CP1267" s="1"/>
      <c r="CQ1267" s="1"/>
      <c r="CR1267" s="1"/>
      <c r="CS1267" s="1"/>
      <c r="CT1267" s="1"/>
      <c r="CU1267" s="1"/>
      <c r="CV1267" s="1"/>
      <c r="CW1267" s="1"/>
      <c r="CX1267" s="1"/>
      <c r="CY1267" s="1"/>
      <c r="CZ1267" s="1"/>
      <c r="DA1267" s="1"/>
      <c r="DB1267" s="1"/>
      <c r="DC1267" s="1"/>
      <c r="DD1267" s="1"/>
      <c r="DE1267" s="1"/>
      <c r="DF1267" s="1"/>
      <c r="DG1267" s="1"/>
      <c r="DH1267" s="1"/>
      <c r="DI1267" s="1"/>
      <c r="DJ1267" s="1"/>
      <c r="DK1267" s="1"/>
      <c r="DL1267" s="1"/>
      <c r="DM1267" s="1"/>
      <c r="DN1267" s="1"/>
      <c r="DO1267" s="1"/>
      <c r="DP1267" s="1"/>
      <c r="DQ1267" s="1"/>
      <c r="DR1267" s="1"/>
      <c r="DS1267" s="1"/>
      <c r="DT1267" s="1"/>
      <c r="DU1267" s="1"/>
      <c r="DV1267" s="1"/>
      <c r="DW1267" s="1"/>
      <c r="DX1267" s="1"/>
      <c r="DY1267" s="1"/>
      <c r="DZ1267" s="1"/>
      <c r="EA1267" s="1"/>
      <c r="EB1267" s="1"/>
      <c r="EC1267" s="1"/>
      <c r="ED1267" s="1"/>
      <c r="EE1267" s="1"/>
      <c r="EF1267" s="1"/>
      <c r="EG1267" s="1"/>
      <c r="EH1267" s="1"/>
      <c r="EI1267" s="1"/>
      <c r="EJ1267" s="1"/>
      <c r="EK1267" s="1"/>
      <c r="EL1267" s="1"/>
      <c r="EM1267" s="1"/>
      <c r="EN1267" s="1"/>
      <c r="EO1267" s="1"/>
      <c r="EP1267" s="1"/>
      <c r="EQ1267" s="1"/>
      <c r="ER1267" s="1"/>
      <c r="ES1267" s="1"/>
      <c r="ET1267" s="1"/>
      <c r="EU1267" s="1"/>
      <c r="EV1267" s="1"/>
      <c r="EW1267" s="1"/>
      <c r="EX1267" s="1"/>
      <c r="EY1267" s="1"/>
      <c r="EZ1267" s="1"/>
      <c r="FA1267" s="1"/>
      <c r="FB1267" s="1"/>
      <c r="FC1267" s="1"/>
      <c r="FD1267" s="1"/>
      <c r="FE1267" s="1"/>
      <c r="FF1267" s="1"/>
      <c r="FG1267" s="1"/>
      <c r="FH1267" s="1"/>
      <c r="FI1267" s="1"/>
      <c r="FJ1267" s="1"/>
      <c r="FK1267" s="1"/>
      <c r="FL1267" s="1"/>
      <c r="FM1267" s="1"/>
      <c r="FN1267" s="1"/>
      <c r="FO1267" s="1"/>
      <c r="FP1267" s="1"/>
      <c r="FQ1267" s="1"/>
      <c r="FR1267" s="1"/>
      <c r="FS1267" s="1"/>
      <c r="FT1267" s="1"/>
      <c r="FU1267" s="1"/>
      <c r="FV1267" s="1"/>
      <c r="FW1267" s="1"/>
      <c r="FX1267" s="1"/>
      <c r="FY1267" s="1"/>
      <c r="FZ1267" s="1"/>
      <c r="GA1267" s="1"/>
      <c r="GB1267" s="1"/>
      <c r="GC1267" s="1"/>
      <c r="GD1267" s="1"/>
      <c r="GE1267" s="1"/>
      <c r="GF1267" s="1"/>
      <c r="GG1267" s="1"/>
      <c r="GH1267" s="1"/>
      <c r="GI1267" s="1"/>
      <c r="GJ1267" s="1"/>
      <c r="GK1267" s="1"/>
      <c r="GL1267" s="1"/>
      <c r="GM1267" s="1"/>
      <c r="GN1267" s="1"/>
      <c r="GO1267" s="1"/>
      <c r="GP1267" s="1"/>
      <c r="GQ1267" s="1"/>
      <c r="GR1267" s="1"/>
      <c r="GS1267" s="1"/>
      <c r="GT1267" s="1"/>
      <c r="GU1267" s="1"/>
      <c r="GV1267" s="1"/>
      <c r="GW1267" s="1"/>
      <c r="GX1267" s="1"/>
      <c r="GY1267" s="1"/>
      <c r="GZ1267" s="1"/>
      <c r="HA1267" s="1"/>
      <c r="HB1267" s="1"/>
      <c r="HC1267" s="1"/>
      <c r="HD1267" s="1"/>
      <c r="HE1267" s="1"/>
      <c r="HF1267" s="1"/>
      <c r="HG1267" s="1"/>
      <c r="HH1267" s="1"/>
      <c r="HI1267" s="1"/>
      <c r="HJ1267" s="1"/>
      <c r="HK1267" s="1"/>
      <c r="HL1267" s="1"/>
      <c r="HM1267" s="1"/>
      <c r="HN1267" s="1"/>
      <c r="HO1267" s="1"/>
      <c r="HP1267" s="1"/>
      <c r="HQ1267" s="1"/>
      <c r="HR1267" s="1"/>
      <c r="HS1267" s="1"/>
      <c r="HT1267" s="1"/>
      <c r="HU1267" s="1"/>
      <c r="HV1267" s="1"/>
      <c r="HW1267" s="1"/>
      <c r="HX1267" s="1"/>
      <c r="HY1267" s="1"/>
      <c r="HZ1267" s="1"/>
      <c r="IA1267" s="1"/>
      <c r="IB1267" s="1"/>
      <c r="IC1267" s="1"/>
      <c r="ID1267" s="1"/>
      <c r="IE1267" s="1"/>
      <c r="IF1267" s="1"/>
      <c r="IG1267" s="1"/>
      <c r="IH1267" s="1"/>
      <c r="II1267" s="1"/>
      <c r="IJ1267" s="1"/>
      <c r="IK1267" s="1"/>
      <c r="IL1267" s="1"/>
      <c r="IM1267" s="1"/>
      <c r="IN1267" s="1"/>
    </row>
    <row r="1268" spans="1:248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  <c r="BE1268" s="1"/>
      <c r="BF1268" s="1"/>
      <c r="BG1268" s="1"/>
      <c r="BH1268" s="1"/>
      <c r="BI1268" s="1"/>
      <c r="BJ1268" s="1"/>
      <c r="BK1268" s="1"/>
      <c r="BL1268" s="1"/>
      <c r="BM1268" s="1"/>
      <c r="BN1268" s="1"/>
      <c r="BO1268" s="1"/>
      <c r="BP1268" s="1"/>
      <c r="BQ1268" s="1"/>
      <c r="BR1268" s="1"/>
      <c r="BS1268" s="1"/>
      <c r="BT1268" s="1"/>
      <c r="BU1268" s="1"/>
      <c r="BV1268" s="1"/>
      <c r="BW1268" s="1"/>
      <c r="BX1268" s="1"/>
      <c r="BY1268" s="1"/>
      <c r="BZ1268" s="1"/>
      <c r="CA1268" s="1"/>
      <c r="CB1268" s="1"/>
      <c r="CC1268" s="1"/>
      <c r="CD1268" s="1"/>
      <c r="CE1268" s="1"/>
      <c r="CF1268" s="1"/>
      <c r="CG1268" s="1"/>
      <c r="CH1268" s="1"/>
      <c r="CI1268" s="1"/>
      <c r="CJ1268" s="1"/>
      <c r="CK1268" s="1"/>
      <c r="CL1268" s="1"/>
      <c r="CM1268" s="1"/>
      <c r="CN1268" s="1"/>
      <c r="CO1268" s="1"/>
      <c r="CP1268" s="1"/>
      <c r="CQ1268" s="1"/>
      <c r="CR1268" s="1"/>
      <c r="CS1268" s="1"/>
      <c r="CT1268" s="1"/>
      <c r="CU1268" s="1"/>
      <c r="CV1268" s="1"/>
      <c r="CW1268" s="1"/>
      <c r="CX1268" s="1"/>
      <c r="CY1268" s="1"/>
      <c r="CZ1268" s="1"/>
      <c r="DA1268" s="1"/>
      <c r="DB1268" s="1"/>
      <c r="DC1268" s="1"/>
      <c r="DD1268" s="1"/>
      <c r="DE1268" s="1"/>
      <c r="DF1268" s="1"/>
      <c r="DG1268" s="1"/>
      <c r="DH1268" s="1"/>
      <c r="DI1268" s="1"/>
      <c r="DJ1268" s="1"/>
      <c r="DK1268" s="1"/>
      <c r="DL1268" s="1"/>
      <c r="DM1268" s="1"/>
      <c r="DN1268" s="1"/>
      <c r="DO1268" s="1"/>
      <c r="DP1268" s="1"/>
      <c r="DQ1268" s="1"/>
      <c r="DR1268" s="1"/>
      <c r="DS1268" s="1"/>
      <c r="DT1268" s="1"/>
      <c r="DU1268" s="1"/>
      <c r="DV1268" s="1"/>
      <c r="DW1268" s="1"/>
      <c r="DX1268" s="1"/>
      <c r="DY1268" s="1"/>
      <c r="DZ1268" s="1"/>
      <c r="EA1268" s="1"/>
      <c r="EB1268" s="1"/>
      <c r="EC1268" s="1"/>
      <c r="ED1268" s="1"/>
      <c r="EE1268" s="1"/>
      <c r="EF1268" s="1"/>
      <c r="EG1268" s="1"/>
      <c r="EH1268" s="1"/>
      <c r="EI1268" s="1"/>
      <c r="EJ1268" s="1"/>
      <c r="EK1268" s="1"/>
      <c r="EL1268" s="1"/>
      <c r="EM1268" s="1"/>
      <c r="EN1268" s="1"/>
      <c r="EO1268" s="1"/>
      <c r="EP1268" s="1"/>
      <c r="EQ1268" s="1"/>
      <c r="ER1268" s="1"/>
      <c r="ES1268" s="1"/>
      <c r="ET1268" s="1"/>
      <c r="EU1268" s="1"/>
      <c r="EV1268" s="1"/>
      <c r="EW1268" s="1"/>
      <c r="EX1268" s="1"/>
      <c r="EY1268" s="1"/>
      <c r="EZ1268" s="1"/>
      <c r="FA1268" s="1"/>
      <c r="FB1268" s="1"/>
      <c r="FC1268" s="1"/>
      <c r="FD1268" s="1"/>
      <c r="FE1268" s="1"/>
      <c r="FF1268" s="1"/>
      <c r="FG1268" s="1"/>
      <c r="FH1268" s="1"/>
      <c r="FI1268" s="1"/>
      <c r="FJ1268" s="1"/>
      <c r="FK1268" s="1"/>
      <c r="FL1268" s="1"/>
      <c r="FM1268" s="1"/>
      <c r="FN1268" s="1"/>
      <c r="FO1268" s="1"/>
      <c r="FP1268" s="1"/>
      <c r="FQ1268" s="1"/>
      <c r="FR1268" s="1"/>
      <c r="FS1268" s="1"/>
      <c r="FT1268" s="1"/>
      <c r="FU1268" s="1"/>
      <c r="FV1268" s="1"/>
      <c r="FW1268" s="1"/>
      <c r="FX1268" s="1"/>
      <c r="FY1268" s="1"/>
      <c r="FZ1268" s="1"/>
      <c r="GA1268" s="1"/>
      <c r="GB1268" s="1"/>
      <c r="GC1268" s="1"/>
      <c r="GD1268" s="1"/>
      <c r="GE1268" s="1"/>
      <c r="GF1268" s="1"/>
      <c r="GG1268" s="1"/>
      <c r="GH1268" s="1"/>
      <c r="GI1268" s="1"/>
      <c r="GJ1268" s="1"/>
      <c r="GK1268" s="1"/>
      <c r="GL1268" s="1"/>
      <c r="GM1268" s="1"/>
      <c r="GN1268" s="1"/>
      <c r="GO1268" s="1"/>
      <c r="GP1268" s="1"/>
      <c r="GQ1268" s="1"/>
      <c r="GR1268" s="1"/>
      <c r="GS1268" s="1"/>
      <c r="GT1268" s="1"/>
      <c r="GU1268" s="1"/>
      <c r="GV1268" s="1"/>
      <c r="GW1268" s="1"/>
      <c r="GX1268" s="1"/>
      <c r="GY1268" s="1"/>
      <c r="GZ1268" s="1"/>
      <c r="HA1268" s="1"/>
      <c r="HB1268" s="1"/>
      <c r="HC1268" s="1"/>
      <c r="HD1268" s="1"/>
      <c r="HE1268" s="1"/>
      <c r="HF1268" s="1"/>
      <c r="HG1268" s="1"/>
      <c r="HH1268" s="1"/>
      <c r="HI1268" s="1"/>
      <c r="HJ1268" s="1"/>
      <c r="HK1268" s="1"/>
      <c r="HL1268" s="1"/>
      <c r="HM1268" s="1"/>
      <c r="HN1268" s="1"/>
      <c r="HO1268" s="1"/>
      <c r="HP1268" s="1"/>
      <c r="HQ1268" s="1"/>
      <c r="HR1268" s="1"/>
      <c r="HS1268" s="1"/>
      <c r="HT1268" s="1"/>
      <c r="HU1268" s="1"/>
      <c r="HV1268" s="1"/>
      <c r="HW1268" s="1"/>
      <c r="HX1268" s="1"/>
      <c r="HY1268" s="1"/>
      <c r="HZ1268" s="1"/>
      <c r="IA1268" s="1"/>
      <c r="IB1268" s="1"/>
      <c r="IC1268" s="1"/>
      <c r="ID1268" s="1"/>
      <c r="IE1268" s="1"/>
      <c r="IF1268" s="1"/>
      <c r="IG1268" s="1"/>
      <c r="IH1268" s="1"/>
      <c r="II1268" s="1"/>
      <c r="IJ1268" s="1"/>
      <c r="IK1268" s="1"/>
      <c r="IL1268" s="1"/>
      <c r="IM1268" s="1"/>
      <c r="IN1268" s="1"/>
    </row>
    <row r="1269" spans="1:248" x14ac:dyDescent="0.25"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  <c r="BB1269" s="1"/>
      <c r="BC1269" s="1"/>
      <c r="BD1269" s="1"/>
      <c r="BE1269" s="1"/>
      <c r="BF1269" s="1"/>
      <c r="BG1269" s="1"/>
      <c r="BH1269" s="1"/>
      <c r="BI1269" s="1"/>
      <c r="BJ1269" s="1"/>
      <c r="BK1269" s="1"/>
      <c r="BL1269" s="1"/>
      <c r="BM1269" s="1"/>
      <c r="BN1269" s="1"/>
      <c r="BO1269" s="1"/>
      <c r="BP1269" s="1"/>
      <c r="BQ1269" s="1"/>
      <c r="BR1269" s="1"/>
      <c r="BS1269" s="1"/>
      <c r="BT1269" s="1"/>
      <c r="BU1269" s="1"/>
      <c r="BV1269" s="1"/>
      <c r="BW1269" s="1"/>
      <c r="BX1269" s="1"/>
      <c r="BY1269" s="1"/>
      <c r="BZ1269" s="1"/>
      <c r="CA1269" s="1"/>
      <c r="CB1269" s="1"/>
      <c r="CC1269" s="1"/>
      <c r="CD1269" s="1"/>
      <c r="CE1269" s="1"/>
      <c r="CF1269" s="1"/>
      <c r="CG1269" s="1"/>
      <c r="CH1269" s="1"/>
      <c r="CI1269" s="1"/>
      <c r="CJ1269" s="1"/>
      <c r="CK1269" s="1"/>
      <c r="CL1269" s="1"/>
      <c r="CM1269" s="1"/>
      <c r="CN1269" s="1"/>
      <c r="CO1269" s="1"/>
      <c r="CP1269" s="1"/>
      <c r="CQ1269" s="1"/>
      <c r="CR1269" s="1"/>
      <c r="CS1269" s="1"/>
      <c r="CT1269" s="1"/>
      <c r="CU1269" s="1"/>
      <c r="CV1269" s="1"/>
      <c r="CW1269" s="1"/>
      <c r="CX1269" s="1"/>
      <c r="CY1269" s="1"/>
      <c r="CZ1269" s="1"/>
      <c r="DA1269" s="1"/>
      <c r="DB1269" s="1"/>
      <c r="DC1269" s="1"/>
      <c r="DD1269" s="1"/>
      <c r="DE1269" s="1"/>
      <c r="DF1269" s="1"/>
      <c r="DG1269" s="1"/>
      <c r="DH1269" s="1"/>
      <c r="DI1269" s="1"/>
      <c r="DJ1269" s="1"/>
      <c r="DK1269" s="1"/>
      <c r="DL1269" s="1"/>
      <c r="DM1269" s="1"/>
      <c r="DN1269" s="1"/>
      <c r="DO1269" s="1"/>
      <c r="DP1269" s="1"/>
      <c r="DQ1269" s="1"/>
      <c r="DR1269" s="1"/>
      <c r="DS1269" s="1"/>
      <c r="DT1269" s="1"/>
      <c r="DU1269" s="1"/>
      <c r="DV1269" s="1"/>
      <c r="DW1269" s="1"/>
      <c r="DX1269" s="1"/>
      <c r="DY1269" s="1"/>
      <c r="DZ1269" s="1"/>
      <c r="EA1269" s="1"/>
      <c r="EB1269" s="1"/>
      <c r="EC1269" s="1"/>
      <c r="ED1269" s="1"/>
      <c r="EE1269" s="1"/>
      <c r="EF1269" s="1"/>
      <c r="EG1269" s="1"/>
      <c r="EH1269" s="1"/>
      <c r="EI1269" s="1"/>
      <c r="EJ1269" s="1"/>
      <c r="EK1269" s="1"/>
      <c r="EL1269" s="1"/>
      <c r="EM1269" s="1"/>
      <c r="EN1269" s="1"/>
      <c r="EO1269" s="1"/>
      <c r="EP1269" s="1"/>
      <c r="EQ1269" s="1"/>
      <c r="ER1269" s="1"/>
      <c r="ES1269" s="1"/>
      <c r="ET1269" s="1"/>
      <c r="EU1269" s="1"/>
      <c r="EV1269" s="1"/>
      <c r="EW1269" s="1"/>
      <c r="EX1269" s="1"/>
      <c r="EY1269" s="1"/>
      <c r="EZ1269" s="1"/>
      <c r="FA1269" s="1"/>
      <c r="FB1269" s="1"/>
      <c r="FC1269" s="1"/>
      <c r="FD1269" s="1"/>
      <c r="FE1269" s="1"/>
      <c r="FF1269" s="1"/>
      <c r="FG1269" s="1"/>
      <c r="FH1269" s="1"/>
      <c r="FI1269" s="1"/>
      <c r="FJ1269" s="1"/>
      <c r="FK1269" s="1"/>
      <c r="FL1269" s="1"/>
      <c r="FM1269" s="1"/>
      <c r="FN1269" s="1"/>
      <c r="FO1269" s="1"/>
      <c r="FP1269" s="1"/>
      <c r="FQ1269" s="1"/>
      <c r="FR1269" s="1"/>
      <c r="FS1269" s="1"/>
      <c r="FT1269" s="1"/>
      <c r="FU1269" s="1"/>
      <c r="FV1269" s="1"/>
      <c r="FW1269" s="1"/>
      <c r="FX1269" s="1"/>
      <c r="FY1269" s="1"/>
      <c r="FZ1269" s="1"/>
      <c r="GA1269" s="1"/>
      <c r="GB1269" s="1"/>
      <c r="GC1269" s="1"/>
      <c r="GD1269" s="1"/>
      <c r="GE1269" s="1"/>
      <c r="GF1269" s="1"/>
      <c r="GG1269" s="1"/>
      <c r="GH1269" s="1"/>
      <c r="GI1269" s="1"/>
      <c r="GJ1269" s="1"/>
      <c r="GK1269" s="1"/>
      <c r="GL1269" s="1"/>
      <c r="GM1269" s="1"/>
      <c r="GN1269" s="1"/>
      <c r="GO1269" s="1"/>
      <c r="GP1269" s="1"/>
      <c r="GQ1269" s="1"/>
      <c r="GR1269" s="1"/>
      <c r="GS1269" s="1"/>
      <c r="GT1269" s="1"/>
      <c r="GU1269" s="1"/>
      <c r="GV1269" s="1"/>
      <c r="GW1269" s="1"/>
      <c r="GX1269" s="1"/>
      <c r="GY1269" s="1"/>
      <c r="GZ1269" s="1"/>
      <c r="HA1269" s="1"/>
      <c r="HB1269" s="1"/>
      <c r="HC1269" s="1"/>
      <c r="HD1269" s="1"/>
      <c r="HE1269" s="1"/>
      <c r="HF1269" s="1"/>
      <c r="HG1269" s="1"/>
      <c r="HH1269" s="1"/>
      <c r="HI1269" s="1"/>
      <c r="HJ1269" s="1"/>
      <c r="HK1269" s="1"/>
      <c r="HL1269" s="1"/>
      <c r="HM1269" s="1"/>
      <c r="HN1269" s="1"/>
      <c r="HO1269" s="1"/>
      <c r="HP1269" s="1"/>
      <c r="HQ1269" s="1"/>
      <c r="HR1269" s="1"/>
      <c r="HS1269" s="1"/>
      <c r="HT1269" s="1"/>
      <c r="HU1269" s="1"/>
      <c r="HV1269" s="1"/>
      <c r="HW1269" s="1"/>
      <c r="HX1269" s="1"/>
      <c r="HY1269" s="1"/>
      <c r="HZ1269" s="1"/>
      <c r="IA1269" s="1"/>
      <c r="IB1269" s="1"/>
      <c r="IC1269" s="1"/>
      <c r="ID1269" s="1"/>
      <c r="IE1269" s="1"/>
      <c r="IF1269" s="1"/>
      <c r="IG1269" s="1"/>
      <c r="IH1269" s="1"/>
      <c r="II1269" s="1"/>
      <c r="IJ1269" s="1"/>
      <c r="IK1269" s="1"/>
      <c r="IL1269" s="1"/>
      <c r="IM1269" s="1"/>
      <c r="IN1269" s="1"/>
    </row>
    <row r="1270" spans="1:248" x14ac:dyDescent="0.25"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/>
      <c r="AY1270" s="1"/>
      <c r="AZ1270" s="1"/>
      <c r="BA1270" s="1"/>
      <c r="BB1270" s="1"/>
      <c r="BC1270" s="1"/>
      <c r="BD1270" s="1"/>
      <c r="BE1270" s="1"/>
      <c r="BF1270" s="1"/>
      <c r="BG1270" s="1"/>
      <c r="BH1270" s="1"/>
      <c r="BI1270" s="1"/>
      <c r="BJ1270" s="1"/>
      <c r="BK1270" s="1"/>
      <c r="BL1270" s="1"/>
      <c r="BM1270" s="1"/>
      <c r="BN1270" s="1"/>
      <c r="BO1270" s="1"/>
      <c r="BP1270" s="1"/>
      <c r="BQ1270" s="1"/>
      <c r="BR1270" s="1"/>
      <c r="BS1270" s="1"/>
      <c r="BT1270" s="1"/>
      <c r="BU1270" s="1"/>
      <c r="BV1270" s="1"/>
      <c r="BW1270" s="1"/>
      <c r="BX1270" s="1"/>
      <c r="BY1270" s="1"/>
      <c r="BZ1270" s="1"/>
      <c r="CA1270" s="1"/>
      <c r="CB1270" s="1"/>
      <c r="CC1270" s="1"/>
      <c r="CD1270" s="1"/>
      <c r="CE1270" s="1"/>
      <c r="CF1270" s="1"/>
      <c r="CG1270" s="1"/>
      <c r="CH1270" s="1"/>
      <c r="CI1270" s="1"/>
      <c r="CJ1270" s="1"/>
      <c r="CK1270" s="1"/>
      <c r="CL1270" s="1"/>
      <c r="CM1270" s="1"/>
      <c r="CN1270" s="1"/>
      <c r="CO1270" s="1"/>
      <c r="CP1270" s="1"/>
      <c r="CQ1270" s="1"/>
      <c r="CR1270" s="1"/>
      <c r="CS1270" s="1"/>
      <c r="CT1270" s="1"/>
      <c r="CU1270" s="1"/>
      <c r="CV1270" s="1"/>
      <c r="CW1270" s="1"/>
      <c r="CX1270" s="1"/>
      <c r="CY1270" s="1"/>
      <c r="CZ1270" s="1"/>
      <c r="DA1270" s="1"/>
      <c r="DB1270" s="1"/>
      <c r="DC1270" s="1"/>
      <c r="DD1270" s="1"/>
      <c r="DE1270" s="1"/>
      <c r="DF1270" s="1"/>
      <c r="DG1270" s="1"/>
      <c r="DH1270" s="1"/>
      <c r="DI1270" s="1"/>
      <c r="DJ1270" s="1"/>
      <c r="DK1270" s="1"/>
      <c r="DL1270" s="1"/>
      <c r="DM1270" s="1"/>
      <c r="DN1270" s="1"/>
      <c r="DO1270" s="1"/>
      <c r="DP1270" s="1"/>
      <c r="DQ1270" s="1"/>
      <c r="DR1270" s="1"/>
      <c r="DS1270" s="1"/>
      <c r="DT1270" s="1"/>
      <c r="DU1270" s="1"/>
      <c r="DV1270" s="1"/>
      <c r="DW1270" s="1"/>
      <c r="DX1270" s="1"/>
      <c r="DY1270" s="1"/>
      <c r="DZ1270" s="1"/>
      <c r="EA1270" s="1"/>
      <c r="EB1270" s="1"/>
      <c r="EC1270" s="1"/>
      <c r="ED1270" s="1"/>
      <c r="EE1270" s="1"/>
      <c r="EF1270" s="1"/>
      <c r="EG1270" s="1"/>
      <c r="EH1270" s="1"/>
      <c r="EI1270" s="1"/>
      <c r="EJ1270" s="1"/>
      <c r="EK1270" s="1"/>
      <c r="EL1270" s="1"/>
      <c r="EM1270" s="1"/>
      <c r="EN1270" s="1"/>
      <c r="EO1270" s="1"/>
      <c r="EP1270" s="1"/>
      <c r="EQ1270" s="1"/>
      <c r="ER1270" s="1"/>
      <c r="ES1270" s="1"/>
      <c r="ET1270" s="1"/>
      <c r="EU1270" s="1"/>
      <c r="EV1270" s="1"/>
      <c r="EW1270" s="1"/>
      <c r="EX1270" s="1"/>
      <c r="EY1270" s="1"/>
      <c r="EZ1270" s="1"/>
      <c r="FA1270" s="1"/>
      <c r="FB1270" s="1"/>
      <c r="FC1270" s="1"/>
      <c r="FD1270" s="1"/>
      <c r="FE1270" s="1"/>
      <c r="FF1270" s="1"/>
      <c r="FG1270" s="1"/>
      <c r="FH1270" s="1"/>
      <c r="FI1270" s="1"/>
      <c r="FJ1270" s="1"/>
      <c r="FK1270" s="1"/>
      <c r="FL1270" s="1"/>
      <c r="FM1270" s="1"/>
      <c r="FN1270" s="1"/>
      <c r="FO1270" s="1"/>
      <c r="FP1270" s="1"/>
      <c r="FQ1270" s="1"/>
      <c r="FR1270" s="1"/>
      <c r="FS1270" s="1"/>
      <c r="FT1270" s="1"/>
      <c r="FU1270" s="1"/>
      <c r="FV1270" s="1"/>
      <c r="FW1270" s="1"/>
      <c r="FX1270" s="1"/>
      <c r="FY1270" s="1"/>
      <c r="FZ1270" s="1"/>
      <c r="GA1270" s="1"/>
      <c r="GB1270" s="1"/>
      <c r="GC1270" s="1"/>
      <c r="GD1270" s="1"/>
      <c r="GE1270" s="1"/>
      <c r="GF1270" s="1"/>
      <c r="GG1270" s="1"/>
      <c r="GH1270" s="1"/>
      <c r="GI1270" s="1"/>
      <c r="GJ1270" s="1"/>
      <c r="GK1270" s="1"/>
      <c r="GL1270" s="1"/>
      <c r="GM1270" s="1"/>
      <c r="GN1270" s="1"/>
      <c r="GO1270" s="1"/>
      <c r="GP1270" s="1"/>
      <c r="GQ1270" s="1"/>
      <c r="GR1270" s="1"/>
      <c r="GS1270" s="1"/>
      <c r="GT1270" s="1"/>
      <c r="GU1270" s="1"/>
      <c r="GV1270" s="1"/>
      <c r="GW1270" s="1"/>
      <c r="GX1270" s="1"/>
      <c r="GY1270" s="1"/>
      <c r="GZ1270" s="1"/>
      <c r="HA1270" s="1"/>
      <c r="HB1270" s="1"/>
      <c r="HC1270" s="1"/>
      <c r="HD1270" s="1"/>
      <c r="HE1270" s="1"/>
      <c r="HF1270" s="1"/>
      <c r="HG1270" s="1"/>
      <c r="HH1270" s="1"/>
      <c r="HI1270" s="1"/>
      <c r="HJ1270" s="1"/>
      <c r="HK1270" s="1"/>
      <c r="HL1270" s="1"/>
      <c r="HM1270" s="1"/>
      <c r="HN1270" s="1"/>
      <c r="HO1270" s="1"/>
      <c r="HP1270" s="1"/>
      <c r="HQ1270" s="1"/>
      <c r="HR1270" s="1"/>
      <c r="HS1270" s="1"/>
      <c r="HT1270" s="1"/>
      <c r="HU1270" s="1"/>
      <c r="HV1270" s="1"/>
      <c r="HW1270" s="1"/>
      <c r="HX1270" s="1"/>
      <c r="HY1270" s="1"/>
      <c r="HZ1270" s="1"/>
      <c r="IA1270" s="1"/>
      <c r="IB1270" s="1"/>
      <c r="IC1270" s="1"/>
      <c r="ID1270" s="1"/>
      <c r="IE1270" s="1"/>
      <c r="IF1270" s="1"/>
      <c r="IG1270" s="1"/>
      <c r="IH1270" s="1"/>
      <c r="II1270" s="1"/>
      <c r="IJ1270" s="1"/>
      <c r="IK1270" s="1"/>
      <c r="IL1270" s="1"/>
      <c r="IM1270" s="1"/>
      <c r="IN1270" s="1"/>
    </row>
  </sheetData>
  <pageMargins left="0.70000000000000007" right="0.70000000000000007" top="0.75" bottom="0.75" header="0.30000000000000004" footer="0.30000000000000004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34"/>
  <sheetViews>
    <sheetView topLeftCell="A21" workbookViewId="0">
      <selection activeCell="M24" sqref="M24"/>
    </sheetView>
  </sheetViews>
  <sheetFormatPr defaultRowHeight="15" x14ac:dyDescent="0.25"/>
  <cols>
    <col min="1" max="1" width="9.140625" customWidth="1"/>
  </cols>
  <sheetData>
    <row r="2" spans="2:13" ht="21" x14ac:dyDescent="0.35">
      <c r="B2" s="2"/>
      <c r="C2" s="2"/>
      <c r="D2" s="2"/>
      <c r="E2" s="2"/>
      <c r="F2" s="177" t="s">
        <v>0</v>
      </c>
      <c r="G2" s="177"/>
      <c r="H2" s="177"/>
      <c r="I2" s="177"/>
      <c r="J2" s="177"/>
      <c r="K2" s="177"/>
      <c r="L2" s="2"/>
      <c r="M2" s="2"/>
    </row>
    <row r="3" spans="2:13" ht="15.75" thickBot="1" x14ac:dyDescent="0.3"/>
    <row r="4" spans="2:13" ht="19.5" thickTop="1" x14ac:dyDescent="0.3">
      <c r="B4" s="178" t="s">
        <v>1</v>
      </c>
      <c r="C4" s="178"/>
      <c r="D4" s="178"/>
      <c r="E4" s="3"/>
      <c r="F4" s="3"/>
      <c r="G4" s="3"/>
      <c r="H4" s="3"/>
      <c r="I4" s="3"/>
      <c r="J4" s="3"/>
      <c r="K4" s="4"/>
    </row>
    <row r="5" spans="2:13" x14ac:dyDescent="0.25">
      <c r="B5" s="5"/>
      <c r="K5" s="6"/>
    </row>
    <row r="6" spans="2:13" ht="15.75" x14ac:dyDescent="0.25">
      <c r="B6" s="179" t="s">
        <v>329</v>
      </c>
      <c r="C6" s="179"/>
      <c r="D6" s="179"/>
      <c r="E6" s="179"/>
      <c r="F6" s="179"/>
      <c r="G6" s="179"/>
      <c r="H6" s="179"/>
      <c r="K6" s="6"/>
    </row>
    <row r="7" spans="2:13" ht="15.75" x14ac:dyDescent="0.25">
      <c r="B7" s="7"/>
      <c r="C7" s="8"/>
      <c r="D7" s="8"/>
      <c r="E7" s="8"/>
      <c r="F7" s="8"/>
      <c r="G7" s="8"/>
      <c r="H7" s="8"/>
      <c r="K7" s="6"/>
    </row>
    <row r="8" spans="2:13" ht="15.75" x14ac:dyDescent="0.25">
      <c r="B8" s="7" t="s">
        <v>2</v>
      </c>
      <c r="C8" s="8"/>
      <c r="D8" s="8"/>
      <c r="E8" s="8"/>
      <c r="F8" s="8"/>
      <c r="G8" s="8"/>
      <c r="H8" s="8"/>
      <c r="K8" s="6"/>
    </row>
    <row r="9" spans="2:13" ht="15.75" x14ac:dyDescent="0.25">
      <c r="B9" s="7"/>
      <c r="C9" s="8"/>
      <c r="D9" s="8"/>
      <c r="E9" s="8"/>
      <c r="F9" s="8"/>
      <c r="G9" s="8"/>
      <c r="H9" s="8"/>
      <c r="K9" s="6"/>
    </row>
    <row r="10" spans="2:13" ht="15.75" x14ac:dyDescent="0.25">
      <c r="B10" s="179" t="s">
        <v>3</v>
      </c>
      <c r="C10" s="179"/>
      <c r="D10" s="179"/>
      <c r="E10" s="179"/>
      <c r="F10" s="179"/>
      <c r="G10" s="8"/>
      <c r="H10" s="8"/>
      <c r="K10" s="6"/>
    </row>
    <row r="11" spans="2:13" ht="15.75" x14ac:dyDescent="0.25">
      <c r="B11" s="179" t="s">
        <v>4</v>
      </c>
      <c r="C11" s="179"/>
      <c r="D11" s="179"/>
      <c r="E11" s="179"/>
      <c r="F11" s="179"/>
      <c r="G11" s="8"/>
      <c r="H11" s="8"/>
      <c r="K11" s="6"/>
    </row>
    <row r="12" spans="2:13" ht="15.75" x14ac:dyDescent="0.25">
      <c r="B12" s="7" t="s">
        <v>5</v>
      </c>
      <c r="C12" s="8"/>
      <c r="D12" s="8"/>
      <c r="E12" s="8"/>
      <c r="F12" s="8"/>
      <c r="G12" s="8"/>
      <c r="H12" s="8"/>
      <c r="K12" s="6"/>
    </row>
    <row r="13" spans="2:13" ht="15.75" x14ac:dyDescent="0.25">
      <c r="B13" s="7" t="s">
        <v>6</v>
      </c>
      <c r="C13" s="8"/>
      <c r="D13" s="8"/>
      <c r="E13" s="8"/>
      <c r="F13" s="8"/>
      <c r="G13" s="8"/>
      <c r="H13" s="8"/>
      <c r="K13" s="6"/>
    </row>
    <row r="14" spans="2:13" ht="15.75" x14ac:dyDescent="0.25">
      <c r="B14" s="7" t="s">
        <v>7</v>
      </c>
      <c r="C14" s="8"/>
      <c r="D14" s="8"/>
      <c r="E14" s="8"/>
      <c r="F14" s="8"/>
      <c r="G14" s="8"/>
      <c r="H14" s="8"/>
      <c r="K14" s="6"/>
    </row>
    <row r="15" spans="2:13" ht="15.75" x14ac:dyDescent="0.25">
      <c r="B15" s="7" t="s">
        <v>8</v>
      </c>
      <c r="C15" s="8"/>
      <c r="D15" s="8"/>
      <c r="E15" s="8"/>
      <c r="F15" s="8"/>
      <c r="G15" s="8"/>
      <c r="H15" s="8"/>
      <c r="K15" s="6"/>
    </row>
    <row r="16" spans="2:13" ht="15.75" x14ac:dyDescent="0.25">
      <c r="B16" s="7" t="s">
        <v>9</v>
      </c>
      <c r="C16" s="8"/>
      <c r="D16" s="8"/>
      <c r="E16" s="8"/>
      <c r="F16" s="8"/>
      <c r="G16" s="8"/>
      <c r="H16" s="8"/>
      <c r="K16" s="6"/>
    </row>
    <row r="17" spans="2:14" ht="15.75" x14ac:dyDescent="0.25">
      <c r="B17" s="7" t="s">
        <v>10</v>
      </c>
      <c r="C17" s="8"/>
      <c r="D17" s="8"/>
      <c r="E17" s="8"/>
      <c r="F17" s="8"/>
      <c r="G17" s="8"/>
      <c r="H17" s="8"/>
      <c r="K17" s="6"/>
    </row>
    <row r="18" spans="2:14" ht="15.75" x14ac:dyDescent="0.25">
      <c r="B18" s="7" t="s">
        <v>11</v>
      </c>
      <c r="C18" s="8"/>
      <c r="D18" s="8"/>
      <c r="E18" s="8"/>
      <c r="F18" s="8"/>
      <c r="G18" s="8"/>
      <c r="H18" s="8"/>
      <c r="K18" s="6"/>
    </row>
    <row r="19" spans="2:14" ht="15.75" x14ac:dyDescent="0.25">
      <c r="B19" s="7" t="s">
        <v>12</v>
      </c>
      <c r="C19" s="8"/>
      <c r="D19" s="8"/>
      <c r="E19" s="8"/>
      <c r="F19" s="8"/>
      <c r="G19" s="8"/>
      <c r="H19" s="8"/>
      <c r="K19" s="6"/>
    </row>
    <row r="20" spans="2:14" ht="15.75" x14ac:dyDescent="0.25">
      <c r="B20" s="7" t="s">
        <v>13</v>
      </c>
      <c r="C20" s="8"/>
      <c r="D20" s="8"/>
      <c r="E20" s="8"/>
      <c r="F20" s="8"/>
      <c r="G20" s="8"/>
      <c r="H20" s="8"/>
      <c r="K20" s="6"/>
    </row>
    <row r="21" spans="2:14" ht="15.75" x14ac:dyDescent="0.25">
      <c r="B21" s="7" t="s">
        <v>14</v>
      </c>
      <c r="C21" s="8"/>
      <c r="D21" s="8"/>
      <c r="E21" s="8"/>
      <c r="F21" s="8"/>
      <c r="G21" s="8"/>
      <c r="H21" s="8"/>
      <c r="K21" s="6"/>
    </row>
    <row r="22" spans="2:14" ht="16.5" thickBot="1" x14ac:dyDescent="0.3">
      <c r="B22" s="9" t="s">
        <v>15</v>
      </c>
      <c r="C22" s="10"/>
      <c r="D22" s="10"/>
      <c r="E22" s="10"/>
      <c r="F22" s="10"/>
      <c r="G22" s="10"/>
      <c r="H22" s="10"/>
      <c r="I22" s="11"/>
      <c r="J22" s="11"/>
      <c r="K22" s="12"/>
    </row>
    <row r="23" spans="2:14" ht="15.75" thickTop="1" x14ac:dyDescent="0.25"/>
    <row r="25" spans="2:14" ht="18.75" x14ac:dyDescent="0.3">
      <c r="B25" s="176" t="s">
        <v>16</v>
      </c>
      <c r="C25" s="176"/>
    </row>
    <row r="27" spans="2:14" ht="17.25" x14ac:dyDescent="0.3">
      <c r="B27" s="155" t="s">
        <v>330</v>
      </c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</row>
    <row r="28" spans="2:14" ht="17.25" x14ac:dyDescent="0.3">
      <c r="B28" s="156" t="s">
        <v>331</v>
      </c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</row>
    <row r="29" spans="2:14" ht="17.25" x14ac:dyDescent="0.3">
      <c r="B29" s="156" t="s">
        <v>332</v>
      </c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</row>
    <row r="30" spans="2:14" ht="17.25" x14ac:dyDescent="0.3">
      <c r="B30" s="156" t="s">
        <v>333</v>
      </c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</row>
    <row r="31" spans="2:14" ht="17.25" x14ac:dyDescent="0.3">
      <c r="B31" s="156" t="s">
        <v>334</v>
      </c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</row>
    <row r="32" spans="2:14" ht="17.25" x14ac:dyDescent="0.3">
      <c r="B32" s="156" t="s">
        <v>335</v>
      </c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</row>
    <row r="33" spans="2:14" ht="17.25" x14ac:dyDescent="0.3">
      <c r="B33" s="156" t="s">
        <v>336</v>
      </c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</row>
    <row r="34" spans="2:14" ht="17.25" x14ac:dyDescent="0.3">
      <c r="B34" s="156" t="s">
        <v>337</v>
      </c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</row>
  </sheetData>
  <mergeCells count="6">
    <mergeCell ref="B25:C25"/>
    <mergeCell ref="F2:K2"/>
    <mergeCell ref="B4:D4"/>
    <mergeCell ref="B6:H6"/>
    <mergeCell ref="B10:F10"/>
    <mergeCell ref="B11:F11"/>
  </mergeCells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3"/>
  <sheetViews>
    <sheetView topLeftCell="A18" zoomScale="102" workbookViewId="0">
      <selection activeCell="H51" sqref="H51"/>
    </sheetView>
  </sheetViews>
  <sheetFormatPr defaultRowHeight="15" x14ac:dyDescent="0.25"/>
  <cols>
    <col min="1" max="1" width="15.42578125" style="13" customWidth="1"/>
    <col min="2" max="2" width="20.28515625" style="13" customWidth="1"/>
    <col min="3" max="3" width="9.140625" style="13" customWidth="1"/>
    <col min="4" max="8" width="9.140625" style="13"/>
    <col min="9" max="9" width="15.85546875" style="13" customWidth="1"/>
    <col min="10" max="16384" width="9.140625" style="13"/>
  </cols>
  <sheetData>
    <row r="1" spans="1:19" ht="20.25" x14ac:dyDescent="0.25">
      <c r="A1" s="185" t="s">
        <v>121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6"/>
    </row>
    <row r="2" spans="1:19" x14ac:dyDescent="0.25">
      <c r="A2" s="94"/>
      <c r="B2" s="95"/>
      <c r="C2" s="95"/>
      <c r="D2" s="95"/>
      <c r="E2" s="95"/>
      <c r="F2" s="95"/>
      <c r="G2" s="95"/>
      <c r="H2" s="95"/>
      <c r="I2" s="96"/>
    </row>
    <row r="3" spans="1:19" ht="18.75" x14ac:dyDescent="0.3">
      <c r="A3" s="182" t="s">
        <v>17</v>
      </c>
      <c r="B3" s="182"/>
      <c r="C3" s="95"/>
      <c r="D3" s="95"/>
      <c r="E3" s="95"/>
      <c r="F3" s="95"/>
      <c r="G3" s="95"/>
      <c r="H3" s="95"/>
      <c r="I3" s="96"/>
    </row>
    <row r="4" spans="1:19" ht="15" customHeight="1" x14ac:dyDescent="0.25">
      <c r="A4" s="14"/>
      <c r="B4" s="14"/>
      <c r="C4" s="14"/>
      <c r="D4" s="14"/>
      <c r="E4" s="14"/>
      <c r="F4" s="14"/>
      <c r="G4" s="14"/>
      <c r="H4" s="14"/>
      <c r="I4" s="91"/>
      <c r="J4" s="14"/>
      <c r="K4" s="14"/>
    </row>
    <row r="5" spans="1:19" ht="15.75" x14ac:dyDescent="0.25">
      <c r="A5" s="187" t="s">
        <v>18</v>
      </c>
      <c r="B5" s="187"/>
      <c r="C5" s="187"/>
      <c r="D5" s="187"/>
      <c r="E5" s="187"/>
      <c r="F5" s="187"/>
      <c r="G5" s="187"/>
      <c r="H5" s="187"/>
      <c r="I5" s="187"/>
      <c r="J5" s="15"/>
      <c r="K5" s="15"/>
    </row>
    <row r="6" spans="1:19" ht="15.75" x14ac:dyDescent="0.25">
      <c r="A6" s="188" t="s">
        <v>19</v>
      </c>
      <c r="B6" s="188"/>
      <c r="C6" s="188"/>
      <c r="D6" s="188"/>
      <c r="E6" s="188"/>
      <c r="F6" s="188"/>
      <c r="G6" s="188"/>
      <c r="H6" s="188"/>
      <c r="I6" s="188"/>
      <c r="J6" s="15"/>
      <c r="K6" s="15"/>
    </row>
    <row r="7" spans="1:19" ht="15.75" x14ac:dyDescent="0.25">
      <c r="A7" s="188" t="s">
        <v>20</v>
      </c>
      <c r="B7" s="188"/>
      <c r="C7" s="188"/>
      <c r="D7" s="188"/>
      <c r="E7" s="188"/>
      <c r="F7" s="188"/>
      <c r="G7" s="188"/>
      <c r="H7" s="188"/>
      <c r="I7" s="188"/>
      <c r="J7" s="15"/>
    </row>
    <row r="8" spans="1:19" ht="15.75" x14ac:dyDescent="0.25">
      <c r="A8" s="188" t="s">
        <v>21</v>
      </c>
      <c r="B8" s="188"/>
      <c r="C8" s="188"/>
      <c r="D8" s="188"/>
      <c r="E8" s="188"/>
      <c r="F8" s="188"/>
      <c r="G8" s="188"/>
      <c r="H8" s="188"/>
      <c r="I8" s="188"/>
    </row>
    <row r="9" spans="1:19" ht="15.75" x14ac:dyDescent="0.25">
      <c r="A9" s="180" t="s">
        <v>22</v>
      </c>
      <c r="B9" s="180"/>
      <c r="C9" s="180"/>
      <c r="D9" s="180"/>
      <c r="E9" s="180"/>
      <c r="F9" s="180"/>
      <c r="G9" s="180"/>
      <c r="H9" s="180"/>
      <c r="I9" s="180"/>
    </row>
    <row r="10" spans="1:19" x14ac:dyDescent="0.25">
      <c r="C10" s="90"/>
      <c r="I10" s="90"/>
    </row>
    <row r="11" spans="1:19" x14ac:dyDescent="0.25">
      <c r="C11" s="93"/>
      <c r="I11" s="90"/>
    </row>
    <row r="12" spans="1:19" ht="18.75" x14ac:dyDescent="0.3">
      <c r="A12" s="181" t="s">
        <v>23</v>
      </c>
      <c r="B12" s="182"/>
      <c r="C12" s="183"/>
      <c r="I12" s="90"/>
    </row>
    <row r="13" spans="1:19" x14ac:dyDescent="0.25">
      <c r="C13" s="98"/>
      <c r="I13" s="90"/>
    </row>
    <row r="14" spans="1:19" x14ac:dyDescent="0.25">
      <c r="A14" s="16" t="s">
        <v>24</v>
      </c>
      <c r="B14" s="16" t="s">
        <v>25</v>
      </c>
      <c r="C14" s="97"/>
      <c r="D14" s="16"/>
      <c r="I14" s="90"/>
    </row>
    <row r="15" spans="1:19" x14ac:dyDescent="0.25">
      <c r="A15" s="13">
        <v>1</v>
      </c>
      <c r="B15" s="13">
        <v>7</v>
      </c>
      <c r="C15" s="90"/>
      <c r="I15" s="90"/>
    </row>
    <row r="16" spans="1:19" x14ac:dyDescent="0.25">
      <c r="A16" s="13">
        <v>2</v>
      </c>
      <c r="B16" s="13">
        <v>32</v>
      </c>
      <c r="C16" s="90"/>
      <c r="I16" s="90"/>
    </row>
    <row r="17" spans="1:19" x14ac:dyDescent="0.25">
      <c r="A17" s="13">
        <v>3</v>
      </c>
      <c r="B17" s="13">
        <v>32</v>
      </c>
      <c r="C17" s="90"/>
      <c r="I17" s="90"/>
    </row>
    <row r="18" spans="1:19" x14ac:dyDescent="0.25">
      <c r="A18" s="13">
        <v>4</v>
      </c>
      <c r="B18" s="13">
        <v>32</v>
      </c>
      <c r="C18" s="90"/>
      <c r="I18" s="90"/>
    </row>
    <row r="19" spans="1:19" x14ac:dyDescent="0.25">
      <c r="A19" s="13">
        <v>5</v>
      </c>
      <c r="B19" s="13">
        <v>29</v>
      </c>
      <c r="C19" s="90"/>
      <c r="I19" s="90"/>
    </row>
    <row r="20" spans="1:19" x14ac:dyDescent="0.25">
      <c r="A20" s="92"/>
      <c r="B20" s="92"/>
      <c r="C20" s="93"/>
      <c r="I20" s="90"/>
    </row>
    <row r="21" spans="1:19" customFormat="1" x14ac:dyDescent="0.25">
      <c r="A21" s="17" t="s">
        <v>232</v>
      </c>
      <c r="B21" s="18">
        <v>132</v>
      </c>
      <c r="C21" s="90"/>
      <c r="D21" s="13"/>
      <c r="E21" s="13"/>
      <c r="F21" s="13"/>
      <c r="G21" s="13"/>
      <c r="H21" s="13"/>
      <c r="I21" s="90"/>
      <c r="J21" s="13"/>
      <c r="K21" s="13"/>
      <c r="L21" s="13"/>
      <c r="M21" s="13"/>
      <c r="N21" s="13"/>
      <c r="O21" s="13"/>
      <c r="P21" s="13"/>
      <c r="Q21" s="13"/>
      <c r="R21" s="13"/>
      <c r="S21" s="13"/>
    </row>
    <row r="22" spans="1:19" customFormat="1" ht="17.25" x14ac:dyDescent="0.25">
      <c r="A22" s="19" t="s">
        <v>27</v>
      </c>
      <c r="B22" s="20">
        <f>B31+B40+B48</f>
        <v>1270</v>
      </c>
      <c r="C22" s="90"/>
      <c r="D22" s="13"/>
      <c r="E22" s="13"/>
      <c r="F22" s="13"/>
      <c r="G22" s="13"/>
      <c r="H22" s="13"/>
      <c r="I22" s="90"/>
      <c r="J22" s="13"/>
      <c r="K22" s="13"/>
      <c r="L22" s="13"/>
      <c r="M22" s="13"/>
      <c r="N22" s="13"/>
      <c r="O22" s="13"/>
      <c r="P22" s="13"/>
      <c r="Q22" s="13"/>
      <c r="R22" s="13"/>
      <c r="S22" s="13"/>
    </row>
    <row r="23" spans="1:19" customFormat="1" x14ac:dyDescent="0.25">
      <c r="A23" s="17" t="s">
        <v>28</v>
      </c>
      <c r="B23" s="21">
        <v>62000</v>
      </c>
      <c r="C23" s="90"/>
      <c r="D23" s="13"/>
      <c r="E23" s="13"/>
      <c r="F23" s="13"/>
      <c r="G23" s="13"/>
      <c r="H23" s="13"/>
      <c r="I23" s="90"/>
      <c r="J23" s="13"/>
      <c r="K23" s="13"/>
      <c r="L23" s="13"/>
      <c r="M23" s="13"/>
      <c r="N23" s="13"/>
      <c r="O23" s="13"/>
      <c r="P23" s="13"/>
      <c r="Q23" s="13"/>
      <c r="R23" s="13"/>
      <c r="S23" s="13"/>
    </row>
    <row r="24" spans="1:19" customFormat="1" x14ac:dyDescent="0.25">
      <c r="A24" s="17"/>
      <c r="B24" s="65">
        <f>B23*B21</f>
        <v>8184000</v>
      </c>
      <c r="C24" s="90"/>
      <c r="D24" s="13"/>
      <c r="E24" s="13"/>
      <c r="F24" s="13"/>
      <c r="G24" s="13"/>
      <c r="H24" s="13"/>
      <c r="I24" s="90"/>
      <c r="J24" s="13"/>
      <c r="K24" s="13"/>
      <c r="L24" s="13"/>
      <c r="M24" s="13"/>
      <c r="N24" s="13"/>
      <c r="O24" s="13"/>
      <c r="P24" s="13"/>
      <c r="Q24" s="13"/>
      <c r="R24" s="13"/>
      <c r="S24" s="13"/>
    </row>
    <row r="25" spans="1:19" customFormat="1" x14ac:dyDescent="0.25">
      <c r="A25" s="17" t="s">
        <v>33</v>
      </c>
      <c r="B25" s="22">
        <f>B24*391/332</f>
        <v>9638385.542168675</v>
      </c>
      <c r="C25" s="90"/>
      <c r="D25" s="13"/>
      <c r="E25" s="13"/>
      <c r="F25" s="13"/>
      <c r="G25" s="13"/>
      <c r="H25" s="13"/>
      <c r="I25" s="90"/>
      <c r="J25" s="13"/>
      <c r="K25" s="13"/>
      <c r="L25" s="13"/>
      <c r="M25" s="13"/>
      <c r="N25" s="13"/>
      <c r="O25" s="13"/>
      <c r="P25" s="13"/>
      <c r="Q25" s="13"/>
      <c r="R25" s="13"/>
      <c r="S25" s="13"/>
    </row>
    <row r="26" spans="1:19" customFormat="1" x14ac:dyDescent="0.25">
      <c r="A26" s="17" t="s">
        <v>29</v>
      </c>
      <c r="B26" s="21">
        <f>B25*0.85</f>
        <v>8192627.7108433731</v>
      </c>
      <c r="C26" s="90"/>
      <c r="D26" s="13"/>
      <c r="E26" s="13"/>
      <c r="F26" s="13"/>
      <c r="G26" s="13"/>
      <c r="H26" s="13"/>
      <c r="I26" s="90"/>
      <c r="J26" s="13"/>
      <c r="K26" s="13"/>
      <c r="L26" s="13"/>
      <c r="M26" s="13"/>
      <c r="N26" s="13"/>
      <c r="O26" s="13"/>
      <c r="P26" s="13"/>
      <c r="Q26" s="13"/>
      <c r="R26" s="13"/>
      <c r="S26" s="13"/>
    </row>
    <row r="27" spans="1:19" x14ac:dyDescent="0.25">
      <c r="C27" s="90"/>
      <c r="I27" s="90"/>
    </row>
    <row r="28" spans="1:19" customFormat="1" x14ac:dyDescent="0.25">
      <c r="A28" s="92"/>
      <c r="B28" s="92"/>
      <c r="C28" s="93"/>
      <c r="D28" s="13"/>
      <c r="E28" s="13" t="s">
        <v>30</v>
      </c>
      <c r="F28" s="13"/>
      <c r="G28" s="13"/>
      <c r="H28" s="13"/>
      <c r="I28" s="90"/>
      <c r="J28" s="13"/>
      <c r="K28" s="13"/>
      <c r="L28" s="13"/>
      <c r="M28" s="13"/>
      <c r="N28" s="13"/>
      <c r="O28" s="13"/>
      <c r="P28" s="13"/>
      <c r="Q28" s="13"/>
      <c r="R28" s="13"/>
      <c r="S28" s="13"/>
    </row>
    <row r="29" spans="1:19" customFormat="1" ht="18.75" x14ac:dyDescent="0.3">
      <c r="A29" s="184" t="s">
        <v>31</v>
      </c>
      <c r="B29" s="184"/>
      <c r="C29" s="90"/>
      <c r="D29" s="13"/>
      <c r="E29" s="13"/>
      <c r="F29" s="13"/>
      <c r="G29" s="13"/>
      <c r="H29" s="13"/>
      <c r="I29" s="90"/>
      <c r="J29" s="13"/>
      <c r="K29" s="13"/>
      <c r="L29" s="13"/>
      <c r="M29" s="13"/>
      <c r="N29" s="13"/>
      <c r="O29" s="13"/>
      <c r="P29" s="13"/>
      <c r="Q29" s="13"/>
      <c r="R29" s="13"/>
      <c r="S29" s="13"/>
    </row>
    <row r="30" spans="1:19" x14ac:dyDescent="0.25">
      <c r="C30" s="90"/>
      <c r="I30" s="90"/>
    </row>
    <row r="31" spans="1:19" customFormat="1" ht="17.25" x14ac:dyDescent="0.25">
      <c r="A31" s="19" t="s">
        <v>27</v>
      </c>
      <c r="B31" s="20">
        <v>687</v>
      </c>
      <c r="C31" s="90"/>
      <c r="D31" s="13"/>
      <c r="E31" s="13"/>
      <c r="F31" s="13"/>
      <c r="G31" s="13"/>
      <c r="H31" s="13"/>
      <c r="I31" s="90"/>
      <c r="J31" s="13"/>
      <c r="K31" s="13"/>
      <c r="L31" s="13"/>
      <c r="M31" s="13"/>
      <c r="N31" s="13"/>
      <c r="O31" s="13"/>
      <c r="P31" s="13"/>
      <c r="Q31" s="13"/>
      <c r="R31" s="13"/>
      <c r="S31" s="13"/>
    </row>
    <row r="32" spans="1:19" customFormat="1" x14ac:dyDescent="0.25">
      <c r="A32" s="17" t="s">
        <v>32</v>
      </c>
      <c r="B32" s="20">
        <v>1850</v>
      </c>
      <c r="C32" s="90"/>
      <c r="D32" s="13"/>
      <c r="E32" s="13"/>
      <c r="F32" s="13"/>
      <c r="G32" s="13"/>
      <c r="H32" s="13"/>
      <c r="I32" s="90"/>
      <c r="J32" s="13"/>
      <c r="K32" s="13"/>
      <c r="L32" s="13"/>
      <c r="M32" s="13"/>
      <c r="N32" s="13"/>
      <c r="O32" s="13"/>
      <c r="P32" s="13"/>
      <c r="Q32" s="13"/>
      <c r="R32" s="13"/>
      <c r="S32" s="13"/>
    </row>
    <row r="33" spans="1:19" customFormat="1" x14ac:dyDescent="0.25">
      <c r="A33" s="17" t="s">
        <v>26</v>
      </c>
      <c r="B33" s="22">
        <f>B31*B32</f>
        <v>1270950</v>
      </c>
      <c r="C33" s="90"/>
      <c r="D33" s="13"/>
      <c r="E33" s="13"/>
      <c r="F33" s="13"/>
      <c r="G33" s="13"/>
      <c r="H33" s="13"/>
      <c r="I33" s="90"/>
      <c r="J33" s="13"/>
      <c r="K33" s="13"/>
      <c r="L33" s="13"/>
      <c r="M33" s="13"/>
      <c r="N33" s="13"/>
      <c r="O33" s="13"/>
      <c r="P33" s="13"/>
      <c r="Q33" s="13"/>
      <c r="R33" s="13"/>
      <c r="S33" s="13"/>
    </row>
    <row r="34" spans="1:19" customFormat="1" x14ac:dyDescent="0.25">
      <c r="A34" s="17" t="s">
        <v>33</v>
      </c>
      <c r="B34" s="22">
        <f>B33*391/332</f>
        <v>1496811.5963855421</v>
      </c>
      <c r="C34" s="90"/>
      <c r="D34" s="13"/>
      <c r="E34" s="13"/>
      <c r="F34" s="13"/>
      <c r="G34" s="13"/>
      <c r="H34" s="13"/>
      <c r="I34" s="90"/>
      <c r="J34" s="13"/>
      <c r="K34" s="13"/>
      <c r="L34" s="13"/>
      <c r="M34" s="13"/>
      <c r="N34" s="13"/>
      <c r="O34" s="13"/>
      <c r="P34" s="13"/>
      <c r="Q34" s="13"/>
      <c r="R34" s="13"/>
      <c r="S34" s="13"/>
    </row>
    <row r="35" spans="1:19" customFormat="1" x14ac:dyDescent="0.25">
      <c r="A35" s="17" t="s">
        <v>29</v>
      </c>
      <c r="B35" s="22">
        <f>B34*0.85</f>
        <v>1272289.8569277108</v>
      </c>
      <c r="C35" s="90"/>
      <c r="D35" s="13"/>
      <c r="E35" s="13"/>
      <c r="F35" s="13"/>
      <c r="G35" s="13"/>
      <c r="H35" s="13"/>
      <c r="I35" s="90"/>
      <c r="J35" s="13"/>
      <c r="K35" s="13"/>
      <c r="L35" s="13"/>
      <c r="M35" s="13"/>
      <c r="N35" s="13"/>
      <c r="O35" s="13"/>
      <c r="P35" s="13"/>
      <c r="Q35" s="13"/>
      <c r="R35" s="13"/>
      <c r="S35" s="13"/>
    </row>
    <row r="36" spans="1:19" x14ac:dyDescent="0.25">
      <c r="C36" s="90"/>
      <c r="I36" s="90"/>
    </row>
    <row r="37" spans="1:19" x14ac:dyDescent="0.25">
      <c r="A37" s="92"/>
      <c r="B37" s="92"/>
      <c r="C37" s="93"/>
      <c r="I37" s="90"/>
    </row>
    <row r="38" spans="1:19" customFormat="1" ht="18.75" x14ac:dyDescent="0.3">
      <c r="A38" s="184" t="s">
        <v>34</v>
      </c>
      <c r="B38" s="184"/>
      <c r="C38" s="90"/>
      <c r="D38" s="13"/>
      <c r="E38" s="13"/>
      <c r="F38" s="13"/>
      <c r="G38" s="13"/>
      <c r="H38" s="13"/>
      <c r="I38" s="90"/>
      <c r="J38" s="13"/>
      <c r="K38" s="13"/>
      <c r="L38" s="13"/>
      <c r="M38" s="13"/>
      <c r="N38" s="13"/>
      <c r="O38" s="13"/>
      <c r="P38" s="13"/>
      <c r="Q38" s="13"/>
      <c r="R38" s="13"/>
      <c r="S38" s="13"/>
    </row>
    <row r="39" spans="1:19" x14ac:dyDescent="0.25">
      <c r="C39" s="90"/>
      <c r="I39" s="90"/>
    </row>
    <row r="40" spans="1:19" customFormat="1" ht="17.25" x14ac:dyDescent="0.25">
      <c r="A40" s="19" t="s">
        <v>27</v>
      </c>
      <c r="B40" s="20">
        <v>451</v>
      </c>
      <c r="C40" s="90"/>
      <c r="D40" s="13"/>
      <c r="E40" s="13"/>
      <c r="F40" s="13"/>
      <c r="G40" s="13"/>
      <c r="H40" s="13"/>
      <c r="I40" s="90"/>
      <c r="J40" s="13"/>
      <c r="K40" s="13"/>
      <c r="L40" s="13"/>
      <c r="M40" s="13"/>
      <c r="N40" s="13"/>
      <c r="O40" s="13"/>
      <c r="P40" s="13"/>
      <c r="Q40" s="13"/>
      <c r="R40" s="13"/>
      <c r="S40" s="13"/>
    </row>
    <row r="41" spans="1:19" customFormat="1" x14ac:dyDescent="0.25">
      <c r="A41" s="17" t="s">
        <v>32</v>
      </c>
      <c r="B41" s="13">
        <v>800</v>
      </c>
      <c r="C41" s="90"/>
      <c r="D41" s="13"/>
      <c r="E41" s="13"/>
      <c r="F41" s="13"/>
      <c r="G41" s="13"/>
      <c r="H41" s="13"/>
      <c r="I41" s="90"/>
      <c r="J41" s="13"/>
      <c r="K41" s="13"/>
      <c r="L41" s="13"/>
      <c r="M41" s="13"/>
      <c r="N41" s="13"/>
      <c r="O41" s="13"/>
      <c r="P41" s="13"/>
      <c r="Q41" s="13"/>
      <c r="R41" s="13"/>
      <c r="S41" s="13"/>
    </row>
    <row r="42" spans="1:19" customFormat="1" x14ac:dyDescent="0.25">
      <c r="A42" s="17" t="s">
        <v>26</v>
      </c>
      <c r="B42" s="21">
        <f>B40*B41</f>
        <v>360800</v>
      </c>
      <c r="C42" s="90"/>
      <c r="D42" s="13"/>
      <c r="E42" s="13"/>
      <c r="F42" s="13"/>
      <c r="G42" s="13"/>
      <c r="H42" s="13"/>
      <c r="I42" s="90"/>
      <c r="J42" s="13"/>
      <c r="K42" s="13"/>
      <c r="L42" s="13"/>
      <c r="M42" s="13"/>
      <c r="N42" s="13"/>
      <c r="O42" s="13"/>
      <c r="P42" s="13"/>
      <c r="Q42" s="13"/>
      <c r="R42" s="13"/>
      <c r="S42" s="13"/>
    </row>
    <row r="43" spans="1:19" customFormat="1" x14ac:dyDescent="0.25">
      <c r="A43" s="17" t="s">
        <v>33</v>
      </c>
      <c r="B43" s="21">
        <f>B42*391/332</f>
        <v>424918.07228915661</v>
      </c>
      <c r="C43" s="90"/>
      <c r="D43" s="13"/>
      <c r="E43" s="13"/>
      <c r="F43" s="13"/>
      <c r="G43" s="13"/>
      <c r="H43" s="13"/>
      <c r="I43" s="90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1:19" customFormat="1" x14ac:dyDescent="0.25">
      <c r="A44" s="17" t="s">
        <v>29</v>
      </c>
      <c r="B44" s="21">
        <f>B43*0.85</f>
        <v>361180.36144578311</v>
      </c>
      <c r="C44" s="90"/>
      <c r="D44" s="13"/>
      <c r="E44" s="13"/>
      <c r="F44" s="13"/>
      <c r="G44" s="13"/>
      <c r="H44" s="13"/>
      <c r="I44" s="90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1:19" x14ac:dyDescent="0.25">
      <c r="C45" s="90"/>
      <c r="I45" s="90"/>
    </row>
    <row r="46" spans="1:19" x14ac:dyDescent="0.25">
      <c r="A46" s="92"/>
      <c r="B46" s="92"/>
      <c r="C46" s="93"/>
      <c r="I46" s="90"/>
    </row>
    <row r="47" spans="1:19" x14ac:dyDescent="0.25">
      <c r="A47" s="13" t="s">
        <v>259</v>
      </c>
      <c r="C47" s="90"/>
      <c r="D47" s="13" t="s">
        <v>286</v>
      </c>
      <c r="I47" s="90"/>
    </row>
    <row r="48" spans="1:19" ht="17.25" x14ac:dyDescent="0.25">
      <c r="A48" s="19" t="s">
        <v>27</v>
      </c>
      <c r="B48" s="13">
        <v>132</v>
      </c>
      <c r="C48" s="90"/>
      <c r="I48" s="90"/>
    </row>
    <row r="49" spans="1:9" x14ac:dyDescent="0.25">
      <c r="C49" s="90"/>
      <c r="I49" s="90"/>
    </row>
    <row r="50" spans="1:9" x14ac:dyDescent="0.25">
      <c r="A50" s="92"/>
      <c r="B50" s="92"/>
      <c r="C50" s="93"/>
      <c r="D50" s="92"/>
      <c r="E50" s="92"/>
      <c r="F50" s="92"/>
      <c r="G50" s="92"/>
      <c r="H50" s="92"/>
      <c r="I50" s="93"/>
    </row>
    <row r="51" spans="1:9" ht="15.75" x14ac:dyDescent="0.25">
      <c r="A51" s="95" t="s">
        <v>323</v>
      </c>
      <c r="B51" s="154">
        <f>B44+B35+B26</f>
        <v>9826097.9292168673</v>
      </c>
      <c r="C51" s="96"/>
      <c r="D51" s="147" t="s">
        <v>324</v>
      </c>
      <c r="E51" s="148"/>
      <c r="F51" s="148"/>
      <c r="G51" s="148"/>
      <c r="H51" s="148"/>
      <c r="I51" s="149"/>
    </row>
    <row r="52" spans="1:9" ht="15.75" x14ac:dyDescent="0.25">
      <c r="C52" s="90"/>
      <c r="D52" s="150" t="s">
        <v>325</v>
      </c>
      <c r="E52" s="150"/>
      <c r="F52" s="150"/>
      <c r="G52" s="150"/>
      <c r="H52" s="150"/>
      <c r="I52" s="151"/>
    </row>
    <row r="53" spans="1:9" ht="15.75" x14ac:dyDescent="0.25">
      <c r="A53" s="92"/>
      <c r="B53" s="92"/>
      <c r="C53" s="93"/>
      <c r="D53" s="152" t="s">
        <v>326</v>
      </c>
      <c r="E53" s="152"/>
      <c r="F53" s="152"/>
      <c r="G53" s="152"/>
      <c r="H53" s="152"/>
      <c r="I53" s="153"/>
    </row>
  </sheetData>
  <mergeCells count="10">
    <mergeCell ref="A9:I9"/>
    <mergeCell ref="A12:C12"/>
    <mergeCell ref="A29:B29"/>
    <mergeCell ref="A38:B38"/>
    <mergeCell ref="A1:S1"/>
    <mergeCell ref="A3:B3"/>
    <mergeCell ref="A5:I5"/>
    <mergeCell ref="A6:I6"/>
    <mergeCell ref="A7:I7"/>
    <mergeCell ref="A8:I8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0:R32"/>
  <sheetViews>
    <sheetView topLeftCell="A17" workbookViewId="0">
      <selection activeCell="I7" sqref="I7"/>
    </sheetView>
  </sheetViews>
  <sheetFormatPr defaultRowHeight="15" x14ac:dyDescent="0.25"/>
  <cols>
    <col min="1" max="10" width="9.140625" customWidth="1"/>
    <col min="11" max="11" width="11.140625" customWidth="1"/>
    <col min="12" max="12" width="12.85546875" customWidth="1"/>
    <col min="13" max="13" width="16.42578125" customWidth="1"/>
    <col min="14" max="14" width="9.140625" customWidth="1"/>
    <col min="18" max="18" width="27" customWidth="1"/>
  </cols>
  <sheetData>
    <row r="10" spans="1:18" ht="15.75" x14ac:dyDescent="0.25">
      <c r="B10" s="190"/>
      <c r="C10" s="190"/>
      <c r="D10" s="190"/>
      <c r="E10" s="190"/>
      <c r="F10" s="190"/>
      <c r="G10" s="99"/>
    </row>
    <row r="11" spans="1:18" x14ac:dyDescent="0.25">
      <c r="B11" s="99"/>
      <c r="C11" s="99"/>
      <c r="D11" s="99"/>
      <c r="E11" s="99"/>
      <c r="F11" s="99"/>
      <c r="G11" s="99"/>
    </row>
    <row r="12" spans="1:18" x14ac:dyDescent="0.25">
      <c r="A12" s="23" t="s">
        <v>35</v>
      </c>
      <c r="B12" s="191" t="s">
        <v>36</v>
      </c>
      <c r="C12" s="191"/>
      <c r="D12" s="191"/>
      <c r="E12" s="191"/>
      <c r="F12" s="191"/>
      <c r="G12" s="191"/>
      <c r="H12" s="192" t="s">
        <v>37</v>
      </c>
      <c r="I12" s="192"/>
      <c r="J12" s="192"/>
      <c r="K12" s="23" t="s">
        <v>38</v>
      </c>
      <c r="L12" s="23" t="s">
        <v>39</v>
      </c>
      <c r="M12" s="23" t="s">
        <v>40</v>
      </c>
      <c r="N12" s="192" t="s">
        <v>41</v>
      </c>
      <c r="O12" s="192"/>
      <c r="P12" s="192"/>
      <c r="Q12" s="192"/>
      <c r="R12" s="192"/>
    </row>
    <row r="13" spans="1:18" ht="15.75" x14ac:dyDescent="0.25">
      <c r="A13" s="24">
        <v>0</v>
      </c>
      <c r="B13" s="193" t="s">
        <v>42</v>
      </c>
      <c r="C13" s="193"/>
      <c r="D13" s="193"/>
      <c r="E13" s="193"/>
      <c r="F13" s="193"/>
      <c r="G13" s="193"/>
      <c r="H13" s="25"/>
      <c r="I13" s="26"/>
      <c r="J13" s="26"/>
      <c r="K13" s="27"/>
      <c r="L13" s="27"/>
      <c r="M13" s="27"/>
      <c r="R13" s="26"/>
    </row>
    <row r="14" spans="1:18" x14ac:dyDescent="0.25">
      <c r="A14" s="28">
        <v>0.1</v>
      </c>
      <c r="B14" s="194" t="s">
        <v>43</v>
      </c>
      <c r="C14" s="194"/>
      <c r="D14" s="194"/>
      <c r="E14" s="194"/>
      <c r="F14" s="194"/>
      <c r="G14" s="194"/>
      <c r="H14" s="29"/>
      <c r="I14" s="30"/>
      <c r="J14" s="30"/>
      <c r="K14" s="31"/>
      <c r="L14" s="31"/>
      <c r="M14" s="31"/>
      <c r="R14" s="30"/>
    </row>
    <row r="15" spans="1:18" x14ac:dyDescent="0.25">
      <c r="A15" s="28"/>
      <c r="B15" s="194" t="s">
        <v>338</v>
      </c>
      <c r="C15" s="194"/>
      <c r="D15" s="194"/>
      <c r="E15" s="194"/>
      <c r="F15" s="194"/>
      <c r="G15" s="194"/>
      <c r="H15" s="29"/>
      <c r="I15" s="30" t="s">
        <v>44</v>
      </c>
      <c r="J15" s="30" t="s">
        <v>44</v>
      </c>
      <c r="K15" s="31" t="s">
        <v>44</v>
      </c>
      <c r="L15" s="31" t="s">
        <v>44</v>
      </c>
      <c r="M15" s="31" t="s">
        <v>44</v>
      </c>
      <c r="N15" s="31" t="s">
        <v>45</v>
      </c>
      <c r="R15" s="30"/>
    </row>
    <row r="16" spans="1:18" x14ac:dyDescent="0.25">
      <c r="A16" s="28"/>
      <c r="B16" s="99" t="s">
        <v>46</v>
      </c>
      <c r="C16" s="99"/>
      <c r="D16" s="99"/>
      <c r="E16" s="99"/>
      <c r="F16" s="99"/>
      <c r="G16" s="100"/>
      <c r="H16" s="29"/>
      <c r="I16" s="30"/>
      <c r="J16" s="30"/>
      <c r="K16" s="31"/>
      <c r="L16" s="31"/>
      <c r="M16" s="31"/>
      <c r="R16" s="30"/>
    </row>
    <row r="17" spans="1:18" x14ac:dyDescent="0.25">
      <c r="A17" s="28"/>
      <c r="B17" s="99"/>
      <c r="C17" s="99"/>
      <c r="D17" s="99"/>
      <c r="E17" s="99"/>
      <c r="F17" s="99"/>
      <c r="G17" s="100"/>
      <c r="H17" s="29"/>
      <c r="I17" s="30"/>
      <c r="J17" s="30"/>
      <c r="K17" s="31"/>
      <c r="L17" s="31"/>
      <c r="M17" s="31"/>
      <c r="R17" s="30"/>
    </row>
    <row r="18" spans="1:18" ht="15.75" x14ac:dyDescent="0.25">
      <c r="A18" s="28"/>
      <c r="B18" s="157" t="s">
        <v>47</v>
      </c>
      <c r="C18" s="158"/>
      <c r="D18" s="99"/>
      <c r="E18" s="99"/>
      <c r="F18" s="99"/>
      <c r="G18" s="100"/>
      <c r="H18" s="29"/>
      <c r="I18" s="30"/>
      <c r="J18" s="30"/>
      <c r="K18" s="31"/>
      <c r="L18" s="31"/>
      <c r="M18" s="31"/>
      <c r="R18" s="30"/>
    </row>
    <row r="19" spans="1:18" x14ac:dyDescent="0.25">
      <c r="A19" s="28"/>
      <c r="B19" s="99"/>
      <c r="C19" s="99"/>
      <c r="D19" s="99"/>
      <c r="E19" s="99"/>
      <c r="F19" s="99"/>
      <c r="G19" s="100"/>
      <c r="H19" s="29"/>
      <c r="I19" s="30"/>
      <c r="J19" s="30"/>
      <c r="K19" s="31"/>
      <c r="L19" s="31"/>
      <c r="M19" s="31"/>
      <c r="R19" s="30"/>
    </row>
    <row r="20" spans="1:18" x14ac:dyDescent="0.25">
      <c r="A20" s="28"/>
      <c r="B20" s="99" t="s">
        <v>48</v>
      </c>
      <c r="C20" s="99"/>
      <c r="D20" s="99"/>
      <c r="E20" s="99"/>
      <c r="F20" s="99"/>
      <c r="G20" s="100"/>
      <c r="H20" s="29"/>
      <c r="I20" s="30" t="s">
        <v>44</v>
      </c>
      <c r="J20" s="30" t="s">
        <v>44</v>
      </c>
      <c r="K20" s="30" t="s">
        <v>44</v>
      </c>
      <c r="L20" s="30" t="s">
        <v>44</v>
      </c>
      <c r="M20" s="30" t="s">
        <v>44</v>
      </c>
      <c r="N20" t="s">
        <v>45</v>
      </c>
      <c r="R20" s="30"/>
    </row>
    <row r="21" spans="1:18" x14ac:dyDescent="0.25">
      <c r="A21" s="28"/>
      <c r="B21" s="99"/>
      <c r="C21" s="99"/>
      <c r="D21" s="99"/>
      <c r="E21" s="99"/>
      <c r="F21" s="99"/>
      <c r="G21" s="100"/>
      <c r="H21" s="29"/>
      <c r="I21" s="30"/>
      <c r="J21" s="30"/>
      <c r="K21" s="31"/>
      <c r="L21" s="31"/>
      <c r="M21" s="31"/>
      <c r="R21" s="30"/>
    </row>
    <row r="22" spans="1:18" ht="15.75" x14ac:dyDescent="0.25">
      <c r="A22" s="28">
        <v>0.2</v>
      </c>
      <c r="B22" s="189" t="s">
        <v>49</v>
      </c>
      <c r="C22" s="189"/>
      <c r="D22" s="189"/>
      <c r="E22" s="99"/>
      <c r="F22" s="99"/>
      <c r="G22" s="100"/>
      <c r="H22" s="29"/>
      <c r="I22" s="30"/>
      <c r="J22" s="30"/>
      <c r="K22" s="31"/>
      <c r="L22" s="31"/>
      <c r="M22" s="31"/>
      <c r="R22" s="30"/>
    </row>
    <row r="23" spans="1:18" x14ac:dyDescent="0.25">
      <c r="A23" s="28"/>
      <c r="B23" s="99" t="s">
        <v>50</v>
      </c>
      <c r="C23" s="99"/>
      <c r="D23" s="99"/>
      <c r="E23" s="99"/>
      <c r="F23" s="99"/>
      <c r="G23" s="100"/>
      <c r="H23" s="29"/>
      <c r="I23" s="30" t="s">
        <v>44</v>
      </c>
      <c r="J23" s="30" t="s">
        <v>44</v>
      </c>
      <c r="K23" s="30" t="s">
        <v>44</v>
      </c>
      <c r="L23" s="30" t="s">
        <v>44</v>
      </c>
      <c r="M23" s="30" t="s">
        <v>44</v>
      </c>
      <c r="N23" s="30" t="s">
        <v>51</v>
      </c>
      <c r="R23" s="30"/>
    </row>
    <row r="24" spans="1:18" x14ac:dyDescent="0.25">
      <c r="A24" s="28"/>
      <c r="B24" s="99"/>
      <c r="C24" s="99"/>
      <c r="D24" s="99"/>
      <c r="E24" s="99"/>
      <c r="F24" s="99"/>
      <c r="G24" s="100"/>
      <c r="H24" s="29"/>
      <c r="I24" s="30"/>
      <c r="J24" s="44"/>
      <c r="K24" s="46"/>
      <c r="L24" s="31"/>
      <c r="M24" s="70"/>
      <c r="R24" s="30"/>
    </row>
    <row r="25" spans="1:18" ht="15.75" x14ac:dyDescent="0.25">
      <c r="A25" s="28">
        <v>0.3</v>
      </c>
      <c r="B25" s="33" t="s">
        <v>52</v>
      </c>
      <c r="C25" s="33"/>
      <c r="D25" s="33"/>
      <c r="E25" s="33"/>
      <c r="G25" s="30"/>
      <c r="H25" s="29"/>
      <c r="I25" s="44"/>
      <c r="J25" s="44"/>
      <c r="K25" s="45"/>
      <c r="L25" s="45"/>
      <c r="M25" s="44"/>
      <c r="R25" s="44"/>
    </row>
    <row r="26" spans="1:18" x14ac:dyDescent="0.25">
      <c r="A26" s="44"/>
      <c r="G26" s="44"/>
      <c r="H26" s="45"/>
      <c r="I26" s="44"/>
      <c r="J26" s="44"/>
      <c r="K26" s="45"/>
      <c r="L26" s="45"/>
      <c r="M26" s="44"/>
      <c r="R26" s="44"/>
    </row>
    <row r="27" spans="1:18" x14ac:dyDescent="0.25">
      <c r="A27" s="44"/>
      <c r="B27" t="s">
        <v>196</v>
      </c>
      <c r="G27" s="44"/>
      <c r="H27" s="45"/>
      <c r="I27" s="44">
        <v>128.13999999999999</v>
      </c>
      <c r="J27" s="44" t="s">
        <v>61</v>
      </c>
      <c r="K27" s="47">
        <v>1230.44</v>
      </c>
      <c r="L27" s="47">
        <f>K27*I27</f>
        <v>157668.58159999998</v>
      </c>
      <c r="M27" s="44"/>
      <c r="R27" s="44"/>
    </row>
    <row r="28" spans="1:18" x14ac:dyDescent="0.25">
      <c r="A28" s="44"/>
      <c r="B28" t="s">
        <v>197</v>
      </c>
      <c r="G28" s="44"/>
      <c r="H28" s="45"/>
      <c r="I28" s="44"/>
      <c r="J28" s="44"/>
      <c r="K28" s="45"/>
      <c r="L28" s="45"/>
      <c r="M28" s="44"/>
      <c r="R28" s="44"/>
    </row>
    <row r="29" spans="1:18" x14ac:dyDescent="0.25">
      <c r="A29" s="44"/>
      <c r="B29" t="s">
        <v>198</v>
      </c>
      <c r="G29" s="44"/>
      <c r="H29" s="45"/>
      <c r="I29" s="44"/>
      <c r="J29" s="44"/>
      <c r="K29" s="69"/>
      <c r="L29" s="69"/>
      <c r="M29" s="71"/>
      <c r="R29" s="44"/>
    </row>
    <row r="30" spans="1:18" x14ac:dyDescent="0.25">
      <c r="A30" s="44"/>
      <c r="G30" s="44"/>
      <c r="H30" s="45"/>
      <c r="I30" s="44"/>
      <c r="J30" s="44"/>
      <c r="K30" s="45"/>
      <c r="L30" s="45"/>
      <c r="M30" s="44"/>
      <c r="R30" s="44"/>
    </row>
    <row r="31" spans="1:18" x14ac:dyDescent="0.25">
      <c r="A31" s="49"/>
      <c r="B31" s="42"/>
      <c r="C31" s="42"/>
      <c r="D31" s="42"/>
      <c r="E31" s="42"/>
      <c r="F31" s="42"/>
      <c r="G31" s="49"/>
      <c r="H31" s="48"/>
      <c r="I31" s="49"/>
      <c r="J31" s="49"/>
      <c r="K31" s="48"/>
      <c r="L31" s="48"/>
      <c r="M31" s="101">
        <f>L27*1</f>
        <v>157668.58159999998</v>
      </c>
      <c r="N31" s="42"/>
      <c r="O31" s="42"/>
      <c r="P31" s="42"/>
      <c r="Q31" s="42"/>
      <c r="R31" s="49"/>
    </row>
    <row r="32" spans="1:18" ht="15.75" x14ac:dyDescent="0.25">
      <c r="B32" s="33"/>
    </row>
  </sheetData>
  <mergeCells count="8">
    <mergeCell ref="B22:D22"/>
    <mergeCell ref="B10:F10"/>
    <mergeCell ref="B12:G12"/>
    <mergeCell ref="H12:J12"/>
    <mergeCell ref="N12:R12"/>
    <mergeCell ref="B13:G13"/>
    <mergeCell ref="B14:G14"/>
    <mergeCell ref="B15:G15"/>
  </mergeCells>
  <pageMargins left="0.70000000000000007" right="0.70000000000000007" top="0.75" bottom="0.75" header="0.30000000000000004" footer="0.30000000000000004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1:R38"/>
  <sheetViews>
    <sheetView topLeftCell="A17" workbookViewId="0">
      <selection activeCell="N32" sqref="N32"/>
    </sheetView>
  </sheetViews>
  <sheetFormatPr defaultRowHeight="15" x14ac:dyDescent="0.25"/>
  <cols>
    <col min="1" max="10" width="9.140625" customWidth="1"/>
    <col min="11" max="11" width="11.7109375" customWidth="1"/>
    <col min="12" max="12" width="12.5703125" customWidth="1"/>
    <col min="13" max="13" width="14.42578125" customWidth="1"/>
    <col min="14" max="17" width="9.140625" customWidth="1"/>
    <col min="18" max="18" width="14.42578125" customWidth="1"/>
    <col min="19" max="19" width="9.140625" customWidth="1"/>
  </cols>
  <sheetData>
    <row r="11" spans="1:18" x14ac:dyDescent="0.25">
      <c r="A11" s="23" t="s">
        <v>35</v>
      </c>
      <c r="B11" s="192" t="s">
        <v>36</v>
      </c>
      <c r="C11" s="192"/>
      <c r="D11" s="192"/>
      <c r="E11" s="192"/>
      <c r="F11" s="192"/>
      <c r="G11" s="192"/>
      <c r="H11" s="192" t="s">
        <v>37</v>
      </c>
      <c r="I11" s="192"/>
      <c r="J11" s="192"/>
      <c r="K11" s="23" t="s">
        <v>38</v>
      </c>
      <c r="L11" s="23" t="s">
        <v>39</v>
      </c>
      <c r="M11" s="23" t="s">
        <v>40</v>
      </c>
      <c r="N11" s="192" t="s">
        <v>41</v>
      </c>
      <c r="O11" s="192"/>
      <c r="P11" s="192"/>
      <c r="Q11" s="192"/>
      <c r="R11" s="192"/>
    </row>
    <row r="12" spans="1:18" ht="15.75" x14ac:dyDescent="0.25">
      <c r="A12" s="24">
        <v>1</v>
      </c>
      <c r="B12" s="195" t="s">
        <v>53</v>
      </c>
      <c r="C12" s="195"/>
      <c r="G12" s="26"/>
      <c r="H12" s="25"/>
      <c r="I12" s="26"/>
      <c r="J12" s="26"/>
      <c r="K12" s="27"/>
      <c r="L12" s="27"/>
      <c r="M12" s="27"/>
      <c r="R12" s="26"/>
    </row>
    <row r="13" spans="1:18" x14ac:dyDescent="0.25">
      <c r="A13" s="28"/>
      <c r="G13" s="30"/>
      <c r="H13" s="29"/>
      <c r="I13" s="30"/>
      <c r="J13" s="30"/>
      <c r="K13" s="31"/>
      <c r="L13" s="31"/>
      <c r="M13" s="31"/>
      <c r="R13" s="30"/>
    </row>
    <row r="14" spans="1:18" x14ac:dyDescent="0.25">
      <c r="A14" s="28">
        <v>1.2</v>
      </c>
      <c r="B14" s="196" t="s">
        <v>54</v>
      </c>
      <c r="C14" s="196"/>
      <c r="G14" s="30"/>
      <c r="H14" s="29"/>
      <c r="I14" s="30"/>
      <c r="J14" s="30"/>
      <c r="K14" s="31"/>
      <c r="L14" s="31"/>
      <c r="M14" s="31"/>
      <c r="R14" s="30"/>
    </row>
    <row r="15" spans="1:18" x14ac:dyDescent="0.25">
      <c r="A15" s="28"/>
      <c r="B15" t="s">
        <v>287</v>
      </c>
      <c r="C15" s="62"/>
      <c r="G15" s="30"/>
      <c r="H15" s="29"/>
      <c r="I15" s="30">
        <v>25</v>
      </c>
      <c r="J15" s="30" t="s">
        <v>290</v>
      </c>
      <c r="K15" s="31">
        <v>13</v>
      </c>
      <c r="L15" s="34">
        <f>K15*I15</f>
        <v>325</v>
      </c>
      <c r="M15" s="31"/>
      <c r="R15" s="30"/>
    </row>
    <row r="16" spans="1:18" x14ac:dyDescent="0.25">
      <c r="A16" s="28"/>
      <c r="B16" t="s">
        <v>288</v>
      </c>
      <c r="C16" s="62"/>
      <c r="G16" s="30"/>
      <c r="H16" s="29"/>
      <c r="I16" s="30"/>
      <c r="J16" s="30"/>
      <c r="K16" s="31"/>
      <c r="L16" s="34"/>
      <c r="M16" s="31"/>
      <c r="R16" s="30"/>
    </row>
    <row r="17" spans="1:18" x14ac:dyDescent="0.25">
      <c r="A17" s="28"/>
      <c r="B17" t="s">
        <v>289</v>
      </c>
      <c r="C17" s="62"/>
      <c r="G17" s="30"/>
      <c r="H17" s="29"/>
      <c r="I17" s="30"/>
      <c r="J17" s="30"/>
      <c r="K17" s="31"/>
      <c r="L17" s="34"/>
      <c r="M17" s="31"/>
      <c r="R17" s="30"/>
    </row>
    <row r="18" spans="1:18" x14ac:dyDescent="0.25">
      <c r="A18" s="28"/>
      <c r="B18" s="62"/>
      <c r="C18" s="62"/>
      <c r="G18" s="30"/>
      <c r="H18" s="29"/>
      <c r="I18" s="30"/>
      <c r="J18" s="30"/>
      <c r="K18" s="31"/>
      <c r="L18" s="34"/>
      <c r="M18" s="31"/>
      <c r="R18" s="30"/>
    </row>
    <row r="19" spans="1:18" x14ac:dyDescent="0.25">
      <c r="A19" s="28" t="s">
        <v>55</v>
      </c>
      <c r="B19" s="99" t="s">
        <v>383</v>
      </c>
      <c r="C19" s="99"/>
      <c r="D19" s="99"/>
      <c r="E19" s="99"/>
      <c r="F19" s="99"/>
      <c r="G19" s="100"/>
      <c r="H19" s="29"/>
      <c r="I19" s="28">
        <v>2</v>
      </c>
      <c r="J19" s="30" t="s">
        <v>56</v>
      </c>
      <c r="K19" s="31">
        <v>21000</v>
      </c>
      <c r="L19" s="34">
        <f>K19*I19</f>
        <v>42000</v>
      </c>
      <c r="M19" s="31"/>
      <c r="R19" s="30"/>
    </row>
    <row r="20" spans="1:18" x14ac:dyDescent="0.25">
      <c r="A20" s="28"/>
      <c r="B20" s="99" t="s">
        <v>57</v>
      </c>
      <c r="C20" s="99"/>
      <c r="D20" s="99"/>
      <c r="E20" s="99"/>
      <c r="F20" s="99"/>
      <c r="G20" s="100"/>
      <c r="H20" s="29"/>
      <c r="I20" s="28"/>
      <c r="J20" s="30"/>
      <c r="L20" s="31"/>
      <c r="M20" s="31"/>
      <c r="R20" s="30"/>
    </row>
    <row r="21" spans="1:18" x14ac:dyDescent="0.25">
      <c r="A21" s="28"/>
      <c r="B21" s="99" t="s">
        <v>58</v>
      </c>
      <c r="C21" s="99"/>
      <c r="D21" s="99"/>
      <c r="E21" s="99"/>
      <c r="F21" s="99"/>
      <c r="G21" s="100"/>
      <c r="H21" s="29"/>
      <c r="I21" s="28"/>
      <c r="J21" s="30"/>
      <c r="K21" s="31"/>
      <c r="L21" s="31"/>
      <c r="M21" s="31"/>
      <c r="R21" s="30"/>
    </row>
    <row r="22" spans="1:18" x14ac:dyDescent="0.25">
      <c r="A22" s="28"/>
      <c r="B22" s="35"/>
      <c r="C22" s="35"/>
      <c r="D22" s="35"/>
      <c r="E22" s="35"/>
      <c r="F22" s="35"/>
      <c r="G22" s="36"/>
      <c r="H22" s="29"/>
      <c r="I22" s="28"/>
      <c r="J22" s="30"/>
      <c r="K22" s="31"/>
      <c r="L22" s="31"/>
      <c r="M22" s="31"/>
      <c r="R22" s="30"/>
    </row>
    <row r="23" spans="1:18" x14ac:dyDescent="0.25">
      <c r="A23" s="28" t="s">
        <v>59</v>
      </c>
      <c r="B23" t="s">
        <v>60</v>
      </c>
      <c r="G23" s="30"/>
      <c r="H23" s="29"/>
      <c r="I23" s="28">
        <v>94</v>
      </c>
      <c r="J23" s="30" t="s">
        <v>61</v>
      </c>
      <c r="K23" s="31">
        <v>230.91</v>
      </c>
      <c r="L23" s="31">
        <f>I23*K23</f>
        <v>21705.54</v>
      </c>
      <c r="M23" s="31"/>
      <c r="N23" t="s">
        <v>62</v>
      </c>
      <c r="R23" s="30"/>
    </row>
    <row r="24" spans="1:18" x14ac:dyDescent="0.25">
      <c r="A24" s="28"/>
      <c r="B24" t="s">
        <v>63</v>
      </c>
      <c r="G24" s="30"/>
      <c r="H24" s="29"/>
      <c r="I24" s="28"/>
      <c r="J24" s="30"/>
      <c r="K24" s="31"/>
      <c r="L24" s="31"/>
      <c r="M24" s="31"/>
      <c r="N24" t="s">
        <v>64</v>
      </c>
      <c r="R24" s="30"/>
    </row>
    <row r="25" spans="1:18" x14ac:dyDescent="0.25">
      <c r="A25" s="28"/>
      <c r="G25" s="30"/>
      <c r="H25" s="29"/>
      <c r="I25" s="28"/>
      <c r="J25" s="30"/>
      <c r="K25" s="31"/>
      <c r="L25" s="31"/>
      <c r="M25" s="31"/>
      <c r="R25" s="30"/>
    </row>
    <row r="26" spans="1:18" x14ac:dyDescent="0.25">
      <c r="A26" s="28" t="s">
        <v>65</v>
      </c>
      <c r="B26" t="s">
        <v>66</v>
      </c>
      <c r="G26" s="30"/>
      <c r="H26" s="29"/>
      <c r="I26" s="28">
        <v>36</v>
      </c>
      <c r="J26" s="30" t="s">
        <v>61</v>
      </c>
      <c r="K26" s="31">
        <v>1900</v>
      </c>
      <c r="L26" s="31">
        <f>I26*K26</f>
        <v>68400</v>
      </c>
      <c r="M26" s="31"/>
      <c r="R26" s="30"/>
    </row>
    <row r="27" spans="1:18" x14ac:dyDescent="0.25">
      <c r="A27" s="28"/>
      <c r="B27" t="s">
        <v>67</v>
      </c>
      <c r="G27" s="30"/>
      <c r="H27" s="29"/>
      <c r="I27" s="28"/>
      <c r="J27" s="30"/>
      <c r="K27" s="31"/>
      <c r="L27" s="31"/>
      <c r="M27" s="31"/>
      <c r="R27" s="30"/>
    </row>
    <row r="28" spans="1:18" x14ac:dyDescent="0.25">
      <c r="A28" s="28"/>
      <c r="B28" t="s">
        <v>68</v>
      </c>
      <c r="G28" s="30"/>
      <c r="H28" s="29"/>
      <c r="I28" s="28"/>
      <c r="J28" s="30"/>
      <c r="K28" s="31"/>
      <c r="L28" s="31"/>
      <c r="M28" s="31"/>
      <c r="R28" s="30"/>
    </row>
    <row r="29" spans="1:18" x14ac:dyDescent="0.25">
      <c r="A29" s="28"/>
      <c r="G29" s="30"/>
      <c r="H29" s="29"/>
      <c r="I29" s="28"/>
      <c r="J29" s="30"/>
      <c r="K29" s="31"/>
      <c r="L29" s="31"/>
      <c r="M29" s="31"/>
      <c r="R29" s="30"/>
    </row>
    <row r="30" spans="1:18" x14ac:dyDescent="0.25">
      <c r="A30" s="28" t="s">
        <v>69</v>
      </c>
      <c r="B30" t="s">
        <v>70</v>
      </c>
      <c r="G30" s="30"/>
      <c r="H30" s="29"/>
      <c r="I30" s="28"/>
      <c r="J30" s="30"/>
      <c r="K30" s="31"/>
      <c r="L30" s="31"/>
      <c r="M30" s="31"/>
      <c r="R30" s="30"/>
    </row>
    <row r="31" spans="1:18" x14ac:dyDescent="0.25">
      <c r="A31" s="28"/>
      <c r="B31" t="s">
        <v>109</v>
      </c>
      <c r="G31" s="30"/>
      <c r="H31" s="29" t="s">
        <v>73</v>
      </c>
      <c r="I31" s="28">
        <v>354</v>
      </c>
      <c r="J31" s="30" t="s">
        <v>71</v>
      </c>
      <c r="K31" s="31">
        <v>170</v>
      </c>
      <c r="L31" s="31">
        <f>K31*I31</f>
        <v>60180</v>
      </c>
      <c r="M31" s="31"/>
      <c r="N31" t="s">
        <v>72</v>
      </c>
      <c r="R31" s="30"/>
    </row>
    <row r="32" spans="1:18" x14ac:dyDescent="0.25">
      <c r="A32" s="28"/>
      <c r="G32" s="30"/>
      <c r="H32" s="29" t="s">
        <v>74</v>
      </c>
      <c r="I32" s="28"/>
      <c r="J32" s="30"/>
      <c r="K32" s="31"/>
      <c r="L32" s="31"/>
      <c r="M32" s="31"/>
      <c r="N32" t="s">
        <v>384</v>
      </c>
      <c r="R32" s="30"/>
    </row>
    <row r="33" spans="1:18" x14ac:dyDescent="0.25">
      <c r="A33" s="28"/>
      <c r="G33" s="30"/>
      <c r="H33" s="29"/>
      <c r="I33" s="28"/>
      <c r="J33" s="30"/>
      <c r="K33" s="31"/>
      <c r="L33" s="31"/>
      <c r="M33" s="31"/>
      <c r="N33" t="s">
        <v>75</v>
      </c>
      <c r="R33" s="30"/>
    </row>
    <row r="34" spans="1:18" x14ac:dyDescent="0.25">
      <c r="A34" s="28"/>
      <c r="G34" s="30"/>
      <c r="H34" s="29"/>
      <c r="I34" s="28"/>
      <c r="J34" s="30"/>
      <c r="K34" s="31"/>
      <c r="L34" s="31"/>
      <c r="M34" s="31"/>
      <c r="N34" t="s">
        <v>76</v>
      </c>
      <c r="R34" s="30"/>
    </row>
    <row r="35" spans="1:18" x14ac:dyDescent="0.25">
      <c r="A35" s="28"/>
      <c r="G35" s="30"/>
      <c r="H35" s="29"/>
      <c r="I35" s="28"/>
      <c r="J35" s="30"/>
      <c r="K35" s="31"/>
      <c r="L35" s="31"/>
      <c r="M35" s="31"/>
      <c r="R35" s="30"/>
    </row>
    <row r="36" spans="1:18" x14ac:dyDescent="0.25">
      <c r="A36" s="28"/>
      <c r="G36" s="30"/>
      <c r="H36" s="29"/>
      <c r="I36" s="28"/>
      <c r="J36" s="30"/>
      <c r="K36" s="31"/>
      <c r="L36" s="31"/>
      <c r="M36" s="31"/>
      <c r="R36" s="30"/>
    </row>
    <row r="37" spans="1:18" x14ac:dyDescent="0.25">
      <c r="A37" s="28"/>
      <c r="G37" s="30"/>
      <c r="H37" s="29"/>
      <c r="I37" s="28"/>
      <c r="J37" s="30"/>
      <c r="K37" s="31"/>
      <c r="L37" s="31"/>
      <c r="M37" s="31"/>
      <c r="R37" s="30"/>
    </row>
    <row r="38" spans="1:18" x14ac:dyDescent="0.25">
      <c r="A38" s="37"/>
      <c r="B38" s="38"/>
      <c r="C38" s="38"/>
      <c r="D38" s="38"/>
      <c r="E38" s="38"/>
      <c r="F38" s="38"/>
      <c r="G38" s="39"/>
      <c r="H38" s="40"/>
      <c r="I38" s="37"/>
      <c r="J38" s="39"/>
      <c r="K38" s="41"/>
      <c r="L38" s="41"/>
      <c r="M38" s="41">
        <f>L31+L26+L23+L19+L15</f>
        <v>192610.54</v>
      </c>
      <c r="N38" s="38"/>
      <c r="O38" s="38"/>
      <c r="P38" s="38"/>
      <c r="Q38" s="38"/>
      <c r="R38" s="39"/>
    </row>
  </sheetData>
  <mergeCells count="5">
    <mergeCell ref="B11:G11"/>
    <mergeCell ref="H11:J11"/>
    <mergeCell ref="N11:R11"/>
    <mergeCell ref="B12:C12"/>
    <mergeCell ref="B14:C14"/>
  </mergeCells>
  <pageMargins left="0.70000000000000007" right="0.70000000000000007" top="0.75" bottom="0.75" header="0.30000000000000004" footer="0.30000000000000004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2:R172"/>
  <sheetViews>
    <sheetView tabSelected="1" zoomScale="102" zoomScaleNormal="100" workbookViewId="0">
      <selection activeCell="D8" sqref="D8"/>
    </sheetView>
  </sheetViews>
  <sheetFormatPr defaultRowHeight="15" x14ac:dyDescent="0.25"/>
  <cols>
    <col min="1" max="1" width="9.140625" customWidth="1"/>
    <col min="7" max="7" width="13.42578125" customWidth="1"/>
    <col min="9" max="9" width="11.140625" customWidth="1"/>
    <col min="11" max="11" width="13" customWidth="1"/>
    <col min="12" max="12" width="15.85546875" customWidth="1"/>
    <col min="13" max="13" width="15.7109375" customWidth="1"/>
    <col min="18" max="18" width="26.42578125" customWidth="1"/>
    <col min="19" max="19" width="16.85546875" customWidth="1"/>
  </cols>
  <sheetData>
    <row r="12" spans="1:18" x14ac:dyDescent="0.25">
      <c r="A12" s="23" t="s">
        <v>35</v>
      </c>
      <c r="B12" s="192" t="s">
        <v>36</v>
      </c>
      <c r="C12" s="192"/>
      <c r="D12" s="192"/>
      <c r="E12" s="192"/>
      <c r="F12" s="192"/>
      <c r="G12" s="192"/>
      <c r="H12" s="192" t="s">
        <v>37</v>
      </c>
      <c r="I12" s="192"/>
      <c r="J12" s="192"/>
      <c r="K12" s="23" t="s">
        <v>38</v>
      </c>
      <c r="L12" s="23" t="s">
        <v>39</v>
      </c>
      <c r="M12" s="23" t="s">
        <v>40</v>
      </c>
      <c r="N12" s="192" t="s">
        <v>41</v>
      </c>
      <c r="O12" s="192"/>
      <c r="P12" s="192"/>
      <c r="Q12" s="192"/>
      <c r="R12" s="192"/>
    </row>
    <row r="13" spans="1:18" ht="15.75" x14ac:dyDescent="0.25">
      <c r="A13" s="50"/>
      <c r="B13" s="58" t="s">
        <v>114</v>
      </c>
      <c r="C13" s="51"/>
      <c r="D13" s="51"/>
      <c r="E13" s="51"/>
      <c r="F13" s="51"/>
      <c r="G13" s="52"/>
      <c r="H13" s="53"/>
      <c r="I13" s="52"/>
      <c r="J13" s="52"/>
      <c r="K13" s="54"/>
      <c r="L13" s="54"/>
      <c r="M13" s="54"/>
      <c r="N13" s="51"/>
      <c r="O13" s="51"/>
      <c r="P13" s="51"/>
      <c r="Q13" s="51"/>
      <c r="R13" s="52"/>
    </row>
    <row r="14" spans="1:18" ht="15.75" x14ac:dyDescent="0.25">
      <c r="A14" s="59"/>
      <c r="B14" s="58"/>
      <c r="C14" s="51"/>
      <c r="D14" s="51"/>
      <c r="E14" s="51"/>
      <c r="F14" s="51"/>
      <c r="G14" s="55"/>
      <c r="H14" s="56"/>
      <c r="I14" s="55"/>
      <c r="J14" s="55"/>
      <c r="K14" s="57"/>
      <c r="L14" s="57"/>
      <c r="M14" s="57"/>
      <c r="N14" s="51"/>
      <c r="O14" s="51"/>
      <c r="P14" s="51"/>
      <c r="Q14" s="51"/>
      <c r="R14" s="55"/>
    </row>
    <row r="15" spans="1:18" x14ac:dyDescent="0.25">
      <c r="A15" s="59"/>
      <c r="B15" s="60" t="s">
        <v>116</v>
      </c>
      <c r="C15" s="51"/>
      <c r="D15" s="51"/>
      <c r="E15" s="51"/>
      <c r="F15" s="51"/>
      <c r="G15" s="55"/>
      <c r="H15" s="56"/>
      <c r="I15" s="55"/>
      <c r="J15" s="55"/>
      <c r="K15" s="57"/>
      <c r="L15" s="57"/>
      <c r="M15" s="57"/>
      <c r="N15" s="51"/>
      <c r="O15" s="51"/>
      <c r="P15" s="51"/>
      <c r="Q15" s="51"/>
      <c r="R15" s="55"/>
    </row>
    <row r="16" spans="1:18" x14ac:dyDescent="0.25">
      <c r="A16" s="59"/>
      <c r="B16" s="51"/>
      <c r="C16" s="51"/>
      <c r="D16" s="51"/>
      <c r="E16" s="51"/>
      <c r="F16" s="51"/>
      <c r="G16" s="55"/>
      <c r="H16" s="56"/>
      <c r="I16" s="56"/>
      <c r="J16" s="56"/>
      <c r="K16" s="57"/>
      <c r="L16" s="57"/>
      <c r="M16" s="57"/>
      <c r="N16" s="51"/>
      <c r="O16" s="51"/>
      <c r="P16" s="51"/>
      <c r="Q16" s="51"/>
      <c r="R16" s="55"/>
    </row>
    <row r="17" spans="1:18" x14ac:dyDescent="0.25">
      <c r="A17" s="28" t="s">
        <v>77</v>
      </c>
      <c r="B17" t="s">
        <v>78</v>
      </c>
      <c r="G17" s="30"/>
      <c r="H17" s="29"/>
      <c r="I17" s="29">
        <v>40</v>
      </c>
      <c r="J17" s="29" t="s">
        <v>81</v>
      </c>
      <c r="K17" s="31">
        <v>4600</v>
      </c>
      <c r="L17" s="31">
        <f>K17*I17</f>
        <v>184000</v>
      </c>
      <c r="M17" s="31"/>
      <c r="N17" t="s">
        <v>82</v>
      </c>
      <c r="R17" s="30"/>
    </row>
    <row r="18" spans="1:18" x14ac:dyDescent="0.25">
      <c r="A18" s="28"/>
      <c r="B18" t="s">
        <v>79</v>
      </c>
      <c r="G18" s="30"/>
      <c r="H18" s="29"/>
      <c r="I18" s="30"/>
      <c r="J18" s="30"/>
      <c r="K18" s="31"/>
      <c r="L18" s="31"/>
      <c r="M18" s="31"/>
      <c r="N18" t="s">
        <v>101</v>
      </c>
      <c r="R18" s="30"/>
    </row>
    <row r="19" spans="1:18" x14ac:dyDescent="0.25">
      <c r="A19" s="28"/>
      <c r="B19" t="s">
        <v>80</v>
      </c>
      <c r="G19" s="30"/>
      <c r="H19" s="29"/>
      <c r="I19" s="30"/>
      <c r="J19" s="30"/>
      <c r="K19" s="31"/>
      <c r="L19" s="31"/>
      <c r="M19" s="31"/>
      <c r="N19" t="s">
        <v>102</v>
      </c>
      <c r="R19" s="30"/>
    </row>
    <row r="20" spans="1:18" x14ac:dyDescent="0.25">
      <c r="A20" s="28"/>
      <c r="G20" s="30"/>
      <c r="H20" s="29"/>
      <c r="I20" s="30"/>
      <c r="J20" s="30"/>
      <c r="K20" s="31"/>
      <c r="L20" s="31"/>
      <c r="M20" s="31"/>
      <c r="R20" s="30"/>
    </row>
    <row r="21" spans="1:18" x14ac:dyDescent="0.25">
      <c r="A21" s="28" t="s">
        <v>85</v>
      </c>
      <c r="B21" t="s">
        <v>84</v>
      </c>
      <c r="G21" s="30"/>
      <c r="H21" s="29"/>
      <c r="I21" s="30">
        <v>40</v>
      </c>
      <c r="J21" s="30" t="s">
        <v>81</v>
      </c>
      <c r="K21" s="31">
        <v>340</v>
      </c>
      <c r="L21" s="31">
        <f>I21*K21</f>
        <v>13600</v>
      </c>
      <c r="M21" s="31"/>
      <c r="R21" s="30"/>
    </row>
    <row r="22" spans="1:18" x14ac:dyDescent="0.25">
      <c r="A22" s="28"/>
      <c r="G22" s="30"/>
      <c r="H22" s="29"/>
      <c r="I22" s="30"/>
      <c r="J22" s="30"/>
      <c r="K22" s="31"/>
      <c r="L22" s="31"/>
      <c r="M22" s="31"/>
      <c r="R22" s="30"/>
    </row>
    <row r="23" spans="1:18" x14ac:dyDescent="0.25">
      <c r="A23" s="28"/>
      <c r="B23" s="32" t="s">
        <v>115</v>
      </c>
      <c r="G23" s="30"/>
      <c r="H23" s="29"/>
      <c r="I23" s="30"/>
      <c r="J23" s="30"/>
      <c r="K23" s="31"/>
      <c r="L23" s="31"/>
      <c r="M23" s="31"/>
      <c r="R23" s="30"/>
    </row>
    <row r="24" spans="1:18" x14ac:dyDescent="0.25">
      <c r="A24" s="28"/>
      <c r="G24" s="30"/>
      <c r="H24" s="29"/>
      <c r="I24" s="30"/>
      <c r="J24" s="30"/>
      <c r="K24" s="31"/>
      <c r="L24" s="31"/>
      <c r="M24" s="31"/>
      <c r="R24" s="30"/>
    </row>
    <row r="25" spans="1:18" x14ac:dyDescent="0.25">
      <c r="A25" s="28" t="s">
        <v>90</v>
      </c>
      <c r="B25" t="s">
        <v>91</v>
      </c>
      <c r="G25" s="30"/>
      <c r="H25" s="29">
        <v>1270</v>
      </c>
      <c r="I25" s="30">
        <f>H25*H26</f>
        <v>7620</v>
      </c>
      <c r="J25" s="30" t="s">
        <v>83</v>
      </c>
      <c r="K25" s="31">
        <v>170</v>
      </c>
      <c r="L25" s="31">
        <f>K25*I25</f>
        <v>1295400</v>
      </c>
      <c r="M25" s="31"/>
      <c r="N25" t="s">
        <v>94</v>
      </c>
      <c r="R25" s="30"/>
    </row>
    <row r="26" spans="1:18" x14ac:dyDescent="0.25">
      <c r="A26" s="28"/>
      <c r="B26" t="s">
        <v>92</v>
      </c>
      <c r="G26" s="30"/>
      <c r="H26" s="29">
        <v>6</v>
      </c>
      <c r="I26" s="30"/>
      <c r="J26" s="30"/>
      <c r="K26" s="31"/>
      <c r="L26" s="31"/>
      <c r="M26" s="31"/>
      <c r="N26" t="s">
        <v>95</v>
      </c>
      <c r="R26" s="30"/>
    </row>
    <row r="27" spans="1:18" x14ac:dyDescent="0.25">
      <c r="A27" s="28"/>
      <c r="B27" t="s">
        <v>93</v>
      </c>
      <c r="G27" s="30"/>
      <c r="H27" s="29"/>
      <c r="I27" s="30"/>
      <c r="J27" s="30"/>
      <c r="K27" s="31"/>
      <c r="L27" s="31"/>
      <c r="M27" s="31"/>
      <c r="R27" s="30"/>
    </row>
    <row r="28" spans="1:18" x14ac:dyDescent="0.25">
      <c r="A28" s="28"/>
      <c r="G28" s="30"/>
      <c r="H28" s="29"/>
      <c r="I28" s="30"/>
      <c r="J28" s="44"/>
      <c r="K28" s="46"/>
      <c r="L28" s="31"/>
      <c r="M28" s="31"/>
      <c r="R28" s="30"/>
    </row>
    <row r="29" spans="1:18" x14ac:dyDescent="0.25">
      <c r="A29" s="44"/>
      <c r="G29" s="44"/>
      <c r="H29" s="45"/>
      <c r="I29" s="45"/>
      <c r="J29" s="44"/>
      <c r="K29" s="45"/>
      <c r="L29" s="45"/>
      <c r="M29" s="45"/>
      <c r="R29" s="44"/>
    </row>
    <row r="30" spans="1:18" x14ac:dyDescent="0.25">
      <c r="A30" s="44" t="s">
        <v>96</v>
      </c>
      <c r="B30" t="s">
        <v>86</v>
      </c>
      <c r="G30" s="44"/>
      <c r="H30" s="45"/>
      <c r="I30" s="45">
        <v>40</v>
      </c>
      <c r="J30" s="44" t="s">
        <v>81</v>
      </c>
      <c r="K30" s="47">
        <v>1300</v>
      </c>
      <c r="L30" s="47">
        <f>K30*I30</f>
        <v>52000</v>
      </c>
      <c r="M30" s="45"/>
      <c r="R30" s="44"/>
    </row>
    <row r="31" spans="1:18" x14ac:dyDescent="0.25">
      <c r="A31" s="44"/>
      <c r="B31" t="s">
        <v>87</v>
      </c>
      <c r="G31" s="44"/>
      <c r="H31" s="45"/>
      <c r="I31" s="45"/>
      <c r="J31" s="44"/>
      <c r="K31" s="45"/>
      <c r="L31" s="45"/>
      <c r="M31" s="45"/>
      <c r="R31" s="44"/>
    </row>
    <row r="32" spans="1:18" x14ac:dyDescent="0.25">
      <c r="A32" s="44"/>
      <c r="B32" t="s">
        <v>88</v>
      </c>
      <c r="G32" s="44"/>
      <c r="H32" s="45"/>
      <c r="I32" s="45"/>
      <c r="J32" s="44"/>
      <c r="K32" s="45"/>
      <c r="L32" s="45"/>
      <c r="M32" s="45"/>
      <c r="R32" s="44"/>
    </row>
    <row r="33" spans="1:18" x14ac:dyDescent="0.25">
      <c r="A33" s="44"/>
      <c r="B33" t="s">
        <v>89</v>
      </c>
      <c r="G33" s="44"/>
      <c r="H33" s="45"/>
      <c r="I33" s="45"/>
      <c r="J33" s="44"/>
      <c r="K33" s="45"/>
      <c r="L33" s="45"/>
      <c r="M33" s="45"/>
      <c r="R33" s="44"/>
    </row>
    <row r="34" spans="1:18" x14ac:dyDescent="0.25">
      <c r="A34" s="44"/>
      <c r="G34" s="44"/>
      <c r="H34" s="45"/>
      <c r="I34" s="45"/>
      <c r="J34" s="44"/>
      <c r="K34" s="45"/>
      <c r="L34" s="45"/>
      <c r="M34" s="45"/>
      <c r="R34" s="44"/>
    </row>
    <row r="35" spans="1:18" x14ac:dyDescent="0.25">
      <c r="A35" s="44" t="s">
        <v>97</v>
      </c>
      <c r="B35" t="s">
        <v>98</v>
      </c>
      <c r="G35" s="44"/>
      <c r="H35" s="45"/>
      <c r="I35" s="45" t="s">
        <v>44</v>
      </c>
      <c r="J35" s="44" t="s">
        <v>44</v>
      </c>
      <c r="K35" s="45" t="s">
        <v>44</v>
      </c>
      <c r="L35" s="45" t="s">
        <v>44</v>
      </c>
      <c r="M35" s="45"/>
      <c r="N35" t="s">
        <v>99</v>
      </c>
      <c r="R35" s="44"/>
    </row>
    <row r="36" spans="1:18" x14ac:dyDescent="0.25">
      <c r="A36" s="44"/>
      <c r="G36" s="44"/>
      <c r="H36" s="45"/>
      <c r="I36" s="45"/>
      <c r="J36" s="45"/>
      <c r="K36" s="45"/>
      <c r="L36" s="45"/>
      <c r="M36" s="45"/>
      <c r="N36" t="s">
        <v>100</v>
      </c>
      <c r="R36" s="44"/>
    </row>
    <row r="37" spans="1:18" x14ac:dyDescent="0.25">
      <c r="A37" s="44"/>
      <c r="B37" s="32" t="s">
        <v>117</v>
      </c>
      <c r="G37" s="44"/>
      <c r="H37" s="45"/>
      <c r="I37" s="45"/>
      <c r="J37" s="45"/>
      <c r="K37" s="45"/>
      <c r="L37" s="45"/>
      <c r="M37" s="45"/>
      <c r="R37" s="44"/>
    </row>
    <row r="38" spans="1:18" x14ac:dyDescent="0.25">
      <c r="A38" s="44"/>
      <c r="G38" s="44"/>
      <c r="H38" s="45"/>
      <c r="I38" s="45"/>
      <c r="J38" s="45"/>
      <c r="K38" s="45"/>
      <c r="L38" s="45"/>
      <c r="M38" s="45"/>
      <c r="R38" s="44"/>
    </row>
    <row r="39" spans="1:18" x14ac:dyDescent="0.25">
      <c r="A39" s="44" t="s">
        <v>103</v>
      </c>
      <c r="B39" t="s">
        <v>104</v>
      </c>
      <c r="G39" s="44"/>
      <c r="H39" s="45"/>
      <c r="I39" s="45">
        <v>564</v>
      </c>
      <c r="J39" s="45" t="s">
        <v>71</v>
      </c>
      <c r="K39" s="47">
        <v>240</v>
      </c>
      <c r="L39" s="47">
        <f>I39*K39</f>
        <v>135360</v>
      </c>
      <c r="M39" s="45"/>
      <c r="N39" t="s">
        <v>106</v>
      </c>
      <c r="R39" s="44"/>
    </row>
    <row r="40" spans="1:18" x14ac:dyDescent="0.25">
      <c r="A40" s="44"/>
      <c r="B40" t="s">
        <v>105</v>
      </c>
      <c r="G40" s="44"/>
      <c r="H40" s="45"/>
      <c r="I40" s="45"/>
      <c r="J40" s="45"/>
      <c r="K40" s="45"/>
      <c r="L40" s="45"/>
      <c r="M40" s="45"/>
      <c r="N40" t="s">
        <v>107</v>
      </c>
      <c r="R40" s="44"/>
    </row>
    <row r="41" spans="1:18" x14ac:dyDescent="0.25">
      <c r="A41" s="44"/>
      <c r="G41" s="44"/>
      <c r="H41" s="45"/>
      <c r="I41" s="45"/>
      <c r="J41" s="45"/>
      <c r="K41" s="45"/>
      <c r="L41" s="45"/>
      <c r="M41" s="45"/>
      <c r="R41" s="44"/>
    </row>
    <row r="42" spans="1:18" x14ac:dyDescent="0.25">
      <c r="A42" s="44" t="s">
        <v>108</v>
      </c>
      <c r="B42" t="s">
        <v>110</v>
      </c>
      <c r="G42" s="44"/>
      <c r="H42" s="45">
        <v>59</v>
      </c>
      <c r="I42" s="45">
        <f>H42*H43*H44</f>
        <v>2124</v>
      </c>
      <c r="J42" s="45" t="s">
        <v>71</v>
      </c>
      <c r="K42" s="47">
        <v>270</v>
      </c>
      <c r="L42" s="47">
        <f>K42*I42</f>
        <v>573480</v>
      </c>
      <c r="M42" s="45"/>
      <c r="N42" t="s">
        <v>111</v>
      </c>
      <c r="R42" s="44"/>
    </row>
    <row r="43" spans="1:18" x14ac:dyDescent="0.25">
      <c r="A43" s="44"/>
      <c r="G43" s="44"/>
      <c r="H43" s="45">
        <v>6</v>
      </c>
      <c r="I43" s="45"/>
      <c r="J43" s="45"/>
      <c r="K43" s="45"/>
      <c r="L43" s="45"/>
      <c r="M43" s="45"/>
      <c r="N43" t="s">
        <v>112</v>
      </c>
      <c r="R43" s="44"/>
    </row>
    <row r="44" spans="1:18" x14ac:dyDescent="0.25">
      <c r="A44" s="44"/>
      <c r="G44" s="44"/>
      <c r="H44" s="45">
        <v>6</v>
      </c>
      <c r="I44" s="45"/>
      <c r="J44" s="45"/>
      <c r="K44" s="45"/>
      <c r="L44" s="45"/>
      <c r="M44" s="45"/>
      <c r="R44" s="44"/>
    </row>
    <row r="45" spans="1:18" x14ac:dyDescent="0.25">
      <c r="A45" s="44"/>
      <c r="G45" s="44"/>
      <c r="H45" s="45"/>
      <c r="I45" s="45"/>
      <c r="J45" s="45"/>
      <c r="K45" s="45"/>
      <c r="L45" s="45"/>
      <c r="M45" s="45"/>
      <c r="R45" s="44"/>
    </row>
    <row r="46" spans="1:18" ht="15.75" x14ac:dyDescent="0.25">
      <c r="A46" s="44"/>
      <c r="B46" s="33" t="s">
        <v>113</v>
      </c>
      <c r="C46" s="33"/>
      <c r="G46" s="44"/>
      <c r="H46" s="45"/>
      <c r="I46" s="45"/>
      <c r="J46" s="45"/>
      <c r="K46" s="45"/>
      <c r="L46" s="45"/>
      <c r="M46" s="45"/>
      <c r="R46" s="44"/>
    </row>
    <row r="47" spans="1:18" x14ac:dyDescent="0.25">
      <c r="A47" s="44"/>
      <c r="G47" s="44"/>
      <c r="H47" s="45"/>
      <c r="I47" s="45"/>
      <c r="J47" s="45"/>
      <c r="K47" s="45"/>
      <c r="L47" s="45"/>
      <c r="M47" s="45"/>
      <c r="R47" s="44"/>
    </row>
    <row r="48" spans="1:18" x14ac:dyDescent="0.25">
      <c r="A48" s="61">
        <v>2.2000000000000002</v>
      </c>
      <c r="B48" t="s">
        <v>118</v>
      </c>
      <c r="G48" s="44"/>
      <c r="H48" s="45">
        <v>1270</v>
      </c>
      <c r="I48" s="45">
        <f>H48*H49</f>
        <v>6350</v>
      </c>
      <c r="J48" s="45" t="s">
        <v>83</v>
      </c>
      <c r="K48" s="47">
        <v>125</v>
      </c>
      <c r="L48" s="47">
        <f>K48*I48</f>
        <v>793750</v>
      </c>
      <c r="M48" s="45"/>
      <c r="N48" t="s">
        <v>122</v>
      </c>
      <c r="R48" s="44"/>
    </row>
    <row r="49" spans="1:18" x14ac:dyDescent="0.25">
      <c r="A49" s="44"/>
      <c r="B49" t="s">
        <v>119</v>
      </c>
      <c r="G49" s="44"/>
      <c r="H49" s="45">
        <v>5</v>
      </c>
      <c r="I49" s="45"/>
      <c r="J49" s="45"/>
      <c r="K49" s="45"/>
      <c r="L49" s="45"/>
      <c r="M49" s="45"/>
      <c r="N49" t="s">
        <v>123</v>
      </c>
      <c r="R49" s="44"/>
    </row>
    <row r="50" spans="1:18" x14ac:dyDescent="0.25">
      <c r="A50" s="44"/>
      <c r="B50" t="s">
        <v>120</v>
      </c>
      <c r="G50" s="44"/>
      <c r="H50" s="45"/>
      <c r="I50" s="45"/>
      <c r="J50" s="45"/>
      <c r="K50" s="45"/>
      <c r="L50" s="45"/>
      <c r="M50" s="45"/>
      <c r="N50" t="s">
        <v>124</v>
      </c>
      <c r="R50" s="44"/>
    </row>
    <row r="51" spans="1:18" x14ac:dyDescent="0.25">
      <c r="A51" s="44"/>
      <c r="G51" s="44"/>
      <c r="H51" s="45"/>
      <c r="I51" s="45"/>
      <c r="J51" s="45"/>
      <c r="K51" s="45"/>
      <c r="L51" s="45"/>
      <c r="M51" s="45"/>
      <c r="R51" s="44"/>
    </row>
    <row r="52" spans="1:18" x14ac:dyDescent="0.25">
      <c r="A52" s="44"/>
      <c r="B52" t="s">
        <v>125</v>
      </c>
      <c r="G52" s="44"/>
      <c r="H52" s="45"/>
      <c r="I52" s="45">
        <v>6350</v>
      </c>
      <c r="J52" s="45" t="s">
        <v>83</v>
      </c>
      <c r="K52" s="47">
        <v>36</v>
      </c>
      <c r="L52" s="47">
        <f>K52*I52</f>
        <v>228600</v>
      </c>
      <c r="M52" s="45"/>
      <c r="R52" s="44"/>
    </row>
    <row r="53" spans="1:18" x14ac:dyDescent="0.25">
      <c r="A53" s="44"/>
      <c r="B53" t="s">
        <v>126</v>
      </c>
      <c r="G53" s="44"/>
      <c r="H53" s="45"/>
      <c r="I53" s="45"/>
      <c r="J53" s="45"/>
      <c r="K53" s="45"/>
      <c r="L53" s="45"/>
      <c r="M53" s="45"/>
      <c r="R53" s="44"/>
    </row>
    <row r="54" spans="1:18" x14ac:dyDescent="0.25">
      <c r="A54" s="44"/>
      <c r="G54" s="44"/>
      <c r="H54" s="45"/>
      <c r="I54" s="45"/>
      <c r="J54" s="45"/>
      <c r="K54" s="45"/>
      <c r="L54" s="45"/>
      <c r="M54" s="45"/>
      <c r="R54" s="44"/>
    </row>
    <row r="55" spans="1:18" x14ac:dyDescent="0.25">
      <c r="A55" s="44"/>
      <c r="B55" t="s">
        <v>127</v>
      </c>
      <c r="G55" s="44"/>
      <c r="H55" s="45"/>
      <c r="I55" s="45">
        <v>6350</v>
      </c>
      <c r="J55" s="45" t="s">
        <v>83</v>
      </c>
      <c r="K55" s="47">
        <v>21</v>
      </c>
      <c r="L55" s="47">
        <f>K55*I55</f>
        <v>133350</v>
      </c>
      <c r="M55" s="45"/>
      <c r="R55" s="44"/>
    </row>
    <row r="56" spans="1:18" x14ac:dyDescent="0.25">
      <c r="A56" s="44"/>
      <c r="G56" s="44"/>
      <c r="H56" s="45"/>
      <c r="I56" s="45"/>
      <c r="J56" s="45"/>
      <c r="K56" s="45"/>
      <c r="L56" s="45"/>
      <c r="M56" s="45"/>
      <c r="R56" s="44"/>
    </row>
    <row r="57" spans="1:18" x14ac:dyDescent="0.25">
      <c r="A57" s="44"/>
      <c r="G57" s="44"/>
      <c r="H57" s="45"/>
      <c r="I57" s="45"/>
      <c r="J57" s="45"/>
      <c r="K57" s="45"/>
      <c r="L57" s="45"/>
      <c r="M57" s="45"/>
      <c r="R57" s="44"/>
    </row>
    <row r="58" spans="1:18" ht="15.75" x14ac:dyDescent="0.25">
      <c r="A58" s="44">
        <v>2.2999999999999998</v>
      </c>
      <c r="B58" s="33" t="s">
        <v>128</v>
      </c>
      <c r="G58" s="44"/>
      <c r="H58" s="45"/>
      <c r="I58" s="45"/>
      <c r="J58" s="45"/>
      <c r="K58" s="45"/>
      <c r="L58" s="45"/>
      <c r="M58" s="45"/>
      <c r="R58" s="44"/>
    </row>
    <row r="59" spans="1:18" x14ac:dyDescent="0.25">
      <c r="A59" s="44"/>
      <c r="G59" s="44"/>
      <c r="H59" s="45"/>
      <c r="I59" s="45"/>
      <c r="J59" s="45"/>
      <c r="K59" s="45"/>
      <c r="L59" s="45"/>
      <c r="M59" s="45"/>
      <c r="R59" s="44"/>
    </row>
    <row r="60" spans="1:18" x14ac:dyDescent="0.25">
      <c r="A60" s="44" t="s">
        <v>131</v>
      </c>
      <c r="B60" t="s">
        <v>129</v>
      </c>
      <c r="G60" s="44"/>
      <c r="H60" s="45"/>
      <c r="I60" s="45">
        <v>1000</v>
      </c>
      <c r="J60" s="45" t="s">
        <v>83</v>
      </c>
      <c r="K60" s="47">
        <v>90</v>
      </c>
      <c r="L60" s="47">
        <f>K60*I60</f>
        <v>90000</v>
      </c>
      <c r="M60" s="45"/>
      <c r="R60" s="44"/>
    </row>
    <row r="61" spans="1:18" x14ac:dyDescent="0.25">
      <c r="A61" s="44"/>
      <c r="B61" t="s">
        <v>130</v>
      </c>
      <c r="G61" s="44"/>
      <c r="H61" s="45"/>
      <c r="I61" s="45"/>
      <c r="J61" s="45"/>
      <c r="K61" s="45"/>
      <c r="L61" s="45"/>
      <c r="M61" s="45"/>
      <c r="R61" s="44"/>
    </row>
    <row r="62" spans="1:18" x14ac:dyDescent="0.25">
      <c r="A62" s="44"/>
      <c r="G62" s="44"/>
      <c r="H62" s="45"/>
      <c r="I62" s="45"/>
      <c r="J62" s="45"/>
      <c r="K62" s="45"/>
      <c r="L62" s="45"/>
      <c r="M62" s="45"/>
      <c r="R62" s="44"/>
    </row>
    <row r="63" spans="1:18" x14ac:dyDescent="0.25">
      <c r="A63" s="44" t="s">
        <v>132</v>
      </c>
      <c r="B63" t="s">
        <v>133</v>
      </c>
      <c r="G63" s="44"/>
      <c r="H63" s="45"/>
      <c r="I63" s="45">
        <v>1000</v>
      </c>
      <c r="J63" s="45" t="s">
        <v>83</v>
      </c>
      <c r="K63" s="47">
        <v>120</v>
      </c>
      <c r="L63" s="47">
        <f>K63*I63</f>
        <v>120000</v>
      </c>
      <c r="M63" s="45"/>
      <c r="N63" t="s">
        <v>137</v>
      </c>
      <c r="R63" s="44"/>
    </row>
    <row r="64" spans="1:18" x14ac:dyDescent="0.25">
      <c r="A64" s="44"/>
      <c r="B64" t="s">
        <v>134</v>
      </c>
      <c r="G64" s="44"/>
      <c r="H64" s="45"/>
      <c r="I64" s="45"/>
      <c r="J64" s="45"/>
      <c r="K64" s="45"/>
      <c r="L64" s="45"/>
      <c r="M64" s="45"/>
      <c r="N64" t="s">
        <v>138</v>
      </c>
      <c r="R64" s="44"/>
    </row>
    <row r="65" spans="1:18" x14ac:dyDescent="0.25">
      <c r="A65" s="44"/>
      <c r="B65" t="s">
        <v>135</v>
      </c>
      <c r="G65" s="44"/>
      <c r="H65" s="45"/>
      <c r="I65" s="45"/>
      <c r="J65" s="45"/>
      <c r="K65" s="45"/>
      <c r="L65" s="45"/>
      <c r="M65" s="45"/>
      <c r="N65" t="s">
        <v>139</v>
      </c>
      <c r="R65" s="44"/>
    </row>
    <row r="66" spans="1:18" x14ac:dyDescent="0.25">
      <c r="A66" s="44"/>
      <c r="B66" t="s">
        <v>136</v>
      </c>
      <c r="G66" s="44"/>
      <c r="H66" s="45"/>
      <c r="I66" s="45"/>
      <c r="J66" s="45"/>
      <c r="K66" s="45"/>
      <c r="L66" s="45"/>
      <c r="M66" s="45"/>
      <c r="R66" s="44"/>
    </row>
    <row r="67" spans="1:18" x14ac:dyDescent="0.25">
      <c r="A67" s="44"/>
      <c r="G67" s="44"/>
      <c r="H67" s="45"/>
      <c r="I67" s="45"/>
      <c r="J67" s="45"/>
      <c r="K67" s="45"/>
      <c r="L67" s="45"/>
      <c r="M67" s="45"/>
      <c r="R67" s="44"/>
    </row>
    <row r="68" spans="1:18" x14ac:dyDescent="0.25">
      <c r="A68" s="44" t="s">
        <v>140</v>
      </c>
      <c r="B68" t="s">
        <v>141</v>
      </c>
      <c r="G68" s="44"/>
      <c r="H68" s="45"/>
      <c r="I68" s="45">
        <v>175</v>
      </c>
      <c r="J68" s="45" t="s">
        <v>71</v>
      </c>
      <c r="K68" s="47">
        <v>85</v>
      </c>
      <c r="L68" s="47">
        <f>K68*I68</f>
        <v>14875</v>
      </c>
      <c r="M68" s="45"/>
      <c r="R68" s="44"/>
    </row>
    <row r="69" spans="1:18" x14ac:dyDescent="0.25">
      <c r="A69" s="44"/>
      <c r="B69" t="s">
        <v>142</v>
      </c>
      <c r="G69" s="44"/>
      <c r="H69" s="45"/>
      <c r="I69" s="45"/>
      <c r="J69" s="45"/>
      <c r="K69" s="45"/>
      <c r="L69" s="45"/>
      <c r="M69" s="45"/>
      <c r="R69" s="44"/>
    </row>
    <row r="70" spans="1:18" x14ac:dyDescent="0.25">
      <c r="A70" s="44"/>
      <c r="G70" s="44"/>
      <c r="H70" s="45"/>
      <c r="I70" s="45"/>
      <c r="J70" s="45"/>
      <c r="K70" s="45"/>
      <c r="L70" s="45"/>
      <c r="M70" s="45"/>
      <c r="R70" s="44"/>
    </row>
    <row r="71" spans="1:18" x14ac:dyDescent="0.25">
      <c r="A71" s="44"/>
      <c r="G71" s="44"/>
      <c r="H71" s="45"/>
      <c r="I71" s="45"/>
      <c r="J71" s="45"/>
      <c r="K71" s="45"/>
      <c r="L71" s="45"/>
      <c r="M71" s="45"/>
      <c r="R71" s="44"/>
    </row>
    <row r="72" spans="1:18" x14ac:dyDescent="0.25">
      <c r="A72" s="44" t="s">
        <v>143</v>
      </c>
      <c r="B72" t="s">
        <v>144</v>
      </c>
      <c r="G72" s="44"/>
      <c r="H72" s="45"/>
      <c r="I72" s="45">
        <v>175</v>
      </c>
      <c r="J72" s="45" t="s">
        <v>71</v>
      </c>
      <c r="K72" s="47">
        <v>30</v>
      </c>
      <c r="L72" s="47">
        <f>K72*I72</f>
        <v>5250</v>
      </c>
      <c r="M72" s="45"/>
      <c r="R72" s="44"/>
    </row>
    <row r="73" spans="1:18" x14ac:dyDescent="0.25">
      <c r="A73" s="44"/>
      <c r="G73" s="44"/>
      <c r="H73" s="45"/>
      <c r="I73" s="45"/>
      <c r="J73" s="45"/>
      <c r="K73" s="45"/>
      <c r="L73" s="45"/>
      <c r="M73" s="45"/>
      <c r="R73" s="44"/>
    </row>
    <row r="74" spans="1:18" x14ac:dyDescent="0.25">
      <c r="A74" s="44" t="s">
        <v>145</v>
      </c>
      <c r="B74" t="s">
        <v>146</v>
      </c>
      <c r="G74" s="44"/>
      <c r="H74" s="45">
        <v>19</v>
      </c>
      <c r="I74" s="45">
        <f>H74*H75</f>
        <v>114</v>
      </c>
      <c r="J74" s="45" t="s">
        <v>71</v>
      </c>
      <c r="K74" s="47">
        <v>31</v>
      </c>
      <c r="L74" s="47">
        <f>K74*I74</f>
        <v>3534</v>
      </c>
      <c r="M74" s="45"/>
      <c r="N74" t="s">
        <v>274</v>
      </c>
      <c r="R74" s="44"/>
    </row>
    <row r="75" spans="1:18" x14ac:dyDescent="0.25">
      <c r="A75" s="44"/>
      <c r="B75" t="s">
        <v>147</v>
      </c>
      <c r="G75" s="44"/>
      <c r="H75" s="45">
        <v>6</v>
      </c>
      <c r="I75" s="45"/>
      <c r="J75" s="45"/>
      <c r="K75" s="45"/>
      <c r="L75" s="45"/>
      <c r="M75" s="45"/>
      <c r="N75" t="s">
        <v>275</v>
      </c>
      <c r="R75" s="44"/>
    </row>
    <row r="76" spans="1:18" x14ac:dyDescent="0.25">
      <c r="A76" s="44"/>
      <c r="G76" s="44"/>
      <c r="H76" s="45"/>
      <c r="I76" s="45"/>
      <c r="J76" s="45"/>
      <c r="K76" s="45"/>
      <c r="L76" s="45"/>
      <c r="M76" s="45"/>
      <c r="R76" s="44"/>
    </row>
    <row r="77" spans="1:18" x14ac:dyDescent="0.25">
      <c r="A77" s="44"/>
      <c r="G77" s="44"/>
      <c r="H77" s="45"/>
      <c r="I77" s="45"/>
      <c r="J77" s="45"/>
      <c r="K77" s="45"/>
      <c r="L77" s="45"/>
      <c r="M77" s="45"/>
      <c r="R77" s="44"/>
    </row>
    <row r="78" spans="1:18" x14ac:dyDescent="0.25">
      <c r="A78" s="44" t="s">
        <v>148</v>
      </c>
      <c r="B78" s="32" t="s">
        <v>149</v>
      </c>
      <c r="G78" s="44"/>
      <c r="H78" s="45"/>
      <c r="I78" s="45"/>
      <c r="J78" s="45"/>
      <c r="K78" s="45"/>
      <c r="L78" s="45"/>
      <c r="M78" s="45"/>
      <c r="R78" s="44"/>
    </row>
    <row r="79" spans="1:18" x14ac:dyDescent="0.25">
      <c r="A79" s="44"/>
      <c r="G79" s="44"/>
      <c r="H79" s="45"/>
      <c r="I79" s="45"/>
      <c r="J79" s="45"/>
      <c r="K79" s="45"/>
      <c r="L79" s="45"/>
      <c r="M79" s="45"/>
      <c r="R79" s="44"/>
    </row>
    <row r="80" spans="1:18" x14ac:dyDescent="0.25">
      <c r="A80" s="44"/>
      <c r="B80" t="s">
        <v>150</v>
      </c>
      <c r="G80" s="44"/>
      <c r="H80" s="45"/>
      <c r="I80" s="45">
        <v>2</v>
      </c>
      <c r="J80" s="45" t="s">
        <v>61</v>
      </c>
      <c r="K80" s="47">
        <v>16500</v>
      </c>
      <c r="L80" s="47">
        <f>K80*I80</f>
        <v>33000</v>
      </c>
      <c r="M80" s="45"/>
      <c r="N80" t="s">
        <v>151</v>
      </c>
      <c r="R80" s="44"/>
    </row>
    <row r="81" spans="1:18" x14ac:dyDescent="0.25">
      <c r="A81" s="44"/>
      <c r="B81" t="s">
        <v>269</v>
      </c>
      <c r="G81" s="44"/>
      <c r="H81" s="45"/>
      <c r="I81" s="45">
        <v>1</v>
      </c>
      <c r="J81" s="45" t="s">
        <v>153</v>
      </c>
      <c r="K81" s="47">
        <v>90000</v>
      </c>
      <c r="L81" s="47">
        <f>K81*I81</f>
        <v>90000</v>
      </c>
      <c r="M81" s="45"/>
      <c r="N81" t="s">
        <v>270</v>
      </c>
      <c r="R81" s="44"/>
    </row>
    <row r="82" spans="1:18" x14ac:dyDescent="0.25">
      <c r="A82" s="44"/>
      <c r="B82" t="s">
        <v>152</v>
      </c>
      <c r="G82" s="44"/>
      <c r="H82" s="45"/>
      <c r="I82" s="45">
        <v>1</v>
      </c>
      <c r="J82" s="45" t="s">
        <v>153</v>
      </c>
      <c r="K82" s="47">
        <v>38000</v>
      </c>
      <c r="L82" s="47">
        <f>K82*I82</f>
        <v>38000</v>
      </c>
      <c r="M82" s="45"/>
      <c r="N82" t="s">
        <v>154</v>
      </c>
      <c r="R82" s="44"/>
    </row>
    <row r="83" spans="1:18" x14ac:dyDescent="0.25">
      <c r="A83" s="44"/>
      <c r="G83" s="44"/>
      <c r="H83" s="45"/>
      <c r="I83" s="45"/>
      <c r="J83" s="45"/>
      <c r="K83" s="47"/>
      <c r="L83" s="47"/>
      <c r="M83" s="45"/>
      <c r="R83" s="44"/>
    </row>
    <row r="84" spans="1:18" x14ac:dyDescent="0.25">
      <c r="A84" s="44"/>
      <c r="B84" s="63"/>
      <c r="G84" s="44"/>
      <c r="H84" s="45"/>
      <c r="I84" s="45"/>
      <c r="J84" s="45"/>
      <c r="K84" s="47"/>
      <c r="L84" s="47"/>
      <c r="M84" s="45"/>
      <c r="N84" s="63"/>
      <c r="R84" s="44"/>
    </row>
    <row r="85" spans="1:18" x14ac:dyDescent="0.25">
      <c r="A85" t="s">
        <v>155</v>
      </c>
      <c r="B85" s="68" t="s">
        <v>156</v>
      </c>
      <c r="G85" s="44"/>
      <c r="I85" s="45"/>
      <c r="K85" s="45"/>
      <c r="M85" s="45"/>
      <c r="N85" s="63"/>
      <c r="R85" s="44"/>
    </row>
    <row r="86" spans="1:18" x14ac:dyDescent="0.25">
      <c r="G86" s="44"/>
      <c r="I86" s="45"/>
      <c r="K86" s="45"/>
      <c r="M86" s="45"/>
      <c r="N86" s="63"/>
      <c r="R86" s="44"/>
    </row>
    <row r="87" spans="1:18" x14ac:dyDescent="0.25">
      <c r="B87" t="s">
        <v>157</v>
      </c>
      <c r="G87" s="44"/>
      <c r="H87">
        <v>15</v>
      </c>
      <c r="I87" s="45">
        <f>H87*H88</f>
        <v>75</v>
      </c>
      <c r="J87" t="s">
        <v>61</v>
      </c>
      <c r="K87" s="47">
        <v>9900</v>
      </c>
      <c r="L87" s="43">
        <f>K87*I87</f>
        <v>742500</v>
      </c>
      <c r="M87" s="45"/>
      <c r="N87" s="63" t="s">
        <v>271</v>
      </c>
      <c r="R87" s="44"/>
    </row>
    <row r="88" spans="1:18" x14ac:dyDescent="0.25">
      <c r="B88" t="s">
        <v>158</v>
      </c>
      <c r="G88" s="44"/>
      <c r="H88">
        <v>5</v>
      </c>
      <c r="I88" s="45"/>
      <c r="K88" s="45"/>
      <c r="M88" s="45"/>
      <c r="N88" s="63" t="s">
        <v>272</v>
      </c>
      <c r="R88" s="44"/>
    </row>
    <row r="89" spans="1:18" x14ac:dyDescent="0.25">
      <c r="B89" t="s">
        <v>159</v>
      </c>
      <c r="G89" s="44"/>
      <c r="I89" s="45"/>
      <c r="K89" s="45"/>
      <c r="M89" s="45"/>
      <c r="N89" s="63"/>
      <c r="R89" s="44"/>
    </row>
    <row r="90" spans="1:18" x14ac:dyDescent="0.25">
      <c r="G90" s="44"/>
      <c r="I90" s="45"/>
      <c r="K90" s="47"/>
      <c r="L90" s="43"/>
      <c r="M90" s="45"/>
      <c r="N90" s="63"/>
      <c r="R90" s="44"/>
    </row>
    <row r="91" spans="1:18" x14ac:dyDescent="0.25">
      <c r="A91" t="s">
        <v>160</v>
      </c>
      <c r="B91" t="s">
        <v>161</v>
      </c>
      <c r="G91" s="44"/>
      <c r="I91" s="45">
        <v>38</v>
      </c>
      <c r="J91" t="s">
        <v>71</v>
      </c>
      <c r="K91" s="47">
        <v>65</v>
      </c>
      <c r="L91" s="43">
        <f>K91*I91</f>
        <v>2470</v>
      </c>
      <c r="M91" s="45"/>
      <c r="N91" s="63" t="s">
        <v>273</v>
      </c>
      <c r="R91" s="44"/>
    </row>
    <row r="92" spans="1:18" x14ac:dyDescent="0.25">
      <c r="B92" t="s">
        <v>162</v>
      </c>
      <c r="G92" s="44"/>
      <c r="I92" s="45"/>
      <c r="K92" s="45"/>
      <c r="M92" s="45"/>
      <c r="N92" s="63"/>
      <c r="R92" s="44"/>
    </row>
    <row r="93" spans="1:18" x14ac:dyDescent="0.25">
      <c r="G93" s="44"/>
      <c r="I93" s="45"/>
      <c r="K93" s="45"/>
      <c r="M93" s="45"/>
      <c r="N93" s="63"/>
      <c r="R93" s="44"/>
    </row>
    <row r="94" spans="1:18" x14ac:dyDescent="0.25">
      <c r="A94" t="s">
        <v>163</v>
      </c>
      <c r="B94" t="s">
        <v>164</v>
      </c>
      <c r="G94" s="44"/>
      <c r="I94" s="45">
        <v>38</v>
      </c>
      <c r="J94" t="s">
        <v>71</v>
      </c>
      <c r="K94" s="47">
        <v>450</v>
      </c>
      <c r="L94" s="43">
        <f>K94*I94</f>
        <v>17100</v>
      </c>
      <c r="M94" s="45"/>
      <c r="N94" s="63"/>
      <c r="R94" s="44"/>
    </row>
    <row r="95" spans="1:18" x14ac:dyDescent="0.25">
      <c r="G95" s="44"/>
      <c r="I95" s="45"/>
      <c r="K95" s="45"/>
      <c r="M95" s="45"/>
      <c r="N95" s="63"/>
      <c r="R95" s="44"/>
    </row>
    <row r="96" spans="1:18" x14ac:dyDescent="0.25">
      <c r="G96" s="44"/>
      <c r="I96" s="45"/>
      <c r="K96" s="45"/>
      <c r="M96" s="45"/>
      <c r="N96" s="63"/>
      <c r="R96" s="44"/>
    </row>
    <row r="97" spans="1:18" ht="15.75" x14ac:dyDescent="0.25">
      <c r="A97" t="s">
        <v>166</v>
      </c>
      <c r="B97" s="33" t="s">
        <v>165</v>
      </c>
      <c r="G97" s="44"/>
      <c r="I97" s="45"/>
      <c r="K97" s="45"/>
      <c r="M97" s="45"/>
      <c r="N97" s="63"/>
      <c r="R97" s="44"/>
    </row>
    <row r="98" spans="1:18" x14ac:dyDescent="0.25">
      <c r="G98" s="44"/>
      <c r="I98" s="45"/>
      <c r="K98" s="45"/>
      <c r="M98" s="45"/>
      <c r="N98" s="63"/>
      <c r="R98" s="44"/>
    </row>
    <row r="99" spans="1:18" x14ac:dyDescent="0.25">
      <c r="B99" t="s">
        <v>167</v>
      </c>
      <c r="G99" s="44"/>
      <c r="I99" s="45">
        <v>2455</v>
      </c>
      <c r="J99" t="s">
        <v>83</v>
      </c>
      <c r="K99" s="47">
        <v>300</v>
      </c>
      <c r="L99" s="43">
        <f>K99*I99</f>
        <v>736500</v>
      </c>
      <c r="M99" s="45"/>
      <c r="N99" s="63"/>
      <c r="R99" s="44"/>
    </row>
    <row r="100" spans="1:18" x14ac:dyDescent="0.25">
      <c r="B100" t="s">
        <v>168</v>
      </c>
      <c r="G100" s="44"/>
      <c r="I100" s="45"/>
      <c r="K100" s="45"/>
      <c r="M100" s="45"/>
      <c r="N100" s="63"/>
      <c r="R100" s="44"/>
    </row>
    <row r="101" spans="1:18" x14ac:dyDescent="0.25">
      <c r="G101" s="44"/>
      <c r="I101" s="45"/>
      <c r="K101" s="45"/>
      <c r="M101" s="45"/>
      <c r="N101" s="63"/>
      <c r="R101" s="44"/>
    </row>
    <row r="102" spans="1:18" x14ac:dyDescent="0.25">
      <c r="B102" t="s">
        <v>194</v>
      </c>
      <c r="G102" s="44"/>
      <c r="I102" s="45">
        <v>2455</v>
      </c>
      <c r="J102" t="s">
        <v>83</v>
      </c>
      <c r="K102" s="47">
        <v>7</v>
      </c>
      <c r="L102" s="43">
        <f>K102*I102</f>
        <v>17185</v>
      </c>
      <c r="M102" s="45"/>
      <c r="N102" s="63" t="s">
        <v>327</v>
      </c>
      <c r="R102" s="44"/>
    </row>
    <row r="103" spans="1:18" x14ac:dyDescent="0.25">
      <c r="B103" t="s">
        <v>195</v>
      </c>
      <c r="G103" s="44"/>
      <c r="I103" s="45"/>
      <c r="K103" s="45"/>
      <c r="M103" s="45"/>
      <c r="N103" s="63" t="s">
        <v>328</v>
      </c>
      <c r="R103" s="44"/>
    </row>
    <row r="104" spans="1:18" x14ac:dyDescent="0.25">
      <c r="G104" s="44"/>
      <c r="I104" s="45"/>
      <c r="K104" s="45"/>
      <c r="M104" s="45"/>
      <c r="N104" s="63"/>
      <c r="R104" s="44"/>
    </row>
    <row r="105" spans="1:18" x14ac:dyDescent="0.25">
      <c r="B105" t="s">
        <v>282</v>
      </c>
      <c r="G105" s="44"/>
      <c r="I105" s="45">
        <v>151</v>
      </c>
      <c r="J105" t="s">
        <v>83</v>
      </c>
      <c r="K105" s="47">
        <v>660</v>
      </c>
      <c r="L105" s="43">
        <f>K105*I105</f>
        <v>99660</v>
      </c>
      <c r="M105" s="45"/>
      <c r="N105" s="63"/>
      <c r="R105" s="44"/>
    </row>
    <row r="106" spans="1:18" x14ac:dyDescent="0.25">
      <c r="G106" s="44"/>
      <c r="I106" s="45"/>
      <c r="K106" s="45"/>
      <c r="M106" s="45"/>
      <c r="N106" s="63"/>
      <c r="R106" s="44"/>
    </row>
    <row r="107" spans="1:18" x14ac:dyDescent="0.25">
      <c r="B107" t="s">
        <v>279</v>
      </c>
      <c r="G107" s="44"/>
      <c r="I107" s="45">
        <v>180</v>
      </c>
      <c r="J107" t="s">
        <v>83</v>
      </c>
      <c r="K107" s="47">
        <v>825</v>
      </c>
      <c r="L107" s="43">
        <f>K107*I107</f>
        <v>148500</v>
      </c>
      <c r="M107" s="45"/>
      <c r="N107" s="63" t="s">
        <v>281</v>
      </c>
      <c r="R107" s="44"/>
    </row>
    <row r="108" spans="1:18" x14ac:dyDescent="0.25">
      <c r="B108" t="s">
        <v>280</v>
      </c>
      <c r="G108" s="44"/>
      <c r="I108" s="45"/>
      <c r="K108" s="47"/>
      <c r="L108" s="43"/>
      <c r="M108" s="45"/>
      <c r="N108" s="63"/>
      <c r="R108" s="44"/>
    </row>
    <row r="109" spans="1:18" x14ac:dyDescent="0.25">
      <c r="G109" s="44"/>
      <c r="I109" s="45"/>
      <c r="K109" s="45"/>
      <c r="M109" s="45"/>
      <c r="N109" s="63"/>
      <c r="R109" s="44"/>
    </row>
    <row r="110" spans="1:18" x14ac:dyDescent="0.25">
      <c r="G110" s="44"/>
      <c r="I110" s="45"/>
      <c r="K110" s="45"/>
      <c r="M110" s="45"/>
      <c r="N110" s="63"/>
      <c r="R110" s="44"/>
    </row>
    <row r="111" spans="1:18" x14ac:dyDescent="0.25">
      <c r="B111" t="s">
        <v>169</v>
      </c>
      <c r="G111" s="44"/>
      <c r="I111" s="45">
        <v>235</v>
      </c>
      <c r="J111" t="s">
        <v>83</v>
      </c>
      <c r="K111" s="47">
        <v>360</v>
      </c>
      <c r="L111" s="43">
        <f>K111*I111</f>
        <v>84600</v>
      </c>
      <c r="M111" s="45"/>
      <c r="N111" s="63"/>
      <c r="R111" s="44"/>
    </row>
    <row r="112" spans="1:18" x14ac:dyDescent="0.25">
      <c r="G112" s="44"/>
      <c r="I112" s="45"/>
      <c r="K112" s="45"/>
      <c r="M112" s="45"/>
      <c r="N112" s="63"/>
      <c r="R112" s="44"/>
    </row>
    <row r="113" spans="1:18" x14ac:dyDescent="0.25">
      <c r="B113" t="s">
        <v>170</v>
      </c>
      <c r="G113" s="44"/>
      <c r="I113" s="45">
        <v>535</v>
      </c>
      <c r="J113" t="s">
        <v>83</v>
      </c>
      <c r="K113" s="47">
        <v>600</v>
      </c>
      <c r="L113" s="43">
        <f>I113*K113</f>
        <v>321000</v>
      </c>
      <c r="M113" s="45"/>
      <c r="N113" s="63"/>
      <c r="R113" s="44"/>
    </row>
    <row r="114" spans="1:18" x14ac:dyDescent="0.25">
      <c r="B114" t="s">
        <v>171</v>
      </c>
      <c r="G114" s="44"/>
      <c r="I114" s="45"/>
      <c r="K114" s="45"/>
      <c r="M114" s="45"/>
      <c r="N114" s="63"/>
      <c r="R114" s="44"/>
    </row>
    <row r="115" spans="1:18" x14ac:dyDescent="0.25">
      <c r="G115" s="44"/>
      <c r="I115" s="45"/>
      <c r="K115" s="45"/>
      <c r="M115" s="45"/>
      <c r="N115" s="63"/>
      <c r="R115" s="44"/>
    </row>
    <row r="116" spans="1:18" x14ac:dyDescent="0.25">
      <c r="B116" t="s">
        <v>172</v>
      </c>
      <c r="G116" s="44"/>
      <c r="I116" s="45">
        <v>34</v>
      </c>
      <c r="J116" t="s">
        <v>83</v>
      </c>
      <c r="K116" s="47">
        <v>330</v>
      </c>
      <c r="L116" s="43">
        <f>K116*I116</f>
        <v>11220</v>
      </c>
      <c r="M116" s="45"/>
      <c r="N116" s="63" t="s">
        <v>173</v>
      </c>
      <c r="R116" s="44"/>
    </row>
    <row r="117" spans="1:18" x14ac:dyDescent="0.25">
      <c r="G117" s="44"/>
      <c r="I117" s="45"/>
      <c r="K117" s="45"/>
      <c r="M117" s="45"/>
      <c r="N117" s="63"/>
      <c r="R117" s="44"/>
    </row>
    <row r="118" spans="1:18" x14ac:dyDescent="0.25">
      <c r="G118" s="44"/>
      <c r="I118" s="45"/>
      <c r="K118" s="45"/>
      <c r="M118" s="45"/>
      <c r="N118" s="63"/>
      <c r="R118" s="44"/>
    </row>
    <row r="119" spans="1:18" x14ac:dyDescent="0.25">
      <c r="G119" s="44"/>
      <c r="I119" s="45"/>
      <c r="K119" s="45"/>
      <c r="M119" s="45"/>
      <c r="N119" s="63"/>
      <c r="R119" s="44"/>
    </row>
    <row r="120" spans="1:18" ht="15.75" x14ac:dyDescent="0.25">
      <c r="A120" t="s">
        <v>175</v>
      </c>
      <c r="B120" s="33" t="s">
        <v>174</v>
      </c>
      <c r="G120" s="44"/>
      <c r="I120" s="45"/>
      <c r="K120" s="45"/>
      <c r="M120" s="45"/>
      <c r="N120" s="63"/>
      <c r="R120" s="44"/>
    </row>
    <row r="121" spans="1:18" x14ac:dyDescent="0.25">
      <c r="G121" s="44"/>
      <c r="I121" s="45"/>
      <c r="K121" s="45"/>
      <c r="M121" s="45"/>
      <c r="N121" s="63"/>
      <c r="R121" s="44"/>
    </row>
    <row r="122" spans="1:18" x14ac:dyDescent="0.25">
      <c r="B122" t="s">
        <v>176</v>
      </c>
      <c r="G122" s="44"/>
      <c r="H122">
        <v>75</v>
      </c>
      <c r="I122" s="45">
        <f>H122*H123</f>
        <v>112.5</v>
      </c>
      <c r="J122" t="s">
        <v>83</v>
      </c>
      <c r="K122" s="45">
        <v>550</v>
      </c>
      <c r="L122" s="43">
        <f>K122*I122</f>
        <v>61875</v>
      </c>
      <c r="M122" s="45"/>
      <c r="N122" s="63"/>
      <c r="R122" s="44"/>
    </row>
    <row r="123" spans="1:18" x14ac:dyDescent="0.25">
      <c r="B123" t="s">
        <v>177</v>
      </c>
      <c r="G123" s="44"/>
      <c r="H123">
        <v>1.5</v>
      </c>
      <c r="I123" s="45"/>
      <c r="K123" s="45"/>
      <c r="M123" s="45"/>
      <c r="N123" s="63"/>
      <c r="R123" s="44"/>
    </row>
    <row r="124" spans="1:18" x14ac:dyDescent="0.25">
      <c r="G124" s="44"/>
      <c r="I124" s="45"/>
      <c r="K124" s="45"/>
      <c r="M124" s="45"/>
      <c r="N124" s="63"/>
      <c r="R124" s="44"/>
    </row>
    <row r="125" spans="1:18" x14ac:dyDescent="0.25">
      <c r="B125" t="s">
        <v>178</v>
      </c>
      <c r="G125" s="44"/>
      <c r="I125" s="45">
        <v>492</v>
      </c>
      <c r="J125" t="s">
        <v>83</v>
      </c>
      <c r="K125" s="47">
        <v>1000</v>
      </c>
      <c r="L125" s="43">
        <f>K125*I125</f>
        <v>492000</v>
      </c>
      <c r="M125" s="45"/>
      <c r="N125" s="63"/>
      <c r="R125" s="44"/>
    </row>
    <row r="126" spans="1:18" x14ac:dyDescent="0.25">
      <c r="B126" t="s">
        <v>179</v>
      </c>
      <c r="G126" s="44"/>
      <c r="I126" s="45"/>
      <c r="K126" s="45"/>
      <c r="M126" s="45"/>
      <c r="N126" s="63"/>
      <c r="R126" s="44"/>
    </row>
    <row r="127" spans="1:18" x14ac:dyDescent="0.25">
      <c r="G127" s="44"/>
      <c r="I127" s="45"/>
      <c r="K127" s="45"/>
      <c r="M127" s="45"/>
      <c r="N127" s="63"/>
      <c r="R127" s="44"/>
    </row>
    <row r="128" spans="1:18" x14ac:dyDescent="0.25">
      <c r="B128" t="s">
        <v>180</v>
      </c>
      <c r="G128" s="44"/>
      <c r="I128" s="45">
        <v>24</v>
      </c>
      <c r="J128" t="s">
        <v>83</v>
      </c>
      <c r="K128" s="47">
        <v>560</v>
      </c>
      <c r="L128" s="43">
        <f>K128*I128</f>
        <v>13440</v>
      </c>
      <c r="M128" s="45"/>
      <c r="N128" s="63" t="s">
        <v>276</v>
      </c>
      <c r="R128" s="44"/>
    </row>
    <row r="129" spans="2:18" x14ac:dyDescent="0.25">
      <c r="G129" s="44"/>
      <c r="I129" s="45"/>
      <c r="K129" s="45"/>
      <c r="M129" s="45"/>
      <c r="N129" s="63" t="s">
        <v>277</v>
      </c>
      <c r="R129" s="44"/>
    </row>
    <row r="130" spans="2:18" x14ac:dyDescent="0.25">
      <c r="G130" s="44"/>
      <c r="I130" s="45"/>
      <c r="K130" s="47"/>
      <c r="L130" s="43"/>
      <c r="M130" s="45"/>
      <c r="N130" s="63"/>
      <c r="R130" s="44"/>
    </row>
    <row r="131" spans="2:18" x14ac:dyDescent="0.25">
      <c r="B131" s="32" t="s">
        <v>181</v>
      </c>
      <c r="G131" s="44"/>
      <c r="I131" s="45"/>
      <c r="K131" s="47"/>
      <c r="L131" s="43"/>
      <c r="M131" s="45"/>
      <c r="N131" s="63"/>
      <c r="R131" s="44"/>
    </row>
    <row r="132" spans="2:18" x14ac:dyDescent="0.25">
      <c r="G132" s="44"/>
      <c r="I132" s="45"/>
      <c r="K132" s="47"/>
      <c r="L132" s="43"/>
      <c r="M132" s="45"/>
      <c r="N132" s="63"/>
      <c r="R132" s="44"/>
    </row>
    <row r="133" spans="2:18" x14ac:dyDescent="0.25">
      <c r="B133" t="s">
        <v>182</v>
      </c>
      <c r="G133" s="44"/>
      <c r="I133" s="45">
        <v>2</v>
      </c>
      <c r="J133" t="s">
        <v>61</v>
      </c>
      <c r="K133" s="47">
        <v>1200</v>
      </c>
      <c r="L133" s="43">
        <f>K133*I133</f>
        <v>2400</v>
      </c>
      <c r="M133" s="45"/>
      <c r="N133" s="63" t="s">
        <v>189</v>
      </c>
      <c r="R133" s="44"/>
    </row>
    <row r="134" spans="2:18" x14ac:dyDescent="0.25">
      <c r="B134" t="s">
        <v>183</v>
      </c>
      <c r="G134" s="44"/>
      <c r="I134" s="45"/>
      <c r="K134" s="47"/>
      <c r="L134" s="43"/>
      <c r="M134" s="45"/>
      <c r="N134" s="63"/>
      <c r="R134" s="44"/>
    </row>
    <row r="135" spans="2:18" x14ac:dyDescent="0.25">
      <c r="G135" s="44"/>
      <c r="I135" s="45"/>
      <c r="K135" s="47"/>
      <c r="L135" s="43"/>
      <c r="M135" s="45"/>
      <c r="N135" s="63"/>
      <c r="R135" s="44"/>
    </row>
    <row r="136" spans="2:18" x14ac:dyDescent="0.25">
      <c r="B136" t="s">
        <v>184</v>
      </c>
      <c r="G136" s="44"/>
      <c r="I136" s="45">
        <v>2</v>
      </c>
      <c r="J136" t="s">
        <v>61</v>
      </c>
      <c r="K136" s="47">
        <v>3500</v>
      </c>
      <c r="L136" s="43">
        <f>K136*I136</f>
        <v>7000</v>
      </c>
      <c r="M136" s="45"/>
      <c r="N136" s="63" t="s">
        <v>186</v>
      </c>
      <c r="R136" s="44"/>
    </row>
    <row r="137" spans="2:18" x14ac:dyDescent="0.25">
      <c r="B137" t="s">
        <v>185</v>
      </c>
      <c r="G137" s="44"/>
      <c r="I137" s="45"/>
      <c r="K137" s="47"/>
      <c r="L137" s="43"/>
      <c r="M137" s="45"/>
      <c r="N137" s="63"/>
      <c r="R137" s="44"/>
    </row>
    <row r="138" spans="2:18" x14ac:dyDescent="0.25">
      <c r="G138" s="44"/>
      <c r="I138" s="45"/>
      <c r="K138" s="47"/>
      <c r="L138" s="43"/>
      <c r="M138" s="45"/>
      <c r="N138" s="63"/>
      <c r="R138" s="44"/>
    </row>
    <row r="139" spans="2:18" x14ac:dyDescent="0.25">
      <c r="B139" t="s">
        <v>187</v>
      </c>
      <c r="G139" s="44"/>
      <c r="I139" s="45">
        <v>3</v>
      </c>
      <c r="J139" t="s">
        <v>61</v>
      </c>
      <c r="K139" s="47">
        <v>2500</v>
      </c>
      <c r="L139" s="43">
        <f>K139*I139</f>
        <v>7500</v>
      </c>
      <c r="M139" s="45"/>
      <c r="N139" s="63" t="s">
        <v>205</v>
      </c>
      <c r="R139" s="44"/>
    </row>
    <row r="140" spans="2:18" x14ac:dyDescent="0.25">
      <c r="B140" t="s">
        <v>188</v>
      </c>
      <c r="G140" s="44"/>
      <c r="I140" s="45"/>
      <c r="K140" s="47"/>
      <c r="L140" s="43"/>
      <c r="M140" s="45"/>
      <c r="N140" s="63" t="s">
        <v>206</v>
      </c>
      <c r="R140" s="44"/>
    </row>
    <row r="141" spans="2:18" x14ac:dyDescent="0.25">
      <c r="G141" s="44"/>
      <c r="I141" s="45"/>
      <c r="K141" s="47"/>
      <c r="L141" s="43"/>
      <c r="M141" s="45"/>
      <c r="N141" s="63" t="s">
        <v>207</v>
      </c>
      <c r="R141" s="44"/>
    </row>
    <row r="142" spans="2:18" x14ac:dyDescent="0.25">
      <c r="G142" s="44"/>
      <c r="I142" s="45"/>
      <c r="K142" s="47"/>
      <c r="L142" s="43"/>
      <c r="M142" s="45"/>
      <c r="N142" s="63" t="s">
        <v>208</v>
      </c>
      <c r="R142" s="44"/>
    </row>
    <row r="143" spans="2:18" x14ac:dyDescent="0.25">
      <c r="G143" s="44"/>
      <c r="I143" s="45"/>
      <c r="K143" s="47"/>
      <c r="L143" s="43"/>
      <c r="M143" s="45"/>
      <c r="N143" s="63"/>
      <c r="R143" s="44"/>
    </row>
    <row r="144" spans="2:18" x14ac:dyDescent="0.25">
      <c r="B144" t="s">
        <v>190</v>
      </c>
      <c r="G144" s="44"/>
      <c r="I144" s="45">
        <v>3</v>
      </c>
      <c r="J144" t="s">
        <v>61</v>
      </c>
      <c r="K144" s="47">
        <v>10000</v>
      </c>
      <c r="L144" s="43">
        <f>K144*I144</f>
        <v>30000</v>
      </c>
      <c r="M144" s="45"/>
      <c r="N144" s="63" t="s">
        <v>192</v>
      </c>
      <c r="R144" s="44"/>
    </row>
    <row r="145" spans="1:18" x14ac:dyDescent="0.25">
      <c r="B145" t="s">
        <v>191</v>
      </c>
      <c r="G145" s="44"/>
      <c r="I145" s="45"/>
      <c r="K145" s="45"/>
      <c r="M145" s="45"/>
      <c r="N145" s="63"/>
      <c r="R145" s="44"/>
    </row>
    <row r="146" spans="1:18" x14ac:dyDescent="0.25">
      <c r="G146" s="44"/>
      <c r="I146" s="45"/>
      <c r="K146" s="45"/>
      <c r="M146" s="45"/>
      <c r="N146" s="63"/>
      <c r="R146" s="44"/>
    </row>
    <row r="147" spans="1:18" x14ac:dyDescent="0.25">
      <c r="B147" t="s">
        <v>180</v>
      </c>
      <c r="G147" s="44"/>
      <c r="I147" s="45">
        <v>24</v>
      </c>
      <c r="J147" t="s">
        <v>83</v>
      </c>
      <c r="K147" s="47">
        <v>490</v>
      </c>
      <c r="L147" s="43">
        <f>K147*I147</f>
        <v>11760</v>
      </c>
      <c r="M147" s="45"/>
      <c r="N147" s="63" t="s">
        <v>278</v>
      </c>
      <c r="R147" s="44"/>
    </row>
    <row r="148" spans="1:18" x14ac:dyDescent="0.25">
      <c r="G148" s="44"/>
      <c r="I148" s="45"/>
      <c r="K148" s="45"/>
      <c r="M148" s="45"/>
      <c r="N148" s="63"/>
      <c r="R148" s="44"/>
    </row>
    <row r="149" spans="1:18" x14ac:dyDescent="0.25">
      <c r="G149" s="44"/>
      <c r="I149" s="45"/>
      <c r="K149" s="45"/>
      <c r="M149" s="45"/>
      <c r="N149" s="63"/>
      <c r="R149" s="44"/>
    </row>
    <row r="150" spans="1:18" ht="15.75" x14ac:dyDescent="0.25">
      <c r="A150" t="s">
        <v>209</v>
      </c>
      <c r="B150" s="33" t="s">
        <v>193</v>
      </c>
      <c r="G150" s="44"/>
      <c r="I150" s="45"/>
      <c r="K150" s="45"/>
      <c r="M150" s="45"/>
      <c r="N150" s="63"/>
      <c r="R150" s="44"/>
    </row>
    <row r="151" spans="1:18" x14ac:dyDescent="0.25">
      <c r="G151" s="44"/>
      <c r="I151" s="45"/>
      <c r="K151" s="45"/>
      <c r="M151" s="45"/>
      <c r="N151" s="63"/>
      <c r="R151" s="44"/>
    </row>
    <row r="152" spans="1:18" x14ac:dyDescent="0.25">
      <c r="B152" t="s">
        <v>199</v>
      </c>
      <c r="G152" s="44"/>
      <c r="I152" s="45">
        <v>1267</v>
      </c>
      <c r="J152" t="s">
        <v>83</v>
      </c>
      <c r="K152" s="47">
        <v>45</v>
      </c>
      <c r="L152" s="43">
        <f>K152*I152</f>
        <v>57015</v>
      </c>
      <c r="M152" s="45"/>
      <c r="N152" s="63"/>
      <c r="R152" s="44"/>
    </row>
    <row r="153" spans="1:18" x14ac:dyDescent="0.25">
      <c r="B153" t="s">
        <v>202</v>
      </c>
      <c r="G153" s="44"/>
      <c r="I153" s="45"/>
      <c r="K153" s="47"/>
      <c r="L153" s="43"/>
      <c r="M153" s="45"/>
      <c r="N153" s="63"/>
      <c r="R153" s="44"/>
    </row>
    <row r="154" spans="1:18" x14ac:dyDescent="0.25">
      <c r="G154" s="44"/>
      <c r="I154" s="45"/>
      <c r="K154" s="47"/>
      <c r="L154" s="43"/>
      <c r="M154" s="45"/>
      <c r="N154" s="63"/>
      <c r="R154" s="44"/>
    </row>
    <row r="155" spans="1:18" x14ac:dyDescent="0.25">
      <c r="B155" t="s">
        <v>201</v>
      </c>
      <c r="G155" s="44"/>
      <c r="I155" s="45">
        <v>2040</v>
      </c>
      <c r="J155" t="s">
        <v>83</v>
      </c>
      <c r="K155" s="47">
        <v>175</v>
      </c>
      <c r="L155" s="43">
        <f>I155*K155</f>
        <v>357000</v>
      </c>
      <c r="M155" s="45"/>
      <c r="N155" s="63"/>
      <c r="R155" s="44"/>
    </row>
    <row r="156" spans="1:18" x14ac:dyDescent="0.25">
      <c r="B156" t="s">
        <v>200</v>
      </c>
      <c r="G156" s="44"/>
      <c r="I156" s="45"/>
      <c r="K156" s="47"/>
      <c r="L156" s="43"/>
      <c r="M156" s="45"/>
      <c r="N156" s="63"/>
      <c r="R156" s="44"/>
    </row>
    <row r="157" spans="1:18" x14ac:dyDescent="0.25">
      <c r="B157" t="s">
        <v>203</v>
      </c>
      <c r="G157" s="44"/>
      <c r="I157" s="45"/>
      <c r="K157" s="47"/>
      <c r="L157" s="43"/>
      <c r="M157" s="45"/>
      <c r="N157" s="63"/>
      <c r="R157" s="44"/>
    </row>
    <row r="158" spans="1:18" x14ac:dyDescent="0.25">
      <c r="G158" s="44"/>
      <c r="I158" s="45"/>
      <c r="K158" s="47"/>
      <c r="L158" s="43"/>
      <c r="M158" s="45"/>
      <c r="N158" s="63"/>
      <c r="R158" s="44"/>
    </row>
    <row r="159" spans="1:18" x14ac:dyDescent="0.25">
      <c r="B159" t="s">
        <v>204</v>
      </c>
      <c r="G159" s="44"/>
      <c r="I159" s="45">
        <v>3000</v>
      </c>
      <c r="J159" t="s">
        <v>83</v>
      </c>
      <c r="K159" s="47">
        <v>210</v>
      </c>
      <c r="L159" s="43">
        <f>K159*I159</f>
        <v>630000</v>
      </c>
      <c r="M159" s="45"/>
      <c r="N159" s="63"/>
      <c r="R159" s="44"/>
    </row>
    <row r="160" spans="1:18" x14ac:dyDescent="0.25">
      <c r="G160" s="44"/>
      <c r="I160" s="45"/>
      <c r="K160" s="47"/>
      <c r="L160" s="43"/>
      <c r="M160" s="45"/>
      <c r="N160" s="63"/>
      <c r="R160" s="44"/>
    </row>
    <row r="161" spans="1:18" x14ac:dyDescent="0.25">
      <c r="G161" s="44"/>
      <c r="I161" s="45"/>
      <c r="K161" s="47"/>
      <c r="L161" s="43"/>
      <c r="M161" s="45"/>
      <c r="N161" s="63"/>
      <c r="R161" s="44"/>
    </row>
    <row r="162" spans="1:18" x14ac:dyDescent="0.25">
      <c r="G162" s="44"/>
      <c r="I162" s="45"/>
      <c r="K162" s="45"/>
      <c r="M162" s="45"/>
      <c r="N162" s="63"/>
      <c r="R162" s="44"/>
    </row>
    <row r="163" spans="1:18" x14ac:dyDescent="0.25">
      <c r="A163" t="s">
        <v>210</v>
      </c>
      <c r="B163" s="62" t="s">
        <v>211</v>
      </c>
      <c r="G163" s="44"/>
      <c r="I163" s="45"/>
      <c r="K163" s="45"/>
      <c r="M163" s="45"/>
      <c r="N163" s="63"/>
      <c r="R163" s="44"/>
    </row>
    <row r="164" spans="1:18" x14ac:dyDescent="0.25">
      <c r="G164" s="44"/>
      <c r="I164" s="45"/>
      <c r="K164" s="45"/>
      <c r="M164" s="45"/>
      <c r="N164" s="63"/>
      <c r="R164" s="44"/>
    </row>
    <row r="165" spans="1:18" x14ac:dyDescent="0.25">
      <c r="B165" t="s">
        <v>212</v>
      </c>
      <c r="G165" s="44"/>
      <c r="I165" s="45">
        <v>170</v>
      </c>
      <c r="J165" t="s">
        <v>61</v>
      </c>
      <c r="K165" s="47">
        <v>590</v>
      </c>
      <c r="L165" s="43">
        <f>K165*I165</f>
        <v>100300</v>
      </c>
      <c r="M165" s="45"/>
      <c r="N165" s="63"/>
      <c r="R165" s="44"/>
    </row>
    <row r="166" spans="1:18" x14ac:dyDescent="0.25">
      <c r="B166" t="s">
        <v>213</v>
      </c>
      <c r="G166" s="44"/>
      <c r="I166" s="45"/>
      <c r="K166" s="45"/>
      <c r="M166" s="45"/>
      <c r="N166" s="63"/>
      <c r="R166" s="44"/>
    </row>
    <row r="167" spans="1:18" x14ac:dyDescent="0.25">
      <c r="B167" t="s">
        <v>214</v>
      </c>
      <c r="G167" s="44"/>
      <c r="I167" s="45"/>
      <c r="K167" s="45"/>
      <c r="M167" s="45"/>
      <c r="N167" s="63"/>
      <c r="R167" s="44"/>
    </row>
    <row r="168" spans="1:18" x14ac:dyDescent="0.25">
      <c r="B168" t="s">
        <v>215</v>
      </c>
      <c r="G168" s="44"/>
      <c r="I168" s="45"/>
      <c r="K168" s="45"/>
      <c r="M168" s="45"/>
      <c r="N168" s="63"/>
      <c r="R168" s="44"/>
    </row>
    <row r="169" spans="1:18" x14ac:dyDescent="0.25">
      <c r="G169" s="44"/>
      <c r="I169" s="45"/>
      <c r="K169" s="45"/>
      <c r="M169" s="45"/>
      <c r="N169" s="63"/>
      <c r="R169" s="44"/>
    </row>
    <row r="170" spans="1:18" x14ac:dyDescent="0.25">
      <c r="G170" s="44"/>
      <c r="I170" s="45"/>
      <c r="K170" s="45"/>
      <c r="M170" s="45"/>
      <c r="N170" s="63"/>
      <c r="R170" s="44"/>
    </row>
    <row r="171" spans="1:18" x14ac:dyDescent="0.25">
      <c r="G171" s="44"/>
      <c r="I171" s="45"/>
      <c r="K171" s="45"/>
      <c r="M171" s="45"/>
      <c r="N171" s="63"/>
      <c r="R171" s="44"/>
    </row>
    <row r="172" spans="1:18" x14ac:dyDescent="0.25">
      <c r="A172" s="42"/>
      <c r="B172" s="42"/>
      <c r="C172" s="42"/>
      <c r="D172" s="42"/>
      <c r="E172" s="42"/>
      <c r="F172" s="42"/>
      <c r="G172" s="49"/>
      <c r="H172" s="42"/>
      <c r="I172" s="48"/>
      <c r="J172" s="42"/>
      <c r="K172" s="48"/>
      <c r="L172" s="49"/>
      <c r="M172" s="73">
        <f>L165+L159+L155+L152+L147+L144+L139+L136+L133+L128+L125+L122+L116+L113+L111+L107+L105+L102+L99+L94+L91+L87+L82+L81+L80+L74+L72+L68+L63+L60+L55+L52+L48+L42+L39+L30+L25+L21+L17</f>
        <v>7755224</v>
      </c>
      <c r="N172" s="64"/>
      <c r="O172" s="42"/>
      <c r="P172" s="42"/>
      <c r="Q172" s="42"/>
      <c r="R172" s="49"/>
    </row>
  </sheetData>
  <mergeCells count="3">
    <mergeCell ref="B12:G12"/>
    <mergeCell ref="H12:J12"/>
    <mergeCell ref="N12:R12"/>
  </mergeCells>
  <pageMargins left="0.70000000000000007" right="0.70000000000000007" top="0.75" bottom="0.75" header="0.30000000000000004" footer="0.30000000000000004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1:R30"/>
  <sheetViews>
    <sheetView topLeftCell="A16" workbookViewId="0">
      <selection activeCell="F8" sqref="F8"/>
    </sheetView>
  </sheetViews>
  <sheetFormatPr defaultRowHeight="15" x14ac:dyDescent="0.25"/>
  <cols>
    <col min="1" max="1" width="9.140625" customWidth="1"/>
    <col min="7" max="7" width="13.42578125" customWidth="1"/>
    <col min="9" max="9" width="11.7109375" customWidth="1"/>
    <col min="12" max="12" width="13.7109375" customWidth="1"/>
    <col min="13" max="13" width="16.5703125" customWidth="1"/>
    <col min="18" max="18" width="18.7109375" customWidth="1"/>
  </cols>
  <sheetData>
    <row r="11" spans="1:18" x14ac:dyDescent="0.25">
      <c r="A11" s="23" t="s">
        <v>35</v>
      </c>
      <c r="B11" s="192" t="s">
        <v>36</v>
      </c>
      <c r="C11" s="192"/>
      <c r="D11" s="192"/>
      <c r="E11" s="192"/>
      <c r="F11" s="192"/>
      <c r="G11" s="192"/>
      <c r="H11" s="192" t="s">
        <v>37</v>
      </c>
      <c r="I11" s="192"/>
      <c r="J11" s="192"/>
      <c r="K11" s="23" t="s">
        <v>38</v>
      </c>
      <c r="L11" s="23" t="s">
        <v>39</v>
      </c>
      <c r="M11" s="23" t="s">
        <v>40</v>
      </c>
      <c r="N11" s="192" t="s">
        <v>41</v>
      </c>
      <c r="O11" s="192"/>
      <c r="P11" s="192"/>
      <c r="Q11" s="192"/>
      <c r="R11" s="192"/>
    </row>
    <row r="12" spans="1:18" ht="15.75" x14ac:dyDescent="0.25">
      <c r="A12" s="24" t="s">
        <v>218</v>
      </c>
      <c r="B12" s="33" t="s">
        <v>216</v>
      </c>
      <c r="G12" s="26"/>
      <c r="H12" s="25"/>
      <c r="I12" s="26"/>
      <c r="J12" s="26"/>
      <c r="K12" s="27"/>
      <c r="L12" s="27"/>
      <c r="M12" s="27"/>
      <c r="R12" s="26"/>
    </row>
    <row r="13" spans="1:18" x14ac:dyDescent="0.25">
      <c r="A13" s="28"/>
      <c r="G13" s="30"/>
      <c r="H13" s="29"/>
      <c r="I13" s="30"/>
      <c r="J13" s="30"/>
      <c r="K13" s="31"/>
      <c r="L13" s="31"/>
      <c r="M13" s="31"/>
      <c r="R13" s="30"/>
    </row>
    <row r="14" spans="1:18" x14ac:dyDescent="0.25">
      <c r="A14" s="28"/>
      <c r="B14" t="s">
        <v>217</v>
      </c>
      <c r="G14" s="30"/>
      <c r="H14" s="29"/>
      <c r="I14" s="30">
        <v>6307</v>
      </c>
      <c r="J14" s="30" t="s">
        <v>83</v>
      </c>
      <c r="K14" s="31">
        <v>16</v>
      </c>
      <c r="L14" s="31">
        <f>K14*I14</f>
        <v>100912</v>
      </c>
      <c r="M14" s="31"/>
      <c r="R14" s="30"/>
    </row>
    <row r="15" spans="1:18" x14ac:dyDescent="0.25">
      <c r="A15" s="28"/>
      <c r="G15" s="30"/>
      <c r="H15" s="29"/>
      <c r="I15" s="30"/>
      <c r="J15" s="30"/>
      <c r="K15" s="31"/>
      <c r="L15" s="31"/>
      <c r="M15" s="31"/>
      <c r="R15" s="30"/>
    </row>
    <row r="16" spans="1:18" ht="15.75" x14ac:dyDescent="0.25">
      <c r="A16" s="28" t="s">
        <v>226</v>
      </c>
      <c r="B16" s="33" t="s">
        <v>219</v>
      </c>
      <c r="G16" s="30"/>
      <c r="H16" s="29"/>
      <c r="I16" s="30"/>
      <c r="J16" s="30"/>
      <c r="K16" s="31"/>
      <c r="L16" s="31"/>
      <c r="M16" s="31"/>
      <c r="R16" s="30"/>
    </row>
    <row r="17" spans="1:18" x14ac:dyDescent="0.25">
      <c r="A17" s="28"/>
      <c r="G17" s="30"/>
      <c r="H17" s="29"/>
      <c r="I17" s="30"/>
      <c r="J17" s="30"/>
      <c r="K17" s="31"/>
      <c r="L17" s="31"/>
      <c r="M17" s="31"/>
      <c r="R17" s="30"/>
    </row>
    <row r="18" spans="1:18" x14ac:dyDescent="0.25">
      <c r="A18" s="28"/>
      <c r="B18" t="s">
        <v>220</v>
      </c>
      <c r="G18" s="30"/>
      <c r="H18" s="29">
        <v>1270</v>
      </c>
      <c r="I18" s="30">
        <f>H18*H19</f>
        <v>7620</v>
      </c>
      <c r="J18" s="30" t="s">
        <v>83</v>
      </c>
      <c r="K18" s="31">
        <v>25</v>
      </c>
      <c r="L18" s="31">
        <f>K18*I18</f>
        <v>190500</v>
      </c>
      <c r="M18" s="31"/>
      <c r="R18" s="30"/>
    </row>
    <row r="19" spans="1:18" x14ac:dyDescent="0.25">
      <c r="A19" s="28"/>
      <c r="B19" t="s">
        <v>221</v>
      </c>
      <c r="G19" s="30"/>
      <c r="H19" s="29">
        <v>6</v>
      </c>
      <c r="I19" s="30"/>
      <c r="J19" s="30"/>
      <c r="K19" s="31"/>
      <c r="L19" s="31"/>
      <c r="M19" s="31"/>
      <c r="R19" s="30"/>
    </row>
    <row r="20" spans="1:18" x14ac:dyDescent="0.25">
      <c r="A20" s="28"/>
      <c r="B20" t="s">
        <v>222</v>
      </c>
      <c r="G20" s="30"/>
      <c r="H20" s="29"/>
      <c r="I20" s="30"/>
      <c r="J20" s="30"/>
      <c r="K20" s="31"/>
      <c r="L20" s="31"/>
      <c r="M20" s="31"/>
      <c r="R20" s="30"/>
    </row>
    <row r="21" spans="1:18" x14ac:dyDescent="0.25">
      <c r="A21" s="28"/>
      <c r="G21" s="30"/>
      <c r="H21" s="29"/>
      <c r="I21" s="30"/>
      <c r="J21" s="30"/>
      <c r="K21" s="31"/>
      <c r="L21" s="31"/>
      <c r="M21" s="31"/>
      <c r="R21" s="30"/>
    </row>
    <row r="22" spans="1:18" x14ac:dyDescent="0.25">
      <c r="A22" s="28" t="s">
        <v>227</v>
      </c>
      <c r="B22" t="s">
        <v>223</v>
      </c>
      <c r="G22" s="30"/>
      <c r="H22" s="29">
        <v>50</v>
      </c>
      <c r="I22" s="30">
        <f>H22*H23</f>
        <v>150</v>
      </c>
      <c r="J22" s="30" t="s">
        <v>83</v>
      </c>
      <c r="K22" s="31">
        <v>375</v>
      </c>
      <c r="L22" s="31">
        <f>K22*I22</f>
        <v>56250</v>
      </c>
      <c r="M22" s="31"/>
      <c r="N22" t="s">
        <v>225</v>
      </c>
      <c r="R22" s="30"/>
    </row>
    <row r="23" spans="1:18" x14ac:dyDescent="0.25">
      <c r="A23" s="28"/>
      <c r="B23" t="s">
        <v>224</v>
      </c>
      <c r="G23" s="30"/>
      <c r="H23" s="29">
        <v>3</v>
      </c>
      <c r="I23" s="30"/>
      <c r="J23" s="30"/>
      <c r="K23" s="31"/>
      <c r="L23" s="31"/>
      <c r="M23" s="31"/>
      <c r="R23" s="30"/>
    </row>
    <row r="24" spans="1:18" x14ac:dyDescent="0.25">
      <c r="A24" s="28"/>
      <c r="G24" s="30"/>
      <c r="H24" s="29"/>
      <c r="I24" s="30"/>
      <c r="J24" s="30"/>
      <c r="K24" s="31"/>
      <c r="L24" s="31"/>
      <c r="M24" s="31"/>
      <c r="R24" s="30"/>
    </row>
    <row r="25" spans="1:18" ht="15.75" x14ac:dyDescent="0.25">
      <c r="A25" s="28" t="s">
        <v>229</v>
      </c>
      <c r="B25" s="33" t="s">
        <v>228</v>
      </c>
      <c r="G25" s="30"/>
      <c r="H25" s="29"/>
      <c r="I25" s="30"/>
      <c r="J25" s="30"/>
      <c r="K25" s="31"/>
      <c r="L25" s="31"/>
      <c r="M25" s="31"/>
      <c r="R25" s="30"/>
    </row>
    <row r="26" spans="1:18" x14ac:dyDescent="0.25">
      <c r="A26" s="28"/>
      <c r="G26" s="30"/>
      <c r="H26" s="29"/>
      <c r="I26" s="30"/>
      <c r="J26" s="30"/>
      <c r="K26" s="31"/>
      <c r="L26" s="31"/>
      <c r="M26" s="31"/>
      <c r="R26" s="30"/>
    </row>
    <row r="27" spans="1:18" x14ac:dyDescent="0.25">
      <c r="A27" s="28"/>
      <c r="B27" t="s">
        <v>230</v>
      </c>
      <c r="G27" s="30"/>
      <c r="H27" s="29">
        <v>1270</v>
      </c>
      <c r="I27" s="30">
        <f>H27*H28</f>
        <v>6350</v>
      </c>
      <c r="J27" s="30" t="s">
        <v>83</v>
      </c>
      <c r="K27" s="31">
        <v>5.5</v>
      </c>
      <c r="L27" s="31">
        <f>K27*I27</f>
        <v>34925</v>
      </c>
      <c r="M27" s="31"/>
      <c r="R27" s="30"/>
    </row>
    <row r="28" spans="1:18" x14ac:dyDescent="0.25">
      <c r="A28" s="28"/>
      <c r="B28" t="s">
        <v>231</v>
      </c>
      <c r="G28" s="30"/>
      <c r="H28" s="29">
        <v>5</v>
      </c>
      <c r="I28" s="30"/>
      <c r="J28" s="30"/>
      <c r="K28" s="31"/>
      <c r="L28" s="31"/>
      <c r="M28" s="31"/>
      <c r="R28" s="30"/>
    </row>
    <row r="29" spans="1:18" x14ac:dyDescent="0.25">
      <c r="A29" s="28"/>
      <c r="G29" s="30"/>
      <c r="H29" s="29"/>
      <c r="I29" s="30"/>
      <c r="J29" s="30"/>
      <c r="K29" s="31"/>
      <c r="L29" s="31"/>
      <c r="M29" s="31"/>
      <c r="R29" s="30"/>
    </row>
    <row r="30" spans="1:18" x14ac:dyDescent="0.25">
      <c r="A30" s="37"/>
      <c r="B30" s="38"/>
      <c r="C30" s="38"/>
      <c r="D30" s="38"/>
      <c r="E30" s="38"/>
      <c r="F30" s="38"/>
      <c r="G30" s="39"/>
      <c r="H30" s="40"/>
      <c r="I30" s="39"/>
      <c r="J30" s="39"/>
      <c r="K30" s="41"/>
      <c r="L30" s="41"/>
      <c r="M30" s="41">
        <f>L27+L22+L18+L14</f>
        <v>382587</v>
      </c>
      <c r="N30" s="38"/>
      <c r="O30" s="38"/>
      <c r="P30" s="38"/>
      <c r="Q30" s="38"/>
      <c r="R30" s="39"/>
    </row>
  </sheetData>
  <mergeCells count="3">
    <mergeCell ref="B11:G11"/>
    <mergeCell ref="H11:J11"/>
    <mergeCell ref="N11:R11"/>
  </mergeCells>
  <pageMargins left="0.70000000000000007" right="0.70000000000000007" top="0.75" bottom="0.75" header="0.30000000000000004" footer="0.30000000000000004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2:R121"/>
  <sheetViews>
    <sheetView topLeftCell="A29" workbookViewId="0">
      <selection activeCell="B8" sqref="B8"/>
    </sheetView>
  </sheetViews>
  <sheetFormatPr defaultRowHeight="15" x14ac:dyDescent="0.25"/>
  <cols>
    <col min="1" max="1" width="9.140625" customWidth="1"/>
    <col min="7" max="7" width="13.5703125" customWidth="1"/>
    <col min="11" max="11" width="10.85546875" customWidth="1"/>
    <col min="12" max="12" width="12.85546875" customWidth="1"/>
    <col min="13" max="13" width="15.28515625" customWidth="1"/>
    <col min="18" max="18" width="26.85546875" customWidth="1"/>
  </cols>
  <sheetData>
    <row r="12" spans="1:18" x14ac:dyDescent="0.25">
      <c r="A12" s="23" t="s">
        <v>35</v>
      </c>
      <c r="B12" s="192" t="s">
        <v>36</v>
      </c>
      <c r="C12" s="192"/>
      <c r="D12" s="192"/>
      <c r="E12" s="192"/>
      <c r="F12" s="192"/>
      <c r="G12" s="192"/>
      <c r="H12" s="192" t="s">
        <v>37</v>
      </c>
      <c r="I12" s="192"/>
      <c r="J12" s="192"/>
      <c r="K12" s="23" t="s">
        <v>38</v>
      </c>
      <c r="L12" s="23" t="s">
        <v>39</v>
      </c>
      <c r="M12" s="23" t="s">
        <v>40</v>
      </c>
      <c r="N12" s="192" t="s">
        <v>41</v>
      </c>
      <c r="O12" s="192"/>
      <c r="P12" s="192"/>
      <c r="Q12" s="192"/>
      <c r="R12" s="192"/>
    </row>
    <row r="13" spans="1:18" ht="15.75" x14ac:dyDescent="0.25">
      <c r="A13" s="24">
        <v>4.0999999999999996</v>
      </c>
      <c r="B13" s="33" t="s">
        <v>250</v>
      </c>
      <c r="G13" s="26"/>
      <c r="H13" s="25"/>
      <c r="I13" s="26"/>
      <c r="J13" s="26"/>
      <c r="K13" s="27"/>
      <c r="L13" s="27"/>
      <c r="M13" s="27"/>
      <c r="R13" s="26"/>
    </row>
    <row r="14" spans="1:18" x14ac:dyDescent="0.25">
      <c r="A14" s="28"/>
      <c r="G14" s="30"/>
      <c r="H14" s="29"/>
      <c r="I14" s="30"/>
      <c r="J14" s="30"/>
      <c r="K14" s="31"/>
      <c r="L14" s="31"/>
      <c r="M14" s="31"/>
      <c r="R14" s="30"/>
    </row>
    <row r="15" spans="1:18" x14ac:dyDescent="0.25">
      <c r="A15" s="28"/>
      <c r="B15" t="s">
        <v>233</v>
      </c>
      <c r="G15" s="30"/>
      <c r="H15" s="29"/>
      <c r="I15" s="30">
        <v>1</v>
      </c>
      <c r="J15" s="30" t="s">
        <v>61</v>
      </c>
      <c r="K15" s="31">
        <v>2600</v>
      </c>
      <c r="L15" s="31">
        <f>K15*I15</f>
        <v>2600</v>
      </c>
      <c r="M15" s="31"/>
      <c r="R15" s="30"/>
    </row>
    <row r="16" spans="1:18" x14ac:dyDescent="0.25">
      <c r="A16" s="28"/>
      <c r="G16" s="30"/>
      <c r="H16" s="29"/>
      <c r="I16" s="30"/>
      <c r="J16" s="30"/>
      <c r="K16" s="31"/>
      <c r="L16" s="31"/>
      <c r="M16" s="31"/>
      <c r="R16" s="30"/>
    </row>
    <row r="17" spans="1:18" x14ac:dyDescent="0.25">
      <c r="A17" s="28"/>
      <c r="B17" t="s">
        <v>234</v>
      </c>
      <c r="G17" s="30"/>
      <c r="H17" s="29"/>
      <c r="I17" s="30"/>
      <c r="J17" s="30"/>
      <c r="K17" s="31"/>
      <c r="L17" s="31"/>
      <c r="M17" s="31"/>
      <c r="R17" s="30"/>
    </row>
    <row r="18" spans="1:18" x14ac:dyDescent="0.25">
      <c r="A18" s="28"/>
      <c r="B18" t="s">
        <v>235</v>
      </c>
      <c r="G18" s="30"/>
      <c r="H18" s="29"/>
      <c r="I18" s="30">
        <v>120</v>
      </c>
      <c r="J18" s="30" t="s">
        <v>61</v>
      </c>
      <c r="K18" s="31">
        <v>5600</v>
      </c>
      <c r="L18" s="31">
        <f>K18*I18</f>
        <v>672000</v>
      </c>
      <c r="M18" s="31"/>
      <c r="R18" s="30"/>
    </row>
    <row r="19" spans="1:18" x14ac:dyDescent="0.25">
      <c r="A19" s="28"/>
      <c r="B19" t="s">
        <v>236</v>
      </c>
      <c r="G19" s="30"/>
      <c r="H19" s="29"/>
      <c r="I19" s="30">
        <v>12</v>
      </c>
      <c r="J19" s="30" t="s">
        <v>61</v>
      </c>
      <c r="K19" s="31">
        <v>7600</v>
      </c>
      <c r="L19" s="31">
        <f>K19*I19</f>
        <v>91200</v>
      </c>
      <c r="M19" s="31"/>
      <c r="R19" s="30"/>
    </row>
    <row r="20" spans="1:18" x14ac:dyDescent="0.25">
      <c r="A20" s="28"/>
      <c r="G20" s="30"/>
      <c r="H20" s="29"/>
      <c r="I20" s="30"/>
      <c r="J20" s="30"/>
      <c r="K20" s="31"/>
      <c r="L20" s="31"/>
      <c r="M20" s="31"/>
      <c r="R20" s="30"/>
    </row>
    <row r="21" spans="1:18" x14ac:dyDescent="0.25">
      <c r="A21" s="28"/>
      <c r="B21" t="s">
        <v>237</v>
      </c>
      <c r="G21" s="30"/>
      <c r="H21" s="29"/>
      <c r="I21" s="30">
        <v>112.5</v>
      </c>
      <c r="J21" s="30" t="s">
        <v>83</v>
      </c>
      <c r="K21" s="31">
        <v>65</v>
      </c>
      <c r="L21" s="31">
        <f>K21*I21</f>
        <v>7312.5</v>
      </c>
      <c r="M21" s="31"/>
      <c r="R21" s="30"/>
    </row>
    <row r="22" spans="1:18" x14ac:dyDescent="0.25">
      <c r="A22" s="28"/>
      <c r="B22" t="s">
        <v>238</v>
      </c>
      <c r="G22" s="30"/>
      <c r="H22" s="29"/>
      <c r="I22" s="30"/>
      <c r="J22" s="30"/>
      <c r="K22" s="31"/>
      <c r="L22" s="31"/>
      <c r="M22" s="31"/>
      <c r="R22" s="30"/>
    </row>
    <row r="23" spans="1:18" x14ac:dyDescent="0.25">
      <c r="A23" s="28"/>
      <c r="B23" t="s">
        <v>239</v>
      </c>
      <c r="G23" s="30"/>
      <c r="H23" s="29"/>
      <c r="I23" s="30"/>
      <c r="J23" s="30"/>
      <c r="K23" s="31"/>
      <c r="L23" s="31"/>
      <c r="M23" s="31"/>
      <c r="R23" s="30"/>
    </row>
    <row r="24" spans="1:18" x14ac:dyDescent="0.25">
      <c r="A24" s="28"/>
      <c r="G24" s="30"/>
      <c r="H24" s="29"/>
      <c r="I24" s="30"/>
      <c r="J24" s="30"/>
      <c r="K24" s="31"/>
      <c r="L24" s="31"/>
      <c r="M24" s="31"/>
      <c r="R24" s="30"/>
    </row>
    <row r="25" spans="1:18" x14ac:dyDescent="0.25">
      <c r="A25" s="61"/>
      <c r="B25" s="32"/>
      <c r="G25" s="30"/>
      <c r="H25" s="29"/>
      <c r="I25" s="44"/>
      <c r="J25" s="45"/>
      <c r="K25" s="46"/>
      <c r="L25" s="31"/>
      <c r="M25" s="70"/>
      <c r="R25" s="30"/>
    </row>
    <row r="26" spans="1:18" ht="15.75" x14ac:dyDescent="0.25">
      <c r="A26" s="44"/>
      <c r="B26" s="33" t="s">
        <v>251</v>
      </c>
      <c r="G26" s="30"/>
      <c r="H26" s="44"/>
      <c r="I26" s="44"/>
      <c r="J26" s="45"/>
      <c r="K26" s="45"/>
      <c r="L26" s="45"/>
      <c r="M26" s="44"/>
      <c r="R26" s="44"/>
    </row>
    <row r="27" spans="1:18" x14ac:dyDescent="0.25">
      <c r="A27" s="44"/>
      <c r="G27" s="44"/>
      <c r="H27" s="44"/>
      <c r="I27" s="44"/>
      <c r="J27" s="45"/>
      <c r="K27" s="45"/>
      <c r="L27" s="45"/>
      <c r="M27" s="44"/>
      <c r="R27" s="44"/>
    </row>
    <row r="28" spans="1:18" x14ac:dyDescent="0.25">
      <c r="A28" s="44"/>
      <c r="B28" t="s">
        <v>233</v>
      </c>
      <c r="G28" s="44"/>
      <c r="H28" s="44"/>
      <c r="I28" s="44">
        <v>1</v>
      </c>
      <c r="J28" s="45" t="s">
        <v>61</v>
      </c>
      <c r="K28" s="47">
        <v>2400</v>
      </c>
      <c r="L28" s="47">
        <f>K28*I28</f>
        <v>2400</v>
      </c>
      <c r="M28" s="44"/>
      <c r="R28" s="44"/>
    </row>
    <row r="29" spans="1:18" x14ac:dyDescent="0.25">
      <c r="A29" s="44"/>
      <c r="G29" s="44"/>
      <c r="H29" s="44"/>
      <c r="I29" s="44"/>
      <c r="J29" s="45"/>
      <c r="K29" s="47"/>
      <c r="L29" s="47"/>
      <c r="M29" s="44"/>
      <c r="R29" s="44"/>
    </row>
    <row r="30" spans="1:18" x14ac:dyDescent="0.25">
      <c r="A30" s="44"/>
      <c r="B30" s="62" t="s">
        <v>252</v>
      </c>
      <c r="G30" s="44"/>
      <c r="H30" s="44"/>
      <c r="I30" s="44">
        <v>1</v>
      </c>
      <c r="J30" s="45" t="s">
        <v>61</v>
      </c>
      <c r="K30" s="47">
        <v>11500</v>
      </c>
      <c r="L30" s="47">
        <f>K30*I30</f>
        <v>11500</v>
      </c>
      <c r="M30" s="44"/>
      <c r="R30" s="44"/>
    </row>
    <row r="31" spans="1:18" x14ac:dyDescent="0.25">
      <c r="A31" s="44"/>
      <c r="B31" t="s">
        <v>253</v>
      </c>
      <c r="G31" s="44"/>
      <c r="H31" s="44"/>
      <c r="I31" s="44"/>
      <c r="J31" s="45"/>
      <c r="K31" s="47"/>
      <c r="L31" s="47"/>
      <c r="M31" s="44"/>
      <c r="R31" s="44"/>
    </row>
    <row r="32" spans="1:18" x14ac:dyDescent="0.25">
      <c r="A32" s="44"/>
      <c r="B32" s="32"/>
      <c r="G32" s="44"/>
      <c r="H32" s="44"/>
      <c r="I32" s="44"/>
      <c r="J32" s="45"/>
      <c r="K32" s="47"/>
      <c r="L32" s="47"/>
      <c r="M32" s="44"/>
      <c r="R32" s="44"/>
    </row>
    <row r="33" spans="1:18" x14ac:dyDescent="0.25">
      <c r="A33" s="44"/>
      <c r="B33" t="s">
        <v>254</v>
      </c>
      <c r="G33" s="44"/>
      <c r="H33" s="44"/>
      <c r="I33" s="44">
        <v>4</v>
      </c>
      <c r="J33" s="45" t="s">
        <v>61</v>
      </c>
      <c r="K33" s="47">
        <v>3450</v>
      </c>
      <c r="L33" s="47">
        <f>K33*I33</f>
        <v>13800</v>
      </c>
      <c r="M33" s="44"/>
      <c r="O33" t="s">
        <v>255</v>
      </c>
      <c r="R33" s="44"/>
    </row>
    <row r="34" spans="1:18" x14ac:dyDescent="0.25">
      <c r="A34" s="44"/>
      <c r="B34" s="32"/>
      <c r="G34" s="44"/>
      <c r="H34" s="44"/>
      <c r="I34" s="44"/>
      <c r="J34" s="45"/>
      <c r="K34" s="47"/>
      <c r="L34" s="47"/>
      <c r="M34" s="44"/>
      <c r="R34" s="44"/>
    </row>
    <row r="35" spans="1:18" x14ac:dyDescent="0.25">
      <c r="A35" s="44"/>
      <c r="B35" t="s">
        <v>256</v>
      </c>
      <c r="G35" s="44"/>
      <c r="H35" s="44"/>
      <c r="I35" s="44">
        <v>52</v>
      </c>
      <c r="J35" s="45" t="s">
        <v>83</v>
      </c>
      <c r="K35" s="47">
        <v>55</v>
      </c>
      <c r="L35" s="47">
        <f>K35*I35</f>
        <v>2860</v>
      </c>
      <c r="M35" s="44"/>
      <c r="R35" s="44"/>
    </row>
    <row r="36" spans="1:18" x14ac:dyDescent="0.25">
      <c r="A36" s="44"/>
      <c r="B36" t="s">
        <v>257</v>
      </c>
      <c r="G36" s="44"/>
      <c r="H36" s="44"/>
      <c r="I36" s="44"/>
      <c r="J36" s="45"/>
      <c r="K36" s="47"/>
      <c r="L36" s="47"/>
      <c r="M36" s="44"/>
      <c r="R36" s="44"/>
    </row>
    <row r="37" spans="1:18" x14ac:dyDescent="0.25">
      <c r="A37" s="44"/>
      <c r="B37" t="s">
        <v>258</v>
      </c>
      <c r="G37" s="44"/>
      <c r="H37" s="44"/>
      <c r="I37" s="44"/>
      <c r="J37" s="45"/>
      <c r="K37" s="47"/>
      <c r="L37" s="47"/>
      <c r="M37" s="44"/>
      <c r="R37" s="44"/>
    </row>
    <row r="38" spans="1:18" x14ac:dyDescent="0.25">
      <c r="A38" s="44"/>
      <c r="B38" s="32"/>
      <c r="G38" s="44"/>
      <c r="H38" s="44"/>
      <c r="I38" s="44"/>
      <c r="J38" s="45"/>
      <c r="K38" s="47"/>
      <c r="L38" s="47"/>
      <c r="M38" s="44"/>
      <c r="R38" s="44"/>
    </row>
    <row r="39" spans="1:18" x14ac:dyDescent="0.25">
      <c r="A39" s="44"/>
      <c r="B39" s="32"/>
      <c r="G39" s="44"/>
      <c r="H39" s="44"/>
      <c r="I39" s="44"/>
      <c r="J39" s="45"/>
      <c r="K39" s="47"/>
      <c r="L39" s="47"/>
      <c r="M39" s="44"/>
      <c r="R39" s="44"/>
    </row>
    <row r="40" spans="1:18" ht="15.75" x14ac:dyDescent="0.25">
      <c r="A40" s="44"/>
      <c r="B40" s="33" t="s">
        <v>261</v>
      </c>
      <c r="G40" s="44"/>
      <c r="H40" s="44"/>
      <c r="I40" s="44"/>
      <c r="J40" s="45"/>
      <c r="K40" s="47"/>
      <c r="L40" s="47"/>
      <c r="M40" s="44"/>
      <c r="R40" s="44"/>
    </row>
    <row r="41" spans="1:18" x14ac:dyDescent="0.25">
      <c r="A41" s="44"/>
      <c r="G41" s="44"/>
      <c r="H41" s="44"/>
      <c r="I41" s="44"/>
      <c r="J41" s="45"/>
      <c r="K41" s="47"/>
      <c r="L41" s="47"/>
      <c r="M41" s="44"/>
      <c r="R41" s="44"/>
    </row>
    <row r="42" spans="1:18" x14ac:dyDescent="0.25">
      <c r="A42" s="44"/>
      <c r="B42" s="66" t="s">
        <v>263</v>
      </c>
      <c r="G42" s="44"/>
      <c r="H42" s="44"/>
      <c r="I42" s="44">
        <v>451</v>
      </c>
      <c r="J42" s="45" t="s">
        <v>83</v>
      </c>
      <c r="K42" s="47">
        <v>2500</v>
      </c>
      <c r="L42" s="47">
        <f>K42*I42</f>
        <v>1127500</v>
      </c>
      <c r="M42" s="44"/>
      <c r="R42" s="44"/>
    </row>
    <row r="43" spans="1:18" x14ac:dyDescent="0.25">
      <c r="A43" s="44"/>
      <c r="G43" s="44"/>
      <c r="H43" s="44"/>
      <c r="I43" s="44"/>
      <c r="J43" s="45"/>
      <c r="K43" s="47"/>
      <c r="L43" s="47"/>
      <c r="M43" s="44"/>
      <c r="R43" s="44"/>
    </row>
    <row r="44" spans="1:18" x14ac:dyDescent="0.25">
      <c r="A44" s="44"/>
      <c r="G44" s="44"/>
      <c r="H44" s="44"/>
      <c r="I44" s="44"/>
      <c r="J44" s="45"/>
      <c r="K44" s="47"/>
      <c r="L44" s="47"/>
      <c r="M44" s="44"/>
      <c r="R44" s="44"/>
    </row>
    <row r="45" spans="1:18" x14ac:dyDescent="0.25">
      <c r="A45" s="49"/>
      <c r="B45" s="72"/>
      <c r="C45" s="72"/>
      <c r="D45" s="72"/>
      <c r="E45" s="72"/>
      <c r="F45" s="72"/>
      <c r="G45" s="49"/>
      <c r="H45" s="49"/>
      <c r="I45" s="49"/>
      <c r="J45" s="48"/>
      <c r="K45" s="73"/>
      <c r="L45" s="73"/>
      <c r="M45" s="101">
        <f>L42+L35+L33+L30+L28+L21+L19+L18+L15</f>
        <v>1931172.5</v>
      </c>
      <c r="N45" s="42"/>
      <c r="O45" s="42"/>
      <c r="P45" s="42"/>
      <c r="Q45" s="42"/>
      <c r="R45" s="49"/>
    </row>
    <row r="46" spans="1:18" x14ac:dyDescent="0.25">
      <c r="K46" s="43"/>
      <c r="L46" s="43"/>
    </row>
    <row r="47" spans="1:18" x14ac:dyDescent="0.25">
      <c r="K47" s="43"/>
      <c r="L47" s="43"/>
    </row>
    <row r="48" spans="1:18" x14ac:dyDescent="0.25">
      <c r="K48" s="43"/>
      <c r="L48" s="43"/>
    </row>
    <row r="49" spans="2:12" x14ac:dyDescent="0.25">
      <c r="K49" s="43"/>
      <c r="L49" s="43"/>
    </row>
    <row r="50" spans="2:12" x14ac:dyDescent="0.25">
      <c r="K50" s="43"/>
      <c r="L50" s="43"/>
    </row>
    <row r="51" spans="2:12" x14ac:dyDescent="0.25">
      <c r="B51" s="32"/>
      <c r="K51" s="43"/>
      <c r="L51" s="43"/>
    </row>
    <row r="52" spans="2:12" x14ac:dyDescent="0.25">
      <c r="K52" s="43"/>
      <c r="L52" s="43"/>
    </row>
    <row r="53" spans="2:12" x14ac:dyDescent="0.25">
      <c r="K53" s="43"/>
      <c r="L53" s="43"/>
    </row>
    <row r="54" spans="2:12" x14ac:dyDescent="0.25">
      <c r="K54" s="43"/>
      <c r="L54" s="43"/>
    </row>
    <row r="55" spans="2:12" x14ac:dyDescent="0.25">
      <c r="K55" s="43"/>
      <c r="L55" s="43"/>
    </row>
    <row r="56" spans="2:12" x14ac:dyDescent="0.25">
      <c r="K56" s="43"/>
      <c r="L56" s="43"/>
    </row>
    <row r="57" spans="2:12" x14ac:dyDescent="0.25">
      <c r="K57" s="43"/>
      <c r="L57" s="43"/>
    </row>
    <row r="58" spans="2:12" x14ac:dyDescent="0.25">
      <c r="K58" s="43"/>
      <c r="L58" s="43"/>
    </row>
    <row r="59" spans="2:12" x14ac:dyDescent="0.25">
      <c r="K59" s="43"/>
      <c r="L59" s="43"/>
    </row>
    <row r="60" spans="2:12" x14ac:dyDescent="0.25">
      <c r="K60" s="43"/>
      <c r="L60" s="43"/>
    </row>
    <row r="61" spans="2:12" x14ac:dyDescent="0.25">
      <c r="K61" s="43"/>
      <c r="L61" s="43"/>
    </row>
    <row r="62" spans="2:12" x14ac:dyDescent="0.25">
      <c r="K62" s="43"/>
      <c r="L62" s="43"/>
    </row>
    <row r="63" spans="2:12" x14ac:dyDescent="0.25">
      <c r="K63" s="43"/>
      <c r="L63" s="43"/>
    </row>
    <row r="64" spans="2:12" x14ac:dyDescent="0.25">
      <c r="K64" s="43"/>
      <c r="L64" s="43"/>
    </row>
    <row r="65" spans="11:12" x14ac:dyDescent="0.25">
      <c r="K65" s="43"/>
      <c r="L65" s="43"/>
    </row>
    <row r="66" spans="11:12" x14ac:dyDescent="0.25">
      <c r="K66" s="43"/>
      <c r="L66" s="43"/>
    </row>
    <row r="67" spans="11:12" x14ac:dyDescent="0.25">
      <c r="K67" s="43"/>
      <c r="L67" s="43"/>
    </row>
    <row r="68" spans="11:12" x14ac:dyDescent="0.25">
      <c r="K68" s="43"/>
      <c r="L68" s="43"/>
    </row>
    <row r="69" spans="11:12" x14ac:dyDescent="0.25">
      <c r="K69" s="43"/>
      <c r="L69" s="43"/>
    </row>
    <row r="70" spans="11:12" x14ac:dyDescent="0.25">
      <c r="K70" s="43"/>
      <c r="L70" s="43"/>
    </row>
    <row r="71" spans="11:12" x14ac:dyDescent="0.25">
      <c r="K71" s="43"/>
      <c r="L71" s="43"/>
    </row>
    <row r="72" spans="11:12" x14ac:dyDescent="0.25">
      <c r="K72" s="43"/>
      <c r="L72" s="43"/>
    </row>
    <row r="73" spans="11:12" x14ac:dyDescent="0.25">
      <c r="K73" s="43"/>
      <c r="L73" s="43"/>
    </row>
    <row r="74" spans="11:12" x14ac:dyDescent="0.25">
      <c r="K74" s="43"/>
      <c r="L74" s="43"/>
    </row>
    <row r="75" spans="11:12" x14ac:dyDescent="0.25">
      <c r="K75" s="43"/>
      <c r="L75" s="43"/>
    </row>
    <row r="76" spans="11:12" x14ac:dyDescent="0.25">
      <c r="K76" s="43"/>
      <c r="L76" s="43"/>
    </row>
    <row r="77" spans="11:12" x14ac:dyDescent="0.25">
      <c r="K77" s="43"/>
      <c r="L77" s="43"/>
    </row>
    <row r="78" spans="11:12" x14ac:dyDescent="0.25">
      <c r="K78" s="43"/>
      <c r="L78" s="43"/>
    </row>
    <row r="79" spans="11:12" x14ac:dyDescent="0.25">
      <c r="K79" s="43"/>
      <c r="L79" s="43"/>
    </row>
    <row r="80" spans="11:12" x14ac:dyDescent="0.25">
      <c r="K80" s="43"/>
      <c r="L80" s="43"/>
    </row>
    <row r="81" spans="11:12" x14ac:dyDescent="0.25">
      <c r="K81" s="43"/>
      <c r="L81" s="43"/>
    </row>
    <row r="82" spans="11:12" x14ac:dyDescent="0.25">
      <c r="K82" s="43"/>
      <c r="L82" s="43"/>
    </row>
    <row r="83" spans="11:12" x14ac:dyDescent="0.25">
      <c r="K83" s="43"/>
      <c r="L83" s="43"/>
    </row>
    <row r="84" spans="11:12" x14ac:dyDescent="0.25">
      <c r="K84" s="43"/>
      <c r="L84" s="43"/>
    </row>
    <row r="85" spans="11:12" x14ac:dyDescent="0.25">
      <c r="K85" s="43"/>
      <c r="L85" s="43"/>
    </row>
    <row r="86" spans="11:12" x14ac:dyDescent="0.25">
      <c r="K86" s="43"/>
      <c r="L86" s="43"/>
    </row>
    <row r="87" spans="11:12" x14ac:dyDescent="0.25">
      <c r="K87" s="43"/>
      <c r="L87" s="43"/>
    </row>
    <row r="88" spans="11:12" x14ac:dyDescent="0.25">
      <c r="K88" s="43"/>
      <c r="L88" s="43"/>
    </row>
    <row r="89" spans="11:12" x14ac:dyDescent="0.25">
      <c r="K89" s="43"/>
      <c r="L89" s="43"/>
    </row>
    <row r="90" spans="11:12" x14ac:dyDescent="0.25">
      <c r="K90" s="43"/>
      <c r="L90" s="43"/>
    </row>
    <row r="91" spans="11:12" x14ac:dyDescent="0.25">
      <c r="K91" s="43"/>
      <c r="L91" s="43"/>
    </row>
    <row r="92" spans="11:12" x14ac:dyDescent="0.25">
      <c r="K92" s="43"/>
      <c r="L92" s="43"/>
    </row>
    <row r="93" spans="11:12" x14ac:dyDescent="0.25">
      <c r="K93" s="43"/>
      <c r="L93" s="43"/>
    </row>
    <row r="94" spans="11:12" x14ac:dyDescent="0.25">
      <c r="K94" s="43"/>
      <c r="L94" s="43"/>
    </row>
    <row r="95" spans="11:12" x14ac:dyDescent="0.25">
      <c r="K95" s="43"/>
      <c r="L95" s="43"/>
    </row>
    <row r="96" spans="11:12" x14ac:dyDescent="0.25">
      <c r="K96" s="43"/>
      <c r="L96" s="43"/>
    </row>
    <row r="97" spans="11:12" x14ac:dyDescent="0.25">
      <c r="K97" s="43"/>
      <c r="L97" s="43"/>
    </row>
    <row r="98" spans="11:12" x14ac:dyDescent="0.25">
      <c r="K98" s="43"/>
      <c r="L98" s="43"/>
    </row>
    <row r="99" spans="11:12" x14ac:dyDescent="0.25">
      <c r="K99" s="43"/>
      <c r="L99" s="43"/>
    </row>
    <row r="100" spans="11:12" x14ac:dyDescent="0.25">
      <c r="K100" s="43"/>
      <c r="L100" s="43"/>
    </row>
    <row r="101" spans="11:12" x14ac:dyDescent="0.25">
      <c r="K101" s="43"/>
      <c r="L101" s="43"/>
    </row>
    <row r="102" spans="11:12" x14ac:dyDescent="0.25">
      <c r="K102" s="43"/>
      <c r="L102" s="43"/>
    </row>
    <row r="103" spans="11:12" x14ac:dyDescent="0.25">
      <c r="K103" s="43"/>
      <c r="L103" s="43"/>
    </row>
    <row r="104" spans="11:12" x14ac:dyDescent="0.25">
      <c r="K104" s="43"/>
      <c r="L104" s="43"/>
    </row>
    <row r="105" spans="11:12" x14ac:dyDescent="0.25">
      <c r="K105" s="43"/>
      <c r="L105" s="43"/>
    </row>
    <row r="106" spans="11:12" x14ac:dyDescent="0.25">
      <c r="K106" s="43"/>
      <c r="L106" s="43"/>
    </row>
    <row r="107" spans="11:12" x14ac:dyDescent="0.25">
      <c r="K107" s="43"/>
      <c r="L107" s="43"/>
    </row>
    <row r="108" spans="11:12" x14ac:dyDescent="0.25">
      <c r="K108" s="43"/>
      <c r="L108" s="43"/>
    </row>
    <row r="109" spans="11:12" x14ac:dyDescent="0.25">
      <c r="K109" s="43"/>
      <c r="L109" s="43"/>
    </row>
    <row r="110" spans="11:12" x14ac:dyDescent="0.25">
      <c r="K110" s="43"/>
      <c r="L110" s="43"/>
    </row>
    <row r="111" spans="11:12" x14ac:dyDescent="0.25">
      <c r="K111" s="43"/>
      <c r="L111" s="43"/>
    </row>
    <row r="112" spans="11:12" x14ac:dyDescent="0.25">
      <c r="K112" s="43"/>
      <c r="L112" s="43"/>
    </row>
    <row r="113" spans="11:12" x14ac:dyDescent="0.25">
      <c r="K113" s="43"/>
      <c r="L113" s="43"/>
    </row>
    <row r="114" spans="11:12" x14ac:dyDescent="0.25">
      <c r="K114" s="43"/>
      <c r="L114" s="43"/>
    </row>
    <row r="115" spans="11:12" x14ac:dyDescent="0.25">
      <c r="K115" s="43"/>
      <c r="L115" s="43"/>
    </row>
    <row r="116" spans="11:12" x14ac:dyDescent="0.25">
      <c r="K116" s="43"/>
      <c r="L116" s="43"/>
    </row>
    <row r="117" spans="11:12" x14ac:dyDescent="0.25">
      <c r="K117" s="43"/>
      <c r="L117" s="43"/>
    </row>
    <row r="118" spans="11:12" x14ac:dyDescent="0.25">
      <c r="K118" s="43"/>
      <c r="L118" s="43"/>
    </row>
    <row r="119" spans="11:12" x14ac:dyDescent="0.25">
      <c r="K119" s="43"/>
      <c r="L119" s="43"/>
    </row>
    <row r="120" spans="11:12" x14ac:dyDescent="0.25">
      <c r="K120" s="43"/>
      <c r="L120" s="43"/>
    </row>
    <row r="121" spans="11:12" x14ac:dyDescent="0.25">
      <c r="K121" s="43"/>
      <c r="L121" s="43"/>
    </row>
  </sheetData>
  <mergeCells count="3">
    <mergeCell ref="B12:G12"/>
    <mergeCell ref="H12:J12"/>
    <mergeCell ref="N12:R12"/>
  </mergeCells>
  <pageMargins left="0.70000000000000007" right="0.70000000000000007" top="0.75" bottom="0.75" header="0.30000000000000004" footer="0.30000000000000004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0:R42"/>
  <sheetViews>
    <sheetView topLeftCell="A25" workbookViewId="0">
      <selection activeCell="H30" sqref="H30"/>
    </sheetView>
  </sheetViews>
  <sheetFormatPr defaultRowHeight="15" x14ac:dyDescent="0.25"/>
  <cols>
    <col min="1" max="1" width="9.140625" customWidth="1"/>
    <col min="9" max="9" width="11.140625" customWidth="1"/>
    <col min="11" max="11" width="12.7109375" customWidth="1"/>
    <col min="12" max="12" width="13.7109375" customWidth="1"/>
    <col min="13" max="13" width="13.5703125" customWidth="1"/>
    <col min="18" max="18" width="14.28515625" customWidth="1"/>
  </cols>
  <sheetData>
    <row r="10" spans="1:18" x14ac:dyDescent="0.25">
      <c r="H10" s="38"/>
      <c r="J10" s="38"/>
    </row>
    <row r="11" spans="1:18" x14ac:dyDescent="0.25">
      <c r="A11" s="23" t="s">
        <v>35</v>
      </c>
      <c r="B11" s="192" t="s">
        <v>36</v>
      </c>
      <c r="C11" s="192"/>
      <c r="D11" s="192"/>
      <c r="E11" s="192"/>
      <c r="F11" s="192"/>
      <c r="G11" s="192"/>
      <c r="H11" s="192" t="s">
        <v>37</v>
      </c>
      <c r="I11" s="192"/>
      <c r="J11" s="192"/>
      <c r="K11" s="23" t="s">
        <v>38</v>
      </c>
      <c r="L11" s="23" t="s">
        <v>39</v>
      </c>
      <c r="M11" s="54" t="s">
        <v>40</v>
      </c>
      <c r="N11" s="197" t="s">
        <v>41</v>
      </c>
      <c r="O11" s="192"/>
      <c r="P11" s="192"/>
      <c r="Q11" s="192"/>
      <c r="R11" s="192"/>
    </row>
    <row r="12" spans="1:18" ht="15.75" x14ac:dyDescent="0.25">
      <c r="A12" s="50"/>
      <c r="B12" s="58" t="s">
        <v>260</v>
      </c>
      <c r="C12" s="67"/>
      <c r="D12" s="67"/>
      <c r="E12" s="67"/>
      <c r="F12" s="51"/>
      <c r="G12" s="55"/>
      <c r="H12" s="56"/>
      <c r="I12" s="55"/>
      <c r="J12" s="55"/>
      <c r="K12" s="57"/>
      <c r="L12" s="76"/>
      <c r="M12" s="78"/>
      <c r="N12" s="75"/>
      <c r="O12" s="51"/>
      <c r="P12" s="51"/>
      <c r="Q12" s="51"/>
      <c r="R12" s="52"/>
    </row>
    <row r="13" spans="1:18" x14ac:dyDescent="0.25">
      <c r="A13" s="83"/>
      <c r="B13" s="51"/>
      <c r="C13" s="51"/>
      <c r="D13" s="51"/>
      <c r="E13" s="51"/>
      <c r="F13" s="51"/>
      <c r="G13" s="55"/>
      <c r="H13" s="56"/>
      <c r="I13" s="55"/>
      <c r="J13" s="55"/>
      <c r="K13" s="57"/>
      <c r="L13" s="77"/>
      <c r="M13" s="79"/>
      <c r="N13" s="51"/>
      <c r="O13" s="51"/>
      <c r="P13" s="51"/>
      <c r="Q13" s="51"/>
      <c r="R13" s="80"/>
    </row>
    <row r="14" spans="1:18" x14ac:dyDescent="0.25">
      <c r="A14" s="61"/>
      <c r="B14" s="32" t="s">
        <v>240</v>
      </c>
      <c r="G14" s="30"/>
      <c r="H14" s="82">
        <v>1270</v>
      </c>
      <c r="I14" s="30">
        <f>H14*H15</f>
        <v>7620</v>
      </c>
      <c r="J14" s="30" t="s">
        <v>83</v>
      </c>
      <c r="K14" s="31">
        <v>60</v>
      </c>
      <c r="L14" s="70">
        <f>K14*I14</f>
        <v>457200</v>
      </c>
      <c r="M14" s="69"/>
      <c r="R14" s="44"/>
    </row>
    <row r="15" spans="1:18" x14ac:dyDescent="0.25">
      <c r="A15" s="61"/>
      <c r="G15" s="44"/>
      <c r="H15" s="44">
        <v>6</v>
      </c>
      <c r="I15" s="44"/>
      <c r="J15" s="44"/>
      <c r="K15" s="44"/>
      <c r="L15" s="44"/>
      <c r="M15" s="69"/>
      <c r="R15" s="44"/>
    </row>
    <row r="16" spans="1:18" x14ac:dyDescent="0.25">
      <c r="A16" s="28"/>
      <c r="G16" s="44"/>
      <c r="H16" s="44"/>
      <c r="I16" s="44"/>
      <c r="J16" s="44"/>
      <c r="K16" s="44"/>
      <c r="M16" s="31"/>
      <c r="R16" s="30"/>
    </row>
    <row r="17" spans="1:18" x14ac:dyDescent="0.25">
      <c r="A17" s="28"/>
      <c r="B17" s="32" t="s">
        <v>241</v>
      </c>
      <c r="G17" s="44"/>
      <c r="H17" s="44"/>
      <c r="I17" s="44">
        <v>7620</v>
      </c>
      <c r="J17" s="44" t="s">
        <v>83</v>
      </c>
      <c r="K17" s="81">
        <v>140</v>
      </c>
      <c r="L17" s="43">
        <f>K17*I17</f>
        <v>1066800</v>
      </c>
      <c r="M17" s="31"/>
      <c r="N17" t="s">
        <v>268</v>
      </c>
      <c r="R17" s="30"/>
    </row>
    <row r="18" spans="1:18" x14ac:dyDescent="0.25">
      <c r="A18" s="28"/>
      <c r="G18" s="44"/>
      <c r="H18" s="44"/>
      <c r="I18" s="44"/>
      <c r="J18" s="44"/>
      <c r="K18" s="81"/>
      <c r="L18" s="43"/>
      <c r="M18" s="31"/>
      <c r="R18" s="30"/>
    </row>
    <row r="19" spans="1:18" x14ac:dyDescent="0.25">
      <c r="A19" s="28"/>
      <c r="B19" s="32" t="s">
        <v>242</v>
      </c>
      <c r="G19" s="44"/>
      <c r="H19" s="44"/>
      <c r="I19" s="44">
        <v>7620</v>
      </c>
      <c r="J19" s="44" t="s">
        <v>83</v>
      </c>
      <c r="K19" s="81">
        <v>62</v>
      </c>
      <c r="L19" s="43">
        <f>K19*I19</f>
        <v>472440</v>
      </c>
      <c r="M19" s="31"/>
      <c r="R19" s="30"/>
    </row>
    <row r="20" spans="1:18" x14ac:dyDescent="0.25">
      <c r="A20" s="28"/>
      <c r="G20" s="44"/>
      <c r="H20" s="44"/>
      <c r="I20" s="44"/>
      <c r="J20" s="44"/>
      <c r="K20" s="81"/>
      <c r="L20" s="43"/>
      <c r="M20" s="31"/>
      <c r="R20" s="30"/>
    </row>
    <row r="21" spans="1:18" x14ac:dyDescent="0.25">
      <c r="A21" s="28"/>
      <c r="B21" s="32" t="s">
        <v>243</v>
      </c>
      <c r="G21" s="44"/>
      <c r="H21" s="44"/>
      <c r="I21" s="44">
        <v>7620</v>
      </c>
      <c r="J21" s="44" t="s">
        <v>83</v>
      </c>
      <c r="K21" s="81">
        <v>230</v>
      </c>
      <c r="L21" s="43">
        <f>K21*I21</f>
        <v>1752600</v>
      </c>
      <c r="M21" s="31"/>
      <c r="R21" s="30"/>
    </row>
    <row r="22" spans="1:18" x14ac:dyDescent="0.25">
      <c r="A22" s="28"/>
      <c r="G22" s="44"/>
      <c r="H22" s="44"/>
      <c r="I22" s="44"/>
      <c r="J22" s="44"/>
      <c r="K22" s="81"/>
      <c r="L22" s="43"/>
      <c r="M22" s="31"/>
      <c r="R22" s="30"/>
    </row>
    <row r="23" spans="1:18" x14ac:dyDescent="0.25">
      <c r="A23" s="28"/>
      <c r="B23" s="32" t="s">
        <v>244</v>
      </c>
      <c r="G23" s="44"/>
      <c r="H23" s="44"/>
      <c r="I23" s="44">
        <v>7620</v>
      </c>
      <c r="J23" s="44" t="s">
        <v>83</v>
      </c>
      <c r="K23" s="81">
        <v>2</v>
      </c>
      <c r="L23" s="43">
        <f>K23*I23</f>
        <v>15240</v>
      </c>
      <c r="M23" s="31"/>
      <c r="R23" s="30"/>
    </row>
    <row r="24" spans="1:18" x14ac:dyDescent="0.25">
      <c r="A24" s="28"/>
      <c r="G24" s="44"/>
      <c r="H24" s="44"/>
      <c r="I24" s="44"/>
      <c r="J24" s="44"/>
      <c r="K24" s="81"/>
      <c r="L24" s="43"/>
      <c r="M24" s="31"/>
      <c r="R24" s="30"/>
    </row>
    <row r="25" spans="1:18" x14ac:dyDescent="0.25">
      <c r="A25" s="28"/>
      <c r="B25" s="32" t="s">
        <v>245</v>
      </c>
      <c r="G25" s="44"/>
      <c r="H25" s="44"/>
      <c r="I25" s="44">
        <v>2</v>
      </c>
      <c r="J25" s="44" t="s">
        <v>61</v>
      </c>
      <c r="K25" s="81">
        <v>120000</v>
      </c>
      <c r="L25" s="43">
        <f>I25*K25</f>
        <v>240000</v>
      </c>
      <c r="M25" s="31"/>
      <c r="R25" s="30"/>
    </row>
    <row r="26" spans="1:18" x14ac:dyDescent="0.25">
      <c r="A26" s="28"/>
      <c r="B26" t="s">
        <v>262</v>
      </c>
      <c r="G26" s="44"/>
      <c r="H26" s="44"/>
      <c r="I26" s="44">
        <v>1</v>
      </c>
      <c r="J26" s="44" t="s">
        <v>61</v>
      </c>
      <c r="K26" s="81">
        <v>30000</v>
      </c>
      <c r="L26" s="43">
        <f>K26*I26</f>
        <v>30000</v>
      </c>
      <c r="M26" s="31"/>
      <c r="R26" s="30"/>
    </row>
    <row r="27" spans="1:18" x14ac:dyDescent="0.25">
      <c r="A27" s="28"/>
      <c r="G27" s="44"/>
      <c r="H27" s="44"/>
      <c r="I27" s="44"/>
      <c r="J27" s="44"/>
      <c r="K27" s="81"/>
      <c r="L27" s="43"/>
      <c r="M27" s="31"/>
      <c r="R27" s="30"/>
    </row>
    <row r="28" spans="1:18" x14ac:dyDescent="0.25">
      <c r="A28" s="28"/>
      <c r="G28" s="44"/>
      <c r="H28" s="44"/>
      <c r="I28" s="44"/>
      <c r="J28" s="44"/>
      <c r="K28" s="81"/>
      <c r="L28" s="43"/>
      <c r="M28" s="31"/>
      <c r="R28" s="30"/>
    </row>
    <row r="29" spans="1:18" x14ac:dyDescent="0.25">
      <c r="A29" s="44"/>
      <c r="B29" s="32" t="s">
        <v>246</v>
      </c>
      <c r="G29" s="44"/>
      <c r="H29" s="44"/>
      <c r="I29" s="44">
        <v>7620</v>
      </c>
      <c r="J29" s="44" t="s">
        <v>83</v>
      </c>
      <c r="K29" s="81">
        <v>50</v>
      </c>
      <c r="L29" s="81">
        <f>K29*I29</f>
        <v>381000</v>
      </c>
      <c r="M29" s="45"/>
      <c r="N29" s="63"/>
      <c r="R29" s="44"/>
    </row>
    <row r="30" spans="1:18" x14ac:dyDescent="0.25">
      <c r="A30" s="44"/>
      <c r="G30" s="44"/>
      <c r="H30" s="44"/>
      <c r="I30" s="44"/>
      <c r="J30" s="44"/>
      <c r="K30" s="81"/>
      <c r="L30" s="81"/>
      <c r="M30" s="45"/>
      <c r="R30" s="44"/>
    </row>
    <row r="31" spans="1:18" x14ac:dyDescent="0.25">
      <c r="A31" s="44"/>
      <c r="B31" s="32" t="s">
        <v>247</v>
      </c>
      <c r="G31" s="44"/>
      <c r="H31" s="44">
        <v>1270</v>
      </c>
      <c r="I31" s="44">
        <f>H31*H32</f>
        <v>2540</v>
      </c>
      <c r="J31" s="44" t="s">
        <v>83</v>
      </c>
      <c r="K31" s="81">
        <v>90</v>
      </c>
      <c r="L31" s="81">
        <f>K31*I31</f>
        <v>228600</v>
      </c>
      <c r="M31" s="45"/>
      <c r="R31" s="44"/>
    </row>
    <row r="32" spans="1:18" x14ac:dyDescent="0.25">
      <c r="A32" s="44"/>
      <c r="G32" s="44"/>
      <c r="H32" s="44">
        <v>2</v>
      </c>
      <c r="I32" s="44"/>
      <c r="J32" s="44"/>
      <c r="K32" s="81"/>
      <c r="L32" s="81"/>
      <c r="M32" s="45"/>
      <c r="R32" s="44"/>
    </row>
    <row r="33" spans="1:18" x14ac:dyDescent="0.25">
      <c r="A33" s="44"/>
      <c r="B33" s="32" t="s">
        <v>248</v>
      </c>
      <c r="G33" s="44"/>
      <c r="H33" s="44"/>
      <c r="I33" s="44"/>
      <c r="J33" s="44"/>
      <c r="K33" s="81"/>
      <c r="L33" s="81"/>
      <c r="M33" s="45"/>
      <c r="R33" s="44"/>
    </row>
    <row r="34" spans="1:18" x14ac:dyDescent="0.25">
      <c r="A34" s="44"/>
      <c r="B34" t="s">
        <v>249</v>
      </c>
      <c r="G34" s="44"/>
      <c r="H34" s="44"/>
      <c r="I34" s="44">
        <v>20</v>
      </c>
      <c r="J34" s="44" t="s">
        <v>71</v>
      </c>
      <c r="K34" s="81">
        <v>200</v>
      </c>
      <c r="L34" s="81">
        <f>K34*I34</f>
        <v>4000</v>
      </c>
      <c r="M34" s="45"/>
      <c r="R34" s="44"/>
    </row>
    <row r="35" spans="1:18" x14ac:dyDescent="0.25">
      <c r="A35" s="44"/>
      <c r="G35" s="44"/>
      <c r="H35" s="44"/>
      <c r="I35" s="44"/>
      <c r="J35" s="44"/>
      <c r="K35" s="81"/>
      <c r="L35" s="81"/>
      <c r="M35" s="45"/>
      <c r="R35" s="44"/>
    </row>
    <row r="36" spans="1:18" x14ac:dyDescent="0.25">
      <c r="A36" s="44"/>
      <c r="B36" s="32"/>
      <c r="C36" s="32"/>
      <c r="D36" s="32"/>
      <c r="E36" s="32"/>
      <c r="F36" s="32"/>
      <c r="G36" s="44"/>
      <c r="H36" s="44"/>
      <c r="I36" s="44"/>
      <c r="J36" s="44"/>
      <c r="K36" s="81"/>
      <c r="L36" s="81"/>
      <c r="M36" s="45"/>
      <c r="R36" s="44"/>
    </row>
    <row r="37" spans="1:18" x14ac:dyDescent="0.25">
      <c r="A37" s="44"/>
      <c r="G37" s="44"/>
      <c r="H37" s="44"/>
      <c r="I37" s="44"/>
      <c r="J37" s="44"/>
      <c r="K37" s="81"/>
      <c r="L37" s="81"/>
      <c r="M37" s="45"/>
      <c r="R37" s="44"/>
    </row>
    <row r="38" spans="1:18" x14ac:dyDescent="0.25">
      <c r="A38" s="44"/>
      <c r="G38" s="44"/>
      <c r="H38" s="44"/>
      <c r="I38" s="44"/>
      <c r="J38" s="44"/>
      <c r="K38" s="81"/>
      <c r="L38" s="81"/>
      <c r="M38" s="73"/>
      <c r="R38" s="44"/>
    </row>
    <row r="39" spans="1:18" x14ac:dyDescent="0.25">
      <c r="A39" s="44"/>
      <c r="G39" s="44"/>
      <c r="H39" s="44"/>
      <c r="I39" s="44"/>
      <c r="J39" s="44"/>
      <c r="K39" s="81"/>
      <c r="L39" s="81"/>
      <c r="M39" s="45"/>
      <c r="R39" s="44"/>
    </row>
    <row r="40" spans="1:18" x14ac:dyDescent="0.25">
      <c r="A40" s="44"/>
      <c r="G40" s="44"/>
      <c r="H40" s="44"/>
      <c r="I40" s="44"/>
      <c r="J40" s="44"/>
      <c r="K40" s="44"/>
      <c r="L40" s="44"/>
      <c r="M40" s="45"/>
      <c r="R40" s="44"/>
    </row>
    <row r="41" spans="1:18" x14ac:dyDescent="0.25">
      <c r="A41" s="44"/>
      <c r="B41" s="64"/>
      <c r="C41" s="42"/>
      <c r="D41" s="42"/>
      <c r="E41" s="42"/>
      <c r="F41" s="42"/>
      <c r="G41" s="49"/>
      <c r="H41" s="49"/>
      <c r="I41" s="49"/>
      <c r="J41" s="49"/>
      <c r="K41" s="49"/>
      <c r="L41" s="49"/>
      <c r="M41" s="73">
        <f>L39+L38+L37+L34+L31+L29+L26+L25+L23+L21+L19+L17+L14</f>
        <v>4647880</v>
      </c>
      <c r="N41" s="42"/>
      <c r="O41" s="42"/>
      <c r="P41" s="42"/>
      <c r="Q41" s="42"/>
      <c r="R41" s="49"/>
    </row>
    <row r="42" spans="1:18" x14ac:dyDescent="0.25">
      <c r="A42" s="84"/>
      <c r="B42" s="74"/>
    </row>
  </sheetData>
  <mergeCells count="3">
    <mergeCell ref="B11:G11"/>
    <mergeCell ref="H11:J11"/>
    <mergeCell ref="N11:R11"/>
  </mergeCells>
  <pageMargins left="0.70000000000000007" right="0.70000000000000007" top="0.75" bottom="0.75" header="0.30000000000000004" footer="0.30000000000000004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2:R25"/>
  <sheetViews>
    <sheetView topLeftCell="A21" workbookViewId="0">
      <selection activeCell="G8" sqref="G8"/>
    </sheetView>
  </sheetViews>
  <sheetFormatPr defaultRowHeight="15" x14ac:dyDescent="0.25"/>
  <cols>
    <col min="1" max="1" width="9.140625" customWidth="1"/>
    <col min="7" max="7" width="13.140625" customWidth="1"/>
    <col min="8" max="8" width="11.85546875" customWidth="1"/>
    <col min="9" max="9" width="10.85546875" customWidth="1"/>
    <col min="10" max="10" width="11.28515625" customWidth="1"/>
    <col min="11" max="11" width="10.85546875" customWidth="1"/>
    <col min="12" max="12" width="14.42578125" customWidth="1"/>
    <col min="13" max="13" width="14.7109375" customWidth="1"/>
    <col min="18" max="18" width="22.85546875" customWidth="1"/>
  </cols>
  <sheetData>
    <row r="12" spans="1:18" x14ac:dyDescent="0.25">
      <c r="A12" s="23" t="s">
        <v>35</v>
      </c>
      <c r="B12" s="192" t="s">
        <v>36</v>
      </c>
      <c r="C12" s="192"/>
      <c r="D12" s="192"/>
      <c r="E12" s="192"/>
      <c r="F12" s="192"/>
      <c r="G12" s="192"/>
      <c r="H12" s="192" t="s">
        <v>37</v>
      </c>
      <c r="I12" s="192"/>
      <c r="J12" s="192"/>
      <c r="K12" s="23" t="s">
        <v>38</v>
      </c>
      <c r="L12" s="23" t="s">
        <v>39</v>
      </c>
      <c r="M12" s="23" t="s">
        <v>40</v>
      </c>
      <c r="N12" s="192" t="s">
        <v>41</v>
      </c>
      <c r="O12" s="192"/>
      <c r="P12" s="192"/>
      <c r="Q12" s="192"/>
      <c r="R12" s="192"/>
    </row>
    <row r="13" spans="1:18" ht="15.75" x14ac:dyDescent="0.25">
      <c r="A13" s="24"/>
      <c r="B13" s="33" t="s">
        <v>264</v>
      </c>
      <c r="C13" s="33"/>
      <c r="G13" s="26"/>
      <c r="H13" s="25"/>
      <c r="I13" s="26"/>
      <c r="J13" s="26"/>
      <c r="K13" s="27"/>
      <c r="L13" s="27"/>
      <c r="M13" s="27"/>
      <c r="R13" s="26"/>
    </row>
    <row r="14" spans="1:18" x14ac:dyDescent="0.25">
      <c r="A14" s="28"/>
      <c r="G14" s="30"/>
      <c r="H14" s="29"/>
      <c r="I14" s="30"/>
      <c r="J14" s="30"/>
      <c r="K14" s="31"/>
      <c r="L14" s="31"/>
      <c r="M14" s="31"/>
      <c r="R14" s="30"/>
    </row>
    <row r="15" spans="1:18" x14ac:dyDescent="0.25">
      <c r="A15" s="28"/>
      <c r="B15" t="s">
        <v>265</v>
      </c>
      <c r="G15" s="30"/>
      <c r="H15" s="29"/>
      <c r="I15" s="30">
        <v>4500</v>
      </c>
      <c r="J15" s="30" t="s">
        <v>83</v>
      </c>
      <c r="K15" s="31">
        <v>100</v>
      </c>
      <c r="L15" s="31">
        <f>K15*I15</f>
        <v>450000</v>
      </c>
      <c r="M15" s="31"/>
      <c r="R15" s="30"/>
    </row>
    <row r="16" spans="1:18" x14ac:dyDescent="0.25">
      <c r="A16" s="28"/>
      <c r="B16" t="s">
        <v>266</v>
      </c>
      <c r="G16" s="30"/>
      <c r="H16" s="29"/>
      <c r="I16" s="30"/>
      <c r="J16" s="30"/>
      <c r="K16" s="31"/>
      <c r="L16" s="31"/>
      <c r="M16" s="31"/>
      <c r="R16" s="30"/>
    </row>
    <row r="17" spans="1:18" x14ac:dyDescent="0.25">
      <c r="A17" s="28"/>
      <c r="G17" s="30"/>
      <c r="H17" s="29"/>
      <c r="I17" s="30"/>
      <c r="J17" s="30"/>
      <c r="K17" s="31"/>
      <c r="L17" s="31"/>
      <c r="M17" s="31"/>
      <c r="R17" s="30"/>
    </row>
    <row r="18" spans="1:18" x14ac:dyDescent="0.25">
      <c r="A18" s="28"/>
      <c r="B18" t="s">
        <v>267</v>
      </c>
      <c r="G18" s="30"/>
      <c r="H18" s="29"/>
      <c r="I18" s="30">
        <v>1</v>
      </c>
      <c r="J18" s="30" t="s">
        <v>153</v>
      </c>
      <c r="K18" s="31">
        <v>2200</v>
      </c>
      <c r="L18" s="31">
        <f>K18*I18</f>
        <v>2200</v>
      </c>
      <c r="M18" s="31"/>
      <c r="N18" t="s">
        <v>283</v>
      </c>
      <c r="R18" s="30"/>
    </row>
    <row r="19" spans="1:18" x14ac:dyDescent="0.25">
      <c r="A19" s="28"/>
      <c r="G19" s="30"/>
      <c r="H19" s="29"/>
      <c r="I19" s="30"/>
      <c r="J19" s="30"/>
      <c r="K19" s="31"/>
      <c r="L19" s="31"/>
      <c r="M19" s="31"/>
      <c r="R19" s="30"/>
    </row>
    <row r="20" spans="1:18" x14ac:dyDescent="0.25">
      <c r="A20" s="28"/>
      <c r="B20" t="s">
        <v>284</v>
      </c>
      <c r="G20" s="30"/>
      <c r="H20" s="29"/>
      <c r="I20" s="30">
        <v>610</v>
      </c>
      <c r="J20" s="30" t="s">
        <v>61</v>
      </c>
      <c r="K20" s="31">
        <v>24</v>
      </c>
      <c r="L20" s="31">
        <f>K20*I20</f>
        <v>14640</v>
      </c>
      <c r="M20" s="31"/>
      <c r="N20" t="s">
        <v>283</v>
      </c>
      <c r="R20" s="30"/>
    </row>
    <row r="21" spans="1:18" x14ac:dyDescent="0.25">
      <c r="A21" s="28"/>
      <c r="G21" s="30"/>
      <c r="H21" s="29"/>
      <c r="I21" s="30"/>
      <c r="J21" s="30"/>
      <c r="K21" s="31"/>
      <c r="L21" s="31"/>
      <c r="M21" s="31"/>
      <c r="R21" s="30"/>
    </row>
    <row r="22" spans="1:18" x14ac:dyDescent="0.25">
      <c r="A22" s="28"/>
      <c r="B22" t="s">
        <v>285</v>
      </c>
      <c r="G22" s="30"/>
      <c r="H22" s="29"/>
      <c r="I22" s="30">
        <v>720</v>
      </c>
      <c r="J22" s="30" t="s">
        <v>71</v>
      </c>
      <c r="K22" s="31">
        <v>90</v>
      </c>
      <c r="L22" s="31">
        <f>K22*I22</f>
        <v>64800</v>
      </c>
      <c r="M22" s="31"/>
      <c r="N22" t="s">
        <v>283</v>
      </c>
      <c r="R22" s="30"/>
    </row>
    <row r="23" spans="1:18" x14ac:dyDescent="0.25">
      <c r="A23" s="28"/>
      <c r="G23" s="30"/>
      <c r="H23" s="29"/>
      <c r="I23" s="30"/>
      <c r="J23" s="30"/>
      <c r="K23" s="31"/>
      <c r="L23" s="31"/>
      <c r="M23" s="31"/>
      <c r="R23" s="30"/>
    </row>
    <row r="24" spans="1:18" x14ac:dyDescent="0.25">
      <c r="A24" s="28"/>
      <c r="G24" s="30"/>
      <c r="H24" s="29"/>
      <c r="I24" s="30"/>
      <c r="J24" s="30"/>
      <c r="K24" s="31"/>
      <c r="L24" s="31"/>
      <c r="M24" s="31"/>
      <c r="R24" s="30"/>
    </row>
    <row r="25" spans="1:18" x14ac:dyDescent="0.25">
      <c r="A25" s="85"/>
      <c r="B25" s="86"/>
      <c r="C25" s="42"/>
      <c r="D25" s="42"/>
      <c r="E25" s="42"/>
      <c r="F25" s="42"/>
      <c r="G25" s="87"/>
      <c r="H25" s="88"/>
      <c r="I25" s="87"/>
      <c r="J25" s="87"/>
      <c r="K25" s="89"/>
      <c r="L25" s="89"/>
      <c r="M25" s="89">
        <f>L22+L20+L18+L15</f>
        <v>531640</v>
      </c>
      <c r="N25" s="42"/>
      <c r="O25" s="42"/>
      <c r="P25" s="42"/>
      <c r="Q25" s="42"/>
      <c r="R25" s="87"/>
    </row>
  </sheetData>
  <mergeCells count="3">
    <mergeCell ref="B12:G12"/>
    <mergeCell ref="H12:J12"/>
    <mergeCell ref="N12:R12"/>
  </mergeCells>
  <pageMargins left="0.70000000000000007" right="0.70000000000000007" top="0.75" bottom="0.75" header="0.30000000000000004" footer="0.30000000000000004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6:R41"/>
  <sheetViews>
    <sheetView topLeftCell="A21" zoomScale="98" workbookViewId="0">
      <selection activeCell="C20" sqref="C20"/>
    </sheetView>
  </sheetViews>
  <sheetFormatPr defaultRowHeight="15" x14ac:dyDescent="0.25"/>
  <cols>
    <col min="1" max="1" width="10.140625" customWidth="1"/>
    <col min="2" max="2" width="27.140625" customWidth="1"/>
    <col min="3" max="3" width="39.28515625" customWidth="1"/>
    <col min="4" max="4" width="24.7109375" customWidth="1"/>
    <col min="5" max="5" width="23" customWidth="1"/>
  </cols>
  <sheetData>
    <row r="6" spans="1:18" ht="15.75" thickBot="1" x14ac:dyDescent="0.3"/>
    <row r="7" spans="1:18" ht="15.75" thickBot="1" x14ac:dyDescent="0.3">
      <c r="A7" s="102"/>
      <c r="B7" s="103" t="s">
        <v>291</v>
      </c>
      <c r="C7" s="103" t="s">
        <v>292</v>
      </c>
      <c r="D7" s="104" t="s">
        <v>293</v>
      </c>
      <c r="E7" s="137"/>
    </row>
    <row r="8" spans="1:18" x14ac:dyDescent="0.25">
      <c r="A8" s="105"/>
      <c r="B8" s="106"/>
      <c r="C8" s="106"/>
      <c r="D8" s="107"/>
      <c r="E8" s="129"/>
    </row>
    <row r="9" spans="1:18" x14ac:dyDescent="0.25">
      <c r="A9" s="105"/>
      <c r="B9" s="141" t="s">
        <v>315</v>
      </c>
      <c r="C9" s="139" t="s">
        <v>308</v>
      </c>
      <c r="D9" s="142">
        <v>157668.57999999999</v>
      </c>
      <c r="E9" s="130"/>
    </row>
    <row r="10" spans="1:18" x14ac:dyDescent="0.25">
      <c r="A10" s="105"/>
      <c r="B10" s="141" t="s">
        <v>316</v>
      </c>
      <c r="C10" s="139" t="s">
        <v>309</v>
      </c>
      <c r="D10" s="143">
        <v>192610.54</v>
      </c>
      <c r="E10" s="130"/>
    </row>
    <row r="11" spans="1:18" x14ac:dyDescent="0.25">
      <c r="A11" s="108"/>
      <c r="B11" s="141" t="s">
        <v>317</v>
      </c>
      <c r="C11" s="144" t="s">
        <v>310</v>
      </c>
      <c r="D11" s="143">
        <v>7755224</v>
      </c>
      <c r="E11" s="130"/>
    </row>
    <row r="12" spans="1:18" x14ac:dyDescent="0.25">
      <c r="A12" s="108"/>
      <c r="B12" s="141" t="s">
        <v>318</v>
      </c>
      <c r="C12" s="139" t="s">
        <v>311</v>
      </c>
      <c r="D12" s="143">
        <v>382587</v>
      </c>
      <c r="E12" s="130"/>
    </row>
    <row r="13" spans="1:18" x14ac:dyDescent="0.25">
      <c r="A13" s="108"/>
      <c r="B13" s="141" t="s">
        <v>319</v>
      </c>
      <c r="C13" s="145" t="s">
        <v>312</v>
      </c>
      <c r="D13" s="143">
        <v>1931172.5</v>
      </c>
      <c r="E13" s="130"/>
    </row>
    <row r="14" spans="1:18" x14ac:dyDescent="0.25">
      <c r="A14" s="108"/>
      <c r="B14" s="141" t="s">
        <v>320</v>
      </c>
      <c r="C14" s="139" t="s">
        <v>297</v>
      </c>
      <c r="D14" s="143">
        <v>4647880</v>
      </c>
      <c r="E14" s="130"/>
    </row>
    <row r="15" spans="1:18" x14ac:dyDescent="0.25">
      <c r="A15" s="108"/>
      <c r="B15" s="141" t="s">
        <v>321</v>
      </c>
      <c r="C15" s="139" t="s">
        <v>313</v>
      </c>
      <c r="D15" s="143">
        <v>531640</v>
      </c>
      <c r="E15" s="130"/>
      <c r="F15" s="51"/>
      <c r="G15" s="51"/>
      <c r="H15" s="51"/>
      <c r="I15" s="51"/>
      <c r="J15" s="51"/>
      <c r="K15" s="62"/>
      <c r="L15" s="62"/>
      <c r="M15" s="62"/>
      <c r="N15" s="51"/>
      <c r="O15" s="51"/>
      <c r="P15" s="51"/>
      <c r="Q15" s="51"/>
      <c r="R15" s="51"/>
    </row>
    <row r="16" spans="1:18" x14ac:dyDescent="0.25">
      <c r="A16" s="108"/>
      <c r="B16" s="106"/>
      <c r="C16" s="109"/>
      <c r="D16" s="107"/>
      <c r="E16" s="130"/>
      <c r="K16" s="34"/>
      <c r="L16" s="34"/>
      <c r="M16" s="34"/>
    </row>
    <row r="17" spans="1:13" x14ac:dyDescent="0.25">
      <c r="A17" s="138" t="s">
        <v>294</v>
      </c>
      <c r="B17" s="139"/>
      <c r="C17" s="112"/>
      <c r="D17" s="146">
        <f>D15+D14+D13+D12+D11+D10+D9</f>
        <v>15598782.619999999</v>
      </c>
      <c r="E17" s="131"/>
      <c r="K17" s="34"/>
      <c r="L17" s="34"/>
      <c r="M17" s="34"/>
    </row>
    <row r="18" spans="1:13" x14ac:dyDescent="0.25">
      <c r="A18" s="105"/>
      <c r="B18" s="111"/>
      <c r="C18" s="112"/>
      <c r="D18" s="114"/>
      <c r="E18" s="132"/>
      <c r="K18" s="34"/>
      <c r="L18" s="34"/>
      <c r="M18" s="34"/>
    </row>
    <row r="19" spans="1:13" x14ac:dyDescent="0.25">
      <c r="A19" s="105"/>
      <c r="B19" s="111"/>
      <c r="C19" s="112"/>
      <c r="D19" s="114"/>
      <c r="E19" s="132"/>
      <c r="K19" s="34"/>
      <c r="L19" s="34"/>
      <c r="M19" s="34"/>
    </row>
    <row r="20" spans="1:13" x14ac:dyDescent="0.25">
      <c r="A20" s="105"/>
      <c r="B20" s="106" t="s">
        <v>295</v>
      </c>
      <c r="C20" s="112">
        <v>391</v>
      </c>
      <c r="D20" s="114"/>
      <c r="E20" s="132"/>
      <c r="K20" s="34"/>
      <c r="L20" s="34"/>
      <c r="M20" s="34"/>
    </row>
    <row r="21" spans="1:13" x14ac:dyDescent="0.25">
      <c r="A21" s="105"/>
      <c r="B21" s="106" t="s">
        <v>314</v>
      </c>
      <c r="C21" s="112">
        <v>332</v>
      </c>
      <c r="D21" s="114"/>
      <c r="E21" s="132"/>
      <c r="K21" s="34"/>
      <c r="L21" s="34"/>
      <c r="M21" s="34"/>
    </row>
    <row r="22" spans="1:13" x14ac:dyDescent="0.25">
      <c r="A22" s="105" t="s">
        <v>322</v>
      </c>
      <c r="B22" s="106"/>
      <c r="C22" s="112"/>
      <c r="D22" s="114">
        <f>D17*C20/C21</f>
        <v>18370855.434999999</v>
      </c>
      <c r="E22" s="132"/>
      <c r="K22" s="34"/>
      <c r="L22" s="34"/>
      <c r="M22" s="34"/>
    </row>
    <row r="23" spans="1:13" x14ac:dyDescent="0.25">
      <c r="A23" s="105"/>
      <c r="B23" s="106"/>
      <c r="C23" s="112"/>
      <c r="D23" s="114"/>
      <c r="E23" s="132"/>
      <c r="K23" s="34"/>
      <c r="L23" s="34"/>
      <c r="M23" s="34"/>
    </row>
    <row r="24" spans="1:13" x14ac:dyDescent="0.25">
      <c r="A24" s="105"/>
      <c r="B24" s="106" t="s">
        <v>296</v>
      </c>
      <c r="C24" s="112">
        <v>0.85</v>
      </c>
      <c r="D24" s="114"/>
      <c r="E24" s="132"/>
      <c r="K24" s="34"/>
      <c r="L24" s="34"/>
      <c r="M24" s="34"/>
    </row>
    <row r="25" spans="1:13" x14ac:dyDescent="0.25">
      <c r="A25" s="105" t="s">
        <v>322</v>
      </c>
      <c r="B25" s="106"/>
      <c r="C25" s="115"/>
      <c r="D25" s="114">
        <f>D22*C24</f>
        <v>15615227.119749999</v>
      </c>
      <c r="E25" s="132"/>
      <c r="K25" s="34"/>
      <c r="L25" s="34"/>
      <c r="M25" s="34"/>
    </row>
    <row r="26" spans="1:13" x14ac:dyDescent="0.25">
      <c r="A26" s="108"/>
      <c r="B26" s="106"/>
      <c r="C26" s="115"/>
      <c r="D26" s="107"/>
      <c r="E26" s="132"/>
    </row>
    <row r="27" spans="1:13" x14ac:dyDescent="0.25">
      <c r="A27" s="108"/>
      <c r="B27" s="106"/>
      <c r="C27" s="115"/>
      <c r="D27" s="107"/>
      <c r="E27" s="132"/>
    </row>
    <row r="28" spans="1:13" x14ac:dyDescent="0.25">
      <c r="A28" s="138" t="s">
        <v>298</v>
      </c>
      <c r="B28" s="139"/>
      <c r="C28" s="140"/>
      <c r="D28" s="114"/>
      <c r="E28" s="132"/>
    </row>
    <row r="29" spans="1:13" x14ac:dyDescent="0.25">
      <c r="A29" s="105"/>
      <c r="B29" s="111"/>
      <c r="C29" s="112"/>
      <c r="D29" s="116"/>
      <c r="E29" s="132"/>
    </row>
    <row r="30" spans="1:13" ht="15.75" thickBot="1" x14ac:dyDescent="0.3">
      <c r="A30" s="105"/>
      <c r="B30" s="111"/>
      <c r="C30" s="112"/>
      <c r="D30" s="117"/>
      <c r="E30" s="132"/>
    </row>
    <row r="31" spans="1:13" x14ac:dyDescent="0.25">
      <c r="A31" s="118" t="s">
        <v>299</v>
      </c>
      <c r="B31" s="119"/>
      <c r="C31" s="120"/>
      <c r="D31" s="113"/>
      <c r="E31" s="133"/>
    </row>
    <row r="32" spans="1:13" x14ac:dyDescent="0.25">
      <c r="A32" s="108"/>
      <c r="B32" s="106"/>
      <c r="C32" s="106"/>
      <c r="D32" s="121"/>
      <c r="E32" s="132"/>
    </row>
    <row r="33" spans="1:5" x14ac:dyDescent="0.25">
      <c r="A33" s="108"/>
      <c r="B33" s="106" t="s">
        <v>300</v>
      </c>
      <c r="C33" s="106" t="s">
        <v>301</v>
      </c>
      <c r="D33" s="121">
        <f>D25*2.5%</f>
        <v>390380.67799374997</v>
      </c>
      <c r="E33" s="134"/>
    </row>
    <row r="34" spans="1:5" x14ac:dyDescent="0.25">
      <c r="A34" s="108"/>
      <c r="B34" s="106" t="s">
        <v>302</v>
      </c>
      <c r="C34" s="106" t="s">
        <v>301</v>
      </c>
      <c r="D34" s="121">
        <f>D25*2.5%</f>
        <v>390380.67799374997</v>
      </c>
      <c r="E34" s="134"/>
    </row>
    <row r="35" spans="1:5" x14ac:dyDescent="0.25">
      <c r="A35" s="108"/>
      <c r="B35" s="106" t="s">
        <v>303</v>
      </c>
      <c r="C35" s="106" t="s">
        <v>304</v>
      </c>
      <c r="D35" s="121">
        <f>D25*2.5%</f>
        <v>390380.67799374997</v>
      </c>
      <c r="E35" s="134"/>
    </row>
    <row r="36" spans="1:5" x14ac:dyDescent="0.25">
      <c r="A36" s="108"/>
      <c r="B36" s="106" t="s">
        <v>305</v>
      </c>
      <c r="C36" s="106" t="s">
        <v>301</v>
      </c>
      <c r="D36" s="121">
        <f>D25*2.5%</f>
        <v>390380.67799374997</v>
      </c>
      <c r="E36" s="134"/>
    </row>
    <row r="37" spans="1:5" ht="15.75" thickBot="1" x14ac:dyDescent="0.3">
      <c r="A37" s="108"/>
      <c r="B37" s="106"/>
      <c r="C37" s="122"/>
      <c r="D37" s="123"/>
      <c r="E37" s="132"/>
    </row>
    <row r="38" spans="1:5" ht="15.75" thickTop="1" x14ac:dyDescent="0.25">
      <c r="A38" s="108" t="s">
        <v>306</v>
      </c>
      <c r="B38" s="106"/>
      <c r="C38" s="106"/>
      <c r="D38" s="114">
        <f>D33+D34+D35+D36</f>
        <v>1561522.7119749999</v>
      </c>
      <c r="E38" s="135"/>
    </row>
    <row r="39" spans="1:5" ht="15.75" thickBot="1" x14ac:dyDescent="0.3">
      <c r="A39" s="105"/>
      <c r="B39" s="111"/>
      <c r="C39" s="111"/>
      <c r="D39" s="110"/>
      <c r="E39" s="132"/>
    </row>
    <row r="40" spans="1:5" ht="15.75" x14ac:dyDescent="0.25">
      <c r="A40" s="124" t="s">
        <v>307</v>
      </c>
      <c r="B40" s="125"/>
      <c r="C40" s="125"/>
      <c r="D40" s="126">
        <f>D38+D25</f>
        <v>17176749.831724998</v>
      </c>
      <c r="E40" s="136"/>
    </row>
    <row r="41" spans="1:5" ht="15.75" thickBot="1" x14ac:dyDescent="0.3">
      <c r="A41" s="127"/>
      <c r="B41" s="128"/>
      <c r="C41" s="128"/>
      <c r="D41" s="110"/>
      <c r="E41" s="132"/>
    </row>
  </sheetData>
  <phoneticPr fontId="30" type="noConversion"/>
  <pageMargins left="0.70000000000000007" right="0.70000000000000007" top="0.75" bottom="0.75" header="0.30000000000000004" footer="0.30000000000000004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0A8FC-A259-4AFD-AA76-2F183994860E}">
  <dimension ref="B1:K44"/>
  <sheetViews>
    <sheetView topLeftCell="A5" zoomScale="82" workbookViewId="0">
      <selection activeCell="M27" sqref="M27"/>
    </sheetView>
  </sheetViews>
  <sheetFormatPr defaultRowHeight="15" x14ac:dyDescent="0.25"/>
  <cols>
    <col min="1" max="1" width="9.140625" style="162"/>
    <col min="2" max="2" width="10.85546875" style="162" customWidth="1"/>
    <col min="3" max="5" width="9.140625" style="162"/>
    <col min="6" max="6" width="32.140625" style="162" customWidth="1"/>
    <col min="7" max="10" width="9.140625" style="162"/>
    <col min="11" max="11" width="35.5703125" style="162" customWidth="1"/>
    <col min="12" max="16384" width="9.140625" style="162"/>
  </cols>
  <sheetData>
    <row r="1" spans="2:11" x14ac:dyDescent="0.25">
      <c r="B1" s="159"/>
      <c r="C1" s="160"/>
      <c r="D1" s="160"/>
      <c r="E1" s="160"/>
      <c r="F1" s="160"/>
      <c r="G1" s="160"/>
      <c r="H1" s="160"/>
      <c r="I1" s="160"/>
      <c r="J1" s="160"/>
      <c r="K1" s="161"/>
    </row>
    <row r="2" spans="2:11" x14ac:dyDescent="0.25">
      <c r="B2" s="163"/>
      <c r="K2" s="164"/>
    </row>
    <row r="3" spans="2:11" x14ac:dyDescent="0.25">
      <c r="B3" s="201" t="s">
        <v>355</v>
      </c>
      <c r="C3" s="202"/>
      <c r="D3" s="202"/>
      <c r="E3" s="202"/>
      <c r="K3" s="164"/>
    </row>
    <row r="4" spans="2:11" x14ac:dyDescent="0.25">
      <c r="B4" s="165"/>
      <c r="K4" s="164"/>
    </row>
    <row r="5" spans="2:11" x14ac:dyDescent="0.25">
      <c r="B5" s="201" t="s">
        <v>356</v>
      </c>
      <c r="C5" s="202"/>
      <c r="D5" s="202"/>
      <c r="E5" s="202"/>
      <c r="F5" s="202"/>
      <c r="K5" s="164"/>
    </row>
    <row r="6" spans="2:11" x14ac:dyDescent="0.25">
      <c r="B6" s="163"/>
      <c r="K6" s="164"/>
    </row>
    <row r="7" spans="2:11" x14ac:dyDescent="0.25">
      <c r="B7" s="163"/>
      <c r="K7" s="164"/>
    </row>
    <row r="8" spans="2:11" x14ac:dyDescent="0.25">
      <c r="B8" s="163"/>
      <c r="K8" s="164"/>
    </row>
    <row r="9" spans="2:11" ht="15.75" x14ac:dyDescent="0.25">
      <c r="B9" s="163"/>
      <c r="D9" s="167" t="s">
        <v>343</v>
      </c>
      <c r="K9" s="164"/>
    </row>
    <row r="10" spans="2:11" x14ac:dyDescent="0.25">
      <c r="B10" s="163"/>
      <c r="K10" s="164"/>
    </row>
    <row r="11" spans="2:11" x14ac:dyDescent="0.25">
      <c r="B11" s="163"/>
      <c r="K11" s="164"/>
    </row>
    <row r="12" spans="2:11" x14ac:dyDescent="0.25">
      <c r="B12" s="163"/>
      <c r="H12" s="162" t="s">
        <v>357</v>
      </c>
      <c r="K12" s="164"/>
    </row>
    <row r="13" spans="2:11" x14ac:dyDescent="0.25">
      <c r="B13" s="163"/>
      <c r="K13" s="164"/>
    </row>
    <row r="14" spans="2:11" x14ac:dyDescent="0.25">
      <c r="B14" s="163"/>
      <c r="H14" s="199" t="s">
        <v>358</v>
      </c>
      <c r="I14" s="199"/>
      <c r="J14" s="199"/>
      <c r="K14" s="164"/>
    </row>
    <row r="15" spans="2:11" ht="15.75" thickBot="1" x14ac:dyDescent="0.3">
      <c r="B15" s="168"/>
      <c r="C15" s="169"/>
      <c r="D15" s="169"/>
      <c r="E15" s="169"/>
      <c r="F15" s="169"/>
      <c r="G15" s="169"/>
      <c r="H15" s="169"/>
      <c r="I15" s="169"/>
      <c r="J15" s="169"/>
      <c r="K15" s="170"/>
    </row>
    <row r="16" spans="2:11" x14ac:dyDescent="0.25">
      <c r="B16" s="203" t="s">
        <v>345</v>
      </c>
      <c r="C16" s="204"/>
      <c r="D16" s="204"/>
      <c r="E16" s="204"/>
      <c r="F16" s="205"/>
      <c r="G16" s="203" t="s">
        <v>346</v>
      </c>
      <c r="H16" s="204"/>
      <c r="I16" s="204"/>
      <c r="J16" s="204"/>
      <c r="K16" s="205"/>
    </row>
    <row r="17" spans="2:11" ht="3.6" customHeight="1" x14ac:dyDescent="0.25">
      <c r="B17" s="206"/>
      <c r="C17" s="207"/>
      <c r="D17" s="207"/>
      <c r="E17" s="207"/>
      <c r="F17" s="208"/>
      <c r="G17" s="206"/>
      <c r="H17" s="207"/>
      <c r="I17" s="207"/>
      <c r="J17" s="207"/>
      <c r="K17" s="208"/>
    </row>
    <row r="18" spans="2:11" x14ac:dyDescent="0.25">
      <c r="B18" s="206"/>
      <c r="C18" s="207"/>
      <c r="D18" s="207"/>
      <c r="E18" s="207"/>
      <c r="F18" s="208"/>
      <c r="G18" s="206"/>
      <c r="H18" s="207"/>
      <c r="I18" s="207"/>
      <c r="J18" s="207"/>
      <c r="K18" s="208"/>
    </row>
    <row r="19" spans="2:11" ht="5.0999999999999996" customHeight="1" x14ac:dyDescent="0.25">
      <c r="B19" s="206"/>
      <c r="C19" s="207"/>
      <c r="D19" s="207"/>
      <c r="E19" s="207"/>
      <c r="F19" s="208"/>
      <c r="G19" s="206"/>
      <c r="H19" s="207"/>
      <c r="I19" s="207"/>
      <c r="J19" s="207"/>
      <c r="K19" s="208"/>
    </row>
    <row r="20" spans="2:11" ht="11.85" customHeight="1" thickBot="1" x14ac:dyDescent="0.3">
      <c r="B20" s="209"/>
      <c r="C20" s="210"/>
      <c r="D20" s="210"/>
      <c r="E20" s="210"/>
      <c r="F20" s="211"/>
      <c r="G20" s="209"/>
      <c r="H20" s="210"/>
      <c r="I20" s="210"/>
      <c r="J20" s="210"/>
      <c r="K20" s="211"/>
    </row>
    <row r="21" spans="2:11" x14ac:dyDescent="0.25">
      <c r="B21" s="212" t="s">
        <v>359</v>
      </c>
      <c r="C21" s="213"/>
      <c r="D21" s="213"/>
      <c r="E21" s="213"/>
      <c r="F21" s="214"/>
      <c r="G21" s="159" t="s">
        <v>360</v>
      </c>
      <c r="H21" s="160"/>
      <c r="I21" s="160"/>
      <c r="J21" s="160"/>
      <c r="K21" s="161"/>
    </row>
    <row r="22" spans="2:11" x14ac:dyDescent="0.25">
      <c r="B22" s="163"/>
      <c r="G22" s="163"/>
      <c r="K22" s="164"/>
    </row>
    <row r="23" spans="2:11" x14ac:dyDescent="0.25">
      <c r="B23" s="198" t="s">
        <v>361</v>
      </c>
      <c r="C23" s="199"/>
      <c r="D23" s="199"/>
      <c r="E23" s="199"/>
      <c r="F23" s="200"/>
      <c r="G23" s="163" t="s">
        <v>362</v>
      </c>
      <c r="K23" s="164"/>
    </row>
    <row r="24" spans="2:11" x14ac:dyDescent="0.25">
      <c r="B24" s="163"/>
      <c r="G24" s="163"/>
      <c r="K24" s="164"/>
    </row>
    <row r="25" spans="2:11" x14ac:dyDescent="0.25">
      <c r="B25" s="198" t="s">
        <v>363</v>
      </c>
      <c r="C25" s="199"/>
      <c r="D25" s="199"/>
      <c r="E25" s="199"/>
      <c r="F25" s="200"/>
      <c r="G25" s="163" t="s">
        <v>364</v>
      </c>
      <c r="K25" s="164"/>
    </row>
    <row r="26" spans="2:11" x14ac:dyDescent="0.25">
      <c r="B26" s="163"/>
      <c r="G26" s="163"/>
      <c r="K26" s="164"/>
    </row>
    <row r="27" spans="2:11" x14ac:dyDescent="0.25">
      <c r="B27" s="198" t="s">
        <v>365</v>
      </c>
      <c r="C27" s="199"/>
      <c r="D27" s="199"/>
      <c r="E27" s="199"/>
      <c r="F27" s="200"/>
      <c r="G27" s="163" t="s">
        <v>366</v>
      </c>
      <c r="K27" s="164"/>
    </row>
    <row r="28" spans="2:11" x14ac:dyDescent="0.25">
      <c r="B28" s="163"/>
      <c r="G28" s="163"/>
      <c r="K28" s="164"/>
    </row>
    <row r="29" spans="2:11" x14ac:dyDescent="0.25">
      <c r="B29" s="198" t="s">
        <v>367</v>
      </c>
      <c r="C29" s="199"/>
      <c r="D29" s="199"/>
      <c r="E29" s="199"/>
      <c r="F29" s="200"/>
      <c r="G29" s="163" t="s">
        <v>368</v>
      </c>
      <c r="K29" s="164"/>
    </row>
    <row r="30" spans="2:11" x14ac:dyDescent="0.25">
      <c r="B30" s="163"/>
      <c r="G30" s="163"/>
      <c r="K30" s="164"/>
    </row>
    <row r="31" spans="2:11" x14ac:dyDescent="0.25">
      <c r="B31" s="198" t="s">
        <v>369</v>
      </c>
      <c r="C31" s="199"/>
      <c r="D31" s="199"/>
      <c r="E31" s="199"/>
      <c r="F31" s="200"/>
      <c r="G31" s="163" t="s">
        <v>370</v>
      </c>
      <c r="K31" s="164"/>
    </row>
    <row r="32" spans="2:11" x14ac:dyDescent="0.25">
      <c r="B32" s="163"/>
      <c r="G32" s="163"/>
      <c r="K32" s="164"/>
    </row>
    <row r="33" spans="2:11" x14ac:dyDescent="0.25">
      <c r="B33" s="198"/>
      <c r="C33" s="199"/>
      <c r="D33" s="199"/>
      <c r="E33" s="199"/>
      <c r="F33" s="200"/>
      <c r="G33" s="163"/>
      <c r="K33" s="164"/>
    </row>
    <row r="34" spans="2:11" x14ac:dyDescent="0.25">
      <c r="B34" s="163"/>
      <c r="G34" s="163"/>
      <c r="K34" s="164"/>
    </row>
    <row r="35" spans="2:11" x14ac:dyDescent="0.25">
      <c r="B35" s="163"/>
      <c r="G35" s="163"/>
      <c r="K35" s="164"/>
    </row>
    <row r="36" spans="2:11" x14ac:dyDescent="0.25">
      <c r="B36" s="163"/>
      <c r="G36" s="163"/>
      <c r="K36" s="164"/>
    </row>
    <row r="37" spans="2:11" x14ac:dyDescent="0.25">
      <c r="B37" s="163"/>
      <c r="G37" s="163"/>
      <c r="K37" s="164"/>
    </row>
    <row r="38" spans="2:11" x14ac:dyDescent="0.25">
      <c r="B38" s="163"/>
      <c r="G38" s="163"/>
      <c r="K38" s="164"/>
    </row>
    <row r="39" spans="2:11" x14ac:dyDescent="0.25">
      <c r="B39" s="163"/>
      <c r="G39" s="163"/>
      <c r="K39" s="164"/>
    </row>
    <row r="40" spans="2:11" x14ac:dyDescent="0.25">
      <c r="B40" s="163"/>
      <c r="G40" s="163"/>
      <c r="K40" s="164"/>
    </row>
    <row r="41" spans="2:11" x14ac:dyDescent="0.25">
      <c r="B41" s="163"/>
      <c r="G41" s="163"/>
      <c r="K41" s="164"/>
    </row>
    <row r="42" spans="2:11" x14ac:dyDescent="0.25">
      <c r="B42" s="163"/>
      <c r="G42" s="163"/>
      <c r="K42" s="164"/>
    </row>
    <row r="43" spans="2:11" x14ac:dyDescent="0.25">
      <c r="B43" s="163"/>
      <c r="G43" s="163"/>
      <c r="K43" s="164"/>
    </row>
    <row r="44" spans="2:11" ht="15.75" thickBot="1" x14ac:dyDescent="0.3">
      <c r="B44" s="168"/>
      <c r="C44" s="169"/>
      <c r="D44" s="169"/>
      <c r="E44" s="169"/>
      <c r="F44" s="169"/>
      <c r="G44" s="168"/>
      <c r="H44" s="169"/>
      <c r="I44" s="169"/>
      <c r="J44" s="169"/>
      <c r="K44" s="170"/>
    </row>
  </sheetData>
  <mergeCells count="12">
    <mergeCell ref="B33:F33"/>
    <mergeCell ref="B3:E3"/>
    <mergeCell ref="B5:F5"/>
    <mergeCell ref="H14:J14"/>
    <mergeCell ref="B16:F20"/>
    <mergeCell ref="G16:K20"/>
    <mergeCell ref="B21:F21"/>
    <mergeCell ref="B23:F23"/>
    <mergeCell ref="B25:F25"/>
    <mergeCell ref="B27:F27"/>
    <mergeCell ref="B29:F29"/>
    <mergeCell ref="B31:F31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C2DA2-2796-4385-B3F8-D552C56CE845}">
  <dimension ref="B1:K44"/>
  <sheetViews>
    <sheetView topLeftCell="A8" workbookViewId="0">
      <selection activeCell="K12" sqref="K12"/>
    </sheetView>
  </sheetViews>
  <sheetFormatPr defaultRowHeight="15" x14ac:dyDescent="0.25"/>
  <cols>
    <col min="1" max="1" width="9.140625" style="162"/>
    <col min="2" max="2" width="10.85546875" style="162" customWidth="1"/>
    <col min="3" max="5" width="9.140625" style="162"/>
    <col min="6" max="6" width="32.140625" style="162" customWidth="1"/>
    <col min="7" max="10" width="9.140625" style="162"/>
    <col min="11" max="11" width="58.140625" style="162" customWidth="1"/>
    <col min="12" max="16384" width="9.140625" style="162"/>
  </cols>
  <sheetData>
    <row r="1" spans="2:11" x14ac:dyDescent="0.25">
      <c r="B1" s="159"/>
      <c r="C1" s="160"/>
      <c r="D1" s="160"/>
      <c r="E1" s="160"/>
      <c r="F1" s="160"/>
      <c r="G1" s="160"/>
      <c r="H1" s="160"/>
      <c r="I1" s="160"/>
      <c r="J1" s="160"/>
      <c r="K1" s="161"/>
    </row>
    <row r="2" spans="2:11" x14ac:dyDescent="0.25">
      <c r="B2" s="163"/>
      <c r="K2" s="164"/>
    </row>
    <row r="3" spans="2:11" x14ac:dyDescent="0.25">
      <c r="B3" s="165" t="s">
        <v>339</v>
      </c>
      <c r="C3" s="162" t="s">
        <v>340</v>
      </c>
      <c r="K3" s="164"/>
    </row>
    <row r="4" spans="2:11" x14ac:dyDescent="0.25">
      <c r="B4" s="165"/>
      <c r="K4" s="164"/>
    </row>
    <row r="5" spans="2:11" x14ac:dyDescent="0.25">
      <c r="B5" s="165" t="s">
        <v>341</v>
      </c>
      <c r="C5" s="166" t="s">
        <v>342</v>
      </c>
      <c r="K5" s="164"/>
    </row>
    <row r="6" spans="2:11" x14ac:dyDescent="0.25">
      <c r="B6" s="163"/>
      <c r="K6" s="164"/>
    </row>
    <row r="7" spans="2:11" x14ac:dyDescent="0.25">
      <c r="B7" s="163"/>
      <c r="K7" s="164"/>
    </row>
    <row r="8" spans="2:11" x14ac:dyDescent="0.25">
      <c r="B8" s="163"/>
      <c r="K8" s="164"/>
    </row>
    <row r="9" spans="2:11" ht="15.75" x14ac:dyDescent="0.25">
      <c r="B9" s="163"/>
      <c r="D9" s="167" t="s">
        <v>343</v>
      </c>
      <c r="K9" s="164"/>
    </row>
    <row r="10" spans="2:11" x14ac:dyDescent="0.25">
      <c r="B10" s="163"/>
      <c r="K10" s="164"/>
    </row>
    <row r="11" spans="2:11" x14ac:dyDescent="0.25">
      <c r="B11" s="163"/>
      <c r="K11" s="164"/>
    </row>
    <row r="12" spans="2:11" x14ac:dyDescent="0.25">
      <c r="B12" s="163"/>
      <c r="H12" s="162" t="s">
        <v>344</v>
      </c>
      <c r="K12" s="164"/>
    </row>
    <row r="13" spans="2:11" x14ac:dyDescent="0.25">
      <c r="B13" s="163"/>
      <c r="K13" s="164"/>
    </row>
    <row r="14" spans="2:11" x14ac:dyDescent="0.25">
      <c r="B14" s="163"/>
      <c r="H14" s="162" t="s">
        <v>371</v>
      </c>
      <c r="K14" s="164"/>
    </row>
    <row r="15" spans="2:11" ht="15.75" thickBot="1" x14ac:dyDescent="0.3">
      <c r="B15" s="168"/>
      <c r="C15" s="169"/>
      <c r="D15" s="169"/>
      <c r="E15" s="169"/>
      <c r="F15" s="169"/>
      <c r="G15" s="169"/>
      <c r="H15" s="169"/>
      <c r="I15" s="169"/>
      <c r="J15" s="169"/>
      <c r="K15" s="170"/>
    </row>
    <row r="16" spans="2:11" x14ac:dyDescent="0.25">
      <c r="B16" s="203" t="s">
        <v>345</v>
      </c>
      <c r="C16" s="204"/>
      <c r="D16" s="204"/>
      <c r="E16" s="204"/>
      <c r="F16" s="205"/>
      <c r="G16" s="203" t="s">
        <v>346</v>
      </c>
      <c r="H16" s="204"/>
      <c r="I16" s="204"/>
      <c r="J16" s="204"/>
      <c r="K16" s="205"/>
    </row>
    <row r="17" spans="2:11" ht="3.6" customHeight="1" x14ac:dyDescent="0.25">
      <c r="B17" s="206"/>
      <c r="C17" s="207"/>
      <c r="D17" s="207"/>
      <c r="E17" s="207"/>
      <c r="F17" s="208"/>
      <c r="G17" s="206"/>
      <c r="H17" s="207"/>
      <c r="I17" s="207"/>
      <c r="J17" s="207"/>
      <c r="K17" s="208"/>
    </row>
    <row r="18" spans="2:11" x14ac:dyDescent="0.25">
      <c r="B18" s="206"/>
      <c r="C18" s="207"/>
      <c r="D18" s="207"/>
      <c r="E18" s="207"/>
      <c r="F18" s="208"/>
      <c r="G18" s="206"/>
      <c r="H18" s="207"/>
      <c r="I18" s="207"/>
      <c r="J18" s="207"/>
      <c r="K18" s="208"/>
    </row>
    <row r="19" spans="2:11" ht="5.0999999999999996" customHeight="1" x14ac:dyDescent="0.25">
      <c r="B19" s="206"/>
      <c r="C19" s="207"/>
      <c r="D19" s="207"/>
      <c r="E19" s="207"/>
      <c r="F19" s="208"/>
      <c r="G19" s="206"/>
      <c r="H19" s="207"/>
      <c r="I19" s="207"/>
      <c r="J19" s="207"/>
      <c r="K19" s="208"/>
    </row>
    <row r="20" spans="2:11" ht="11.85" customHeight="1" thickBot="1" x14ac:dyDescent="0.3">
      <c r="B20" s="209"/>
      <c r="C20" s="210"/>
      <c r="D20" s="210"/>
      <c r="E20" s="210"/>
      <c r="F20" s="211"/>
      <c r="G20" s="209"/>
      <c r="H20" s="210"/>
      <c r="I20" s="210"/>
      <c r="J20" s="210"/>
      <c r="K20" s="211"/>
    </row>
    <row r="21" spans="2:11" ht="15.75" customHeight="1" x14ac:dyDescent="0.25">
      <c r="B21" s="163"/>
      <c r="G21" s="159"/>
      <c r="H21" s="160"/>
      <c r="I21" s="160"/>
      <c r="J21" s="160"/>
      <c r="K21" s="161"/>
    </row>
    <row r="22" spans="2:11" x14ac:dyDescent="0.25">
      <c r="B22" s="163"/>
      <c r="G22" s="163"/>
      <c r="K22" s="164"/>
    </row>
    <row r="23" spans="2:11" x14ac:dyDescent="0.25">
      <c r="B23" s="218" t="s">
        <v>347</v>
      </c>
      <c r="C23" s="219"/>
      <c r="D23" s="219"/>
      <c r="E23" s="219"/>
      <c r="F23" s="220"/>
      <c r="G23" s="218" t="s">
        <v>348</v>
      </c>
      <c r="H23" s="219"/>
      <c r="I23" s="219"/>
      <c r="J23" s="219"/>
      <c r="K23" s="220"/>
    </row>
    <row r="24" spans="2:11" x14ac:dyDescent="0.25">
      <c r="B24" s="163"/>
      <c r="G24" s="163"/>
      <c r="K24" s="164"/>
    </row>
    <row r="25" spans="2:11" x14ac:dyDescent="0.25">
      <c r="B25" s="218" t="s">
        <v>349</v>
      </c>
      <c r="C25" s="219"/>
      <c r="D25" s="219"/>
      <c r="E25" s="219"/>
      <c r="F25" s="220"/>
      <c r="G25" s="218" t="s">
        <v>350</v>
      </c>
      <c r="H25" s="219"/>
      <c r="I25" s="219"/>
      <c r="J25" s="219"/>
      <c r="K25" s="220"/>
    </row>
    <row r="26" spans="2:11" x14ac:dyDescent="0.25">
      <c r="B26" s="163"/>
      <c r="G26" s="163"/>
      <c r="K26" s="164"/>
    </row>
    <row r="27" spans="2:11" ht="15" customHeight="1" x14ac:dyDescent="0.25">
      <c r="B27" s="215" t="s">
        <v>351</v>
      </c>
      <c r="C27" s="216"/>
      <c r="D27" s="216"/>
      <c r="E27" s="216"/>
      <c r="F27" s="217"/>
      <c r="G27" s="163"/>
      <c r="H27" s="162" t="s">
        <v>352</v>
      </c>
      <c r="K27" s="164"/>
    </row>
    <row r="28" spans="2:11" x14ac:dyDescent="0.25">
      <c r="B28" s="215"/>
      <c r="C28" s="216"/>
      <c r="D28" s="216"/>
      <c r="E28" s="216"/>
      <c r="F28" s="217"/>
      <c r="G28" s="163"/>
      <c r="K28" s="164"/>
    </row>
    <row r="29" spans="2:11" x14ac:dyDescent="0.25">
      <c r="B29" s="163"/>
      <c r="G29" s="163"/>
      <c r="K29" s="164"/>
    </row>
    <row r="30" spans="2:11" x14ac:dyDescent="0.25">
      <c r="B30" s="163"/>
      <c r="G30" s="163"/>
      <c r="K30" s="164"/>
    </row>
    <row r="31" spans="2:11" x14ac:dyDescent="0.25">
      <c r="B31" s="218" t="s">
        <v>353</v>
      </c>
      <c r="C31" s="219"/>
      <c r="D31" s="219"/>
      <c r="E31" s="219"/>
      <c r="F31" s="220"/>
      <c r="G31" s="163"/>
      <c r="H31" s="162" t="s">
        <v>354</v>
      </c>
      <c r="K31" s="164"/>
    </row>
    <row r="32" spans="2:11" x14ac:dyDescent="0.25">
      <c r="B32" s="163"/>
      <c r="G32" s="163"/>
      <c r="K32" s="164"/>
    </row>
    <row r="33" spans="2:11" x14ac:dyDescent="0.25">
      <c r="B33" s="163"/>
      <c r="G33" s="163"/>
      <c r="K33" s="164"/>
    </row>
    <row r="34" spans="2:11" x14ac:dyDescent="0.25">
      <c r="B34" s="163"/>
      <c r="G34" s="163"/>
      <c r="K34" s="164"/>
    </row>
    <row r="35" spans="2:11" x14ac:dyDescent="0.25">
      <c r="B35" s="163"/>
      <c r="G35" s="163"/>
      <c r="K35" s="164"/>
    </row>
    <row r="36" spans="2:11" x14ac:dyDescent="0.25">
      <c r="B36" s="163"/>
      <c r="G36" s="163"/>
      <c r="K36" s="164"/>
    </row>
    <row r="37" spans="2:11" x14ac:dyDescent="0.25">
      <c r="B37" s="163"/>
      <c r="G37" s="163"/>
      <c r="K37" s="164"/>
    </row>
    <row r="38" spans="2:11" x14ac:dyDescent="0.25">
      <c r="B38" s="163"/>
      <c r="G38" s="163"/>
      <c r="K38" s="164"/>
    </row>
    <row r="39" spans="2:11" x14ac:dyDescent="0.25">
      <c r="B39" s="163"/>
      <c r="G39" s="163"/>
      <c r="K39" s="164"/>
    </row>
    <row r="40" spans="2:11" x14ac:dyDescent="0.25">
      <c r="B40" s="163"/>
      <c r="G40" s="163"/>
      <c r="K40" s="164"/>
    </row>
    <row r="41" spans="2:11" x14ac:dyDescent="0.25">
      <c r="B41" s="163"/>
      <c r="G41" s="163"/>
      <c r="K41" s="164"/>
    </row>
    <row r="42" spans="2:11" x14ac:dyDescent="0.25">
      <c r="B42" s="163"/>
      <c r="G42" s="163"/>
      <c r="K42" s="164"/>
    </row>
    <row r="43" spans="2:11" x14ac:dyDescent="0.25">
      <c r="B43" s="163"/>
      <c r="G43" s="163"/>
      <c r="K43" s="164"/>
    </row>
    <row r="44" spans="2:11" ht="15.75" thickBot="1" x14ac:dyDescent="0.3">
      <c r="B44" s="168"/>
      <c r="C44" s="169"/>
      <c r="D44" s="169"/>
      <c r="E44" s="169"/>
      <c r="F44" s="169"/>
      <c r="G44" s="168"/>
      <c r="H44" s="169"/>
      <c r="I44" s="169"/>
      <c r="J44" s="169"/>
      <c r="K44" s="170"/>
    </row>
  </sheetData>
  <mergeCells count="8">
    <mergeCell ref="B27:F28"/>
    <mergeCell ref="B31:F31"/>
    <mergeCell ref="B16:F20"/>
    <mergeCell ref="G16:K20"/>
    <mergeCell ref="B23:F23"/>
    <mergeCell ref="G23:K23"/>
    <mergeCell ref="B25:F25"/>
    <mergeCell ref="G25:K25"/>
  </mergeCells>
  <hyperlinks>
    <hyperlink ref="C5" r:id="rId1" xr:uid="{CD3382CB-148B-436B-A59E-A55AF008A200}"/>
  </hyperlinks>
  <pageMargins left="0.7" right="0.7" top="0.75" bottom="0.75" header="0.3" footer="0.3"/>
  <pageSetup orientation="portrait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1205C-CEA0-4B24-8E34-56242916E1BB}">
  <dimension ref="B1:K42"/>
  <sheetViews>
    <sheetView topLeftCell="A2" workbookViewId="0">
      <selection activeCell="K12" sqref="K12"/>
    </sheetView>
  </sheetViews>
  <sheetFormatPr defaultRowHeight="15" x14ac:dyDescent="0.25"/>
  <cols>
    <col min="1" max="1" width="9.140625" style="162"/>
    <col min="2" max="2" width="10.85546875" style="162" customWidth="1"/>
    <col min="3" max="5" width="9.140625" style="162"/>
    <col min="6" max="6" width="32.140625" style="162" customWidth="1"/>
    <col min="7" max="10" width="9.140625" style="162"/>
    <col min="11" max="11" width="58.140625" style="162" customWidth="1"/>
    <col min="12" max="16384" width="9.140625" style="162"/>
  </cols>
  <sheetData>
    <row r="1" spans="2:11" x14ac:dyDescent="0.25">
      <c r="B1" s="159"/>
      <c r="C1" s="160"/>
      <c r="D1" s="160"/>
      <c r="E1" s="160"/>
      <c r="F1" s="160"/>
      <c r="G1" s="160"/>
      <c r="H1" s="160"/>
      <c r="I1" s="160"/>
      <c r="J1" s="160"/>
      <c r="K1" s="161"/>
    </row>
    <row r="2" spans="2:11" x14ac:dyDescent="0.25">
      <c r="B2" s="163"/>
      <c r="K2" s="164"/>
    </row>
    <row r="3" spans="2:11" x14ac:dyDescent="0.25">
      <c r="B3" s="165" t="s">
        <v>339</v>
      </c>
      <c r="C3" s="162" t="s">
        <v>340</v>
      </c>
      <c r="K3" s="164"/>
    </row>
    <row r="4" spans="2:11" x14ac:dyDescent="0.25">
      <c r="B4" s="165"/>
      <c r="K4" s="164"/>
    </row>
    <row r="5" spans="2:11" x14ac:dyDescent="0.25">
      <c r="B5" s="165" t="s">
        <v>341</v>
      </c>
      <c r="C5" s="166" t="s">
        <v>342</v>
      </c>
      <c r="K5" s="164"/>
    </row>
    <row r="6" spans="2:11" x14ac:dyDescent="0.25">
      <c r="B6" s="163"/>
      <c r="K6" s="164"/>
    </row>
    <row r="7" spans="2:11" x14ac:dyDescent="0.25">
      <c r="B7" s="163"/>
      <c r="K7" s="164"/>
    </row>
    <row r="8" spans="2:11" x14ac:dyDescent="0.25">
      <c r="B8" s="163"/>
      <c r="K8" s="164"/>
    </row>
    <row r="9" spans="2:11" ht="15.75" x14ac:dyDescent="0.25">
      <c r="B9" s="163"/>
      <c r="D9" s="167" t="s">
        <v>343</v>
      </c>
      <c r="K9" s="164"/>
    </row>
    <row r="10" spans="2:11" x14ac:dyDescent="0.25">
      <c r="B10" s="163"/>
      <c r="K10" s="164"/>
    </row>
    <row r="11" spans="2:11" x14ac:dyDescent="0.25">
      <c r="B11" s="163"/>
      <c r="K11" s="164"/>
    </row>
    <row r="12" spans="2:11" x14ac:dyDescent="0.25">
      <c r="B12" s="163"/>
      <c r="H12" s="175" t="s">
        <v>382</v>
      </c>
      <c r="K12" s="164"/>
    </row>
    <row r="13" spans="2:11" x14ac:dyDescent="0.25">
      <c r="B13" s="163"/>
      <c r="K13" s="164"/>
    </row>
    <row r="14" spans="2:11" x14ac:dyDescent="0.25">
      <c r="B14" s="163"/>
      <c r="H14" s="162" t="s">
        <v>381</v>
      </c>
      <c r="K14" s="164"/>
    </row>
    <row r="15" spans="2:11" ht="15.75" thickBot="1" x14ac:dyDescent="0.3">
      <c r="B15" s="168"/>
      <c r="C15" s="169"/>
      <c r="D15" s="169"/>
      <c r="E15" s="169"/>
      <c r="F15" s="169"/>
      <c r="G15" s="169"/>
      <c r="H15" s="169"/>
      <c r="I15" s="169"/>
      <c r="J15" s="169"/>
      <c r="K15" s="170"/>
    </row>
    <row r="16" spans="2:11" x14ac:dyDescent="0.25">
      <c r="B16" s="203" t="s">
        <v>345</v>
      </c>
      <c r="C16" s="204"/>
      <c r="D16" s="204"/>
      <c r="E16" s="204"/>
      <c r="F16" s="205"/>
      <c r="G16" s="203" t="s">
        <v>346</v>
      </c>
      <c r="H16" s="204"/>
      <c r="I16" s="204"/>
      <c r="J16" s="204"/>
      <c r="K16" s="205"/>
    </row>
    <row r="17" spans="2:11" ht="3.6" customHeight="1" x14ac:dyDescent="0.25">
      <c r="B17" s="206"/>
      <c r="C17" s="207"/>
      <c r="D17" s="207"/>
      <c r="E17" s="207"/>
      <c r="F17" s="208"/>
      <c r="G17" s="206"/>
      <c r="H17" s="207"/>
      <c r="I17" s="207"/>
      <c r="J17" s="207"/>
      <c r="K17" s="208"/>
    </row>
    <row r="18" spans="2:11" x14ac:dyDescent="0.25">
      <c r="B18" s="206"/>
      <c r="C18" s="207"/>
      <c r="D18" s="207"/>
      <c r="E18" s="207"/>
      <c r="F18" s="208"/>
      <c r="G18" s="206"/>
      <c r="H18" s="207"/>
      <c r="I18" s="207"/>
      <c r="J18" s="207"/>
      <c r="K18" s="208"/>
    </row>
    <row r="19" spans="2:11" ht="5.0999999999999996" customHeight="1" x14ac:dyDescent="0.25">
      <c r="B19" s="206"/>
      <c r="C19" s="207"/>
      <c r="D19" s="207"/>
      <c r="E19" s="207"/>
      <c r="F19" s="208"/>
      <c r="G19" s="206"/>
      <c r="H19" s="207"/>
      <c r="I19" s="207"/>
      <c r="J19" s="207"/>
      <c r="K19" s="208"/>
    </row>
    <row r="20" spans="2:11" ht="11.85" customHeight="1" thickBot="1" x14ac:dyDescent="0.3">
      <c r="B20" s="209"/>
      <c r="C20" s="210"/>
      <c r="D20" s="210"/>
      <c r="E20" s="210"/>
      <c r="F20" s="211"/>
      <c r="G20" s="209"/>
      <c r="H20" s="210"/>
      <c r="I20" s="210"/>
      <c r="J20" s="210"/>
      <c r="K20" s="211"/>
    </row>
    <row r="21" spans="2:11" ht="15.75" customHeight="1" x14ac:dyDescent="0.25">
      <c r="B21" s="163"/>
      <c r="G21" s="159"/>
      <c r="H21" s="160"/>
      <c r="I21" s="160"/>
      <c r="J21" s="160"/>
      <c r="K21" s="161"/>
    </row>
    <row r="22" spans="2:11" x14ac:dyDescent="0.25">
      <c r="B22" s="163"/>
      <c r="G22" s="163"/>
      <c r="K22" s="164"/>
    </row>
    <row r="23" spans="2:11" x14ac:dyDescent="0.25">
      <c r="B23" s="218" t="s">
        <v>372</v>
      </c>
      <c r="C23" s="219"/>
      <c r="D23" s="219"/>
      <c r="E23" s="219"/>
      <c r="F23" s="220"/>
      <c r="G23" s="173" t="s">
        <v>373</v>
      </c>
      <c r="H23" s="171"/>
      <c r="I23" s="171"/>
      <c r="J23" s="171"/>
      <c r="K23" s="172"/>
    </row>
    <row r="24" spans="2:11" x14ac:dyDescent="0.25">
      <c r="B24" s="163"/>
      <c r="G24" s="163"/>
      <c r="K24" s="164"/>
    </row>
    <row r="25" spans="2:11" x14ac:dyDescent="0.25">
      <c r="B25" s="218" t="s">
        <v>374</v>
      </c>
      <c r="C25" s="219"/>
      <c r="D25" s="219"/>
      <c r="E25" s="219"/>
      <c r="F25" s="220"/>
      <c r="G25" s="173" t="s">
        <v>380</v>
      </c>
      <c r="H25" s="171"/>
      <c r="I25" s="171"/>
      <c r="J25" s="171"/>
      <c r="K25" s="172"/>
    </row>
    <row r="26" spans="2:11" x14ac:dyDescent="0.25">
      <c r="B26" s="163"/>
      <c r="G26" s="163"/>
      <c r="K26" s="164"/>
    </row>
    <row r="27" spans="2:11" x14ac:dyDescent="0.25">
      <c r="B27" s="173"/>
      <c r="C27" s="174" t="s">
        <v>375</v>
      </c>
      <c r="D27" s="174"/>
      <c r="E27" s="174"/>
      <c r="G27" s="163" t="s">
        <v>116</v>
      </c>
      <c r="K27" s="164"/>
    </row>
    <row r="28" spans="2:11" x14ac:dyDescent="0.25">
      <c r="B28" s="163"/>
      <c r="G28" s="163"/>
      <c r="K28" s="164"/>
    </row>
    <row r="29" spans="2:11" x14ac:dyDescent="0.25">
      <c r="B29" s="218" t="s">
        <v>376</v>
      </c>
      <c r="C29" s="219"/>
      <c r="D29" s="219"/>
      <c r="E29" s="219"/>
      <c r="F29" s="220"/>
      <c r="G29" s="163" t="s">
        <v>378</v>
      </c>
      <c r="K29" s="164"/>
    </row>
    <row r="30" spans="2:11" x14ac:dyDescent="0.25">
      <c r="B30" s="163"/>
      <c r="G30" s="163"/>
      <c r="K30" s="164"/>
    </row>
    <row r="31" spans="2:11" x14ac:dyDescent="0.25">
      <c r="B31" s="163"/>
      <c r="D31" s="162" t="s">
        <v>377</v>
      </c>
      <c r="G31" s="163" t="s">
        <v>379</v>
      </c>
      <c r="K31" s="164"/>
    </row>
    <row r="32" spans="2:11" x14ac:dyDescent="0.25">
      <c r="B32" s="163"/>
      <c r="G32" s="163"/>
      <c r="K32" s="164"/>
    </row>
    <row r="33" spans="2:11" x14ac:dyDescent="0.25">
      <c r="B33" s="163"/>
      <c r="G33" s="163"/>
      <c r="K33" s="164"/>
    </row>
    <row r="34" spans="2:11" x14ac:dyDescent="0.25">
      <c r="B34" s="163"/>
      <c r="G34" s="163"/>
      <c r="K34" s="164"/>
    </row>
    <row r="35" spans="2:11" x14ac:dyDescent="0.25">
      <c r="B35" s="163"/>
      <c r="G35" s="163"/>
      <c r="K35" s="164"/>
    </row>
    <row r="36" spans="2:11" x14ac:dyDescent="0.25">
      <c r="B36" s="163"/>
      <c r="G36" s="163"/>
      <c r="K36" s="164"/>
    </row>
    <row r="37" spans="2:11" x14ac:dyDescent="0.25">
      <c r="B37" s="163"/>
      <c r="G37" s="163"/>
      <c r="K37" s="164"/>
    </row>
    <row r="38" spans="2:11" x14ac:dyDescent="0.25">
      <c r="B38" s="163"/>
      <c r="G38" s="163"/>
      <c r="K38" s="164"/>
    </row>
    <row r="39" spans="2:11" x14ac:dyDescent="0.25">
      <c r="B39" s="163"/>
      <c r="G39" s="163"/>
      <c r="K39" s="164"/>
    </row>
    <row r="40" spans="2:11" x14ac:dyDescent="0.25">
      <c r="B40" s="163"/>
      <c r="G40" s="163"/>
      <c r="K40" s="164"/>
    </row>
    <row r="41" spans="2:11" x14ac:dyDescent="0.25">
      <c r="B41" s="163"/>
      <c r="G41" s="163"/>
      <c r="K41" s="164"/>
    </row>
    <row r="42" spans="2:11" ht="15.75" thickBot="1" x14ac:dyDescent="0.3">
      <c r="B42" s="168"/>
      <c r="C42" s="169"/>
      <c r="D42" s="169"/>
      <c r="E42" s="169"/>
      <c r="F42" s="169"/>
      <c r="G42" s="168"/>
      <c r="H42" s="169"/>
      <c r="I42" s="169"/>
      <c r="J42" s="169"/>
      <c r="K42" s="170"/>
    </row>
  </sheetData>
  <mergeCells count="5">
    <mergeCell ref="B29:F29"/>
    <mergeCell ref="B16:F20"/>
    <mergeCell ref="G16:K20"/>
    <mergeCell ref="B23:F23"/>
    <mergeCell ref="B25:F25"/>
  </mergeCells>
  <hyperlinks>
    <hyperlink ref="C5" r:id="rId1" xr:uid="{29AA3149-601C-42DA-A162-4FEE3E05EBED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Cover_Page</vt:lpstr>
      <vt:lpstr>Information_Used</vt:lpstr>
      <vt:lpstr>Summary_Sheet</vt:lpstr>
      <vt:lpstr>0-_Facilitating_works</vt:lpstr>
      <vt:lpstr>1-Substructure</vt:lpstr>
      <vt:lpstr>2-Superstructure</vt:lpstr>
      <vt:lpstr>3-Internal_Findishes</vt:lpstr>
      <vt:lpstr>4-FFE</vt:lpstr>
      <vt:lpstr>5-Services</vt:lpstr>
      <vt:lpstr>6-_External_works</vt:lpstr>
      <vt:lpstr>NRM 1 CP Template</vt:lpstr>
      <vt:lpstr>Query 1</vt:lpstr>
      <vt:lpstr>Query 2</vt:lpstr>
      <vt:lpstr>Query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Kelene Frederick</dc:creator>
  <cp:lastModifiedBy>Kelene Frederick</cp:lastModifiedBy>
  <dcterms:created xsi:type="dcterms:W3CDTF">2023-10-13T11:24:37Z</dcterms:created>
  <dcterms:modified xsi:type="dcterms:W3CDTF">2024-04-26T19:16:29Z</dcterms:modified>
</cp:coreProperties>
</file>