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51840" windowHeight="21120" tabRatio="600" firstSheet="0" activeTab="4" autoFilterDateGrouping="1"/>
  </bookViews>
  <sheets>
    <sheet xmlns:r="http://schemas.openxmlformats.org/officeDocument/2006/relationships" name="Lists" sheetId="1" state="hidden" r:id="rId1"/>
    <sheet xmlns:r="http://schemas.openxmlformats.org/officeDocument/2006/relationships" name="Risk Register" sheetId="2" state="visible" r:id="rId2"/>
    <sheet xmlns:r="http://schemas.openxmlformats.org/officeDocument/2006/relationships" name="Risk Heatmap" sheetId="3" state="visible" r:id="rId3"/>
    <sheet xmlns:r="http://schemas.openxmlformats.org/officeDocument/2006/relationships" name="Action Tracker" sheetId="4" state="visible" r:id="rId4"/>
    <sheet xmlns:r="http://schemas.openxmlformats.org/officeDocument/2006/relationships" name="Guidance Notes" sheetId="5" state="visible" r:id="rId5"/>
  </sheets>
  <definedNames>
    <definedName name="Cyber_and_Technology">Lists!$A$2:$A$5</definedName>
    <definedName name="Financial">Lists!$E$2:$E$4</definedName>
    <definedName name="Operational">Lists!$C$2:$C$5</definedName>
    <definedName name="People_and_Behaviour">Lists!$B$2:$B$5</definedName>
    <definedName name="Physical_and_Environmental">Lists!$D$2:$D$5</definedName>
    <definedName name="Strategic">Lists!$F$2:$F$4</definedName>
  </definedNames>
  <calcPr calcId="191029" fullCalcOnLoad="1"/>
</workbook>
</file>

<file path=xl/styles.xml><?xml version="1.0" encoding="utf-8"?>
<styleSheet xmlns="http://schemas.openxmlformats.org/spreadsheetml/2006/main">
  <numFmts count="0"/>
  <fonts count="14">
    <font>
      <name val="Calibri"/>
      <family val="2"/>
      <color theme="1"/>
      <sz val="11"/>
      <scheme val="minor"/>
    </font>
    <font>
      <name val="Arial"/>
      <b val="1"/>
      <color rgb="FFFFFFFF"/>
      <sz val="10"/>
    </font>
    <font>
      <name val="Arial"/>
      <color rgb="FF000000"/>
      <sz val="10"/>
    </font>
    <font>
      <name val="Arial"/>
      <i val="1"/>
      <color rgb="FF1F3864"/>
      <sz val="9"/>
    </font>
    <font>
      <name val="Arial"/>
      <b val="1"/>
      <color rgb="FF000000"/>
      <sz val="10"/>
    </font>
    <font>
      <name val="Arial"/>
      <b val="1"/>
      <color rgb="FF1F3864"/>
      <sz val="10"/>
    </font>
    <font>
      <name val="Arial"/>
      <b val="1"/>
      <color rgb="FFFFFFFF"/>
      <sz val="14"/>
    </font>
    <font>
      <name val="Arial"/>
      <b val="1"/>
      <color rgb="FF1F3864"/>
      <sz val="9"/>
    </font>
    <font>
      <name val="Arial"/>
      <b val="1"/>
      <color rgb="FF2E75B6"/>
      <sz val="9"/>
    </font>
    <font>
      <name val="Arial"/>
      <b val="1"/>
      <color rgb="FF375623"/>
      <sz val="10"/>
    </font>
    <font>
      <name val="Arial"/>
      <b val="1"/>
      <color rgb="FF1F3864"/>
      <sz val="11"/>
    </font>
    <font>
      <name val="Arial"/>
      <family val="2"/>
      <b val="1"/>
      <color rgb="FFFFFFFF"/>
      <sz val="14"/>
    </font>
    <font>
      <name val="Arial"/>
      <family val="2"/>
      <b val="1"/>
      <color rgb="FFFFFFFF"/>
      <sz val="16"/>
    </font>
    <font>
      <name val="Arial"/>
      <family val="2"/>
      <i val="1"/>
      <color rgb="FF1F3864"/>
      <sz val="9"/>
    </font>
  </fonts>
  <fills count="15">
    <fill>
      <patternFill/>
    </fill>
    <fill>
      <patternFill patternType="gray125"/>
    </fill>
    <fill>
      <patternFill patternType="solid">
        <fgColor rgb="FF2E75B6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ED7D31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7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/>
      <right/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3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7" borderId="1" applyAlignment="1" pivotButton="0" quotePrefix="0" xfId="0">
      <alignment horizontal="center" vertical="center" wrapText="1"/>
    </xf>
    <xf numFmtId="0" fontId="2" fillId="7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6" borderId="1" applyAlignment="1" pivotButton="0" quotePrefix="0" xfId="0">
      <alignment horizontal="center" vertical="center" wrapText="1"/>
    </xf>
    <xf numFmtId="0" fontId="4" fillId="12" borderId="2" applyAlignment="1" pivotButton="0" quotePrefix="0" xfId="0">
      <alignment horizontal="center" vertical="center" wrapText="1"/>
    </xf>
    <xf numFmtId="0" fontId="1" fillId="13" borderId="2" applyAlignment="1" pivotButton="0" quotePrefix="0" xfId="0">
      <alignment horizontal="center" vertical="center" wrapText="1"/>
    </xf>
    <xf numFmtId="0" fontId="1" fillId="8" borderId="2" applyAlignment="1" pivotButton="0" quotePrefix="0" xfId="0">
      <alignment horizontal="center" vertical="center" wrapText="1"/>
    </xf>
    <xf numFmtId="0" fontId="9" fillId="14" borderId="2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6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1" fillId="9" borderId="1" applyAlignment="1" pivotButton="0" quotePrefix="0" xfId="0">
      <alignment horizontal="center" vertical="center" wrapText="1"/>
    </xf>
    <xf numFmtId="0" fontId="1" fillId="8" borderId="1" applyAlignment="1" pivotButton="0" quotePrefix="0" xfId="0">
      <alignment horizontal="center" vertical="center" wrapText="1"/>
    </xf>
    <xf numFmtId="0" fontId="3" fillId="6" borderId="0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0" fontId="1" fillId="11" borderId="1" applyAlignment="1" pivotButton="0" quotePrefix="0" xfId="0">
      <alignment horizontal="center" vertical="center" wrapText="1"/>
    </xf>
    <xf numFmtId="0" fontId="4" fillId="10" borderId="1" applyAlignment="1" pivotButton="0" quotePrefix="0" xfId="0">
      <alignment horizontal="center" vertical="center" wrapText="1"/>
    </xf>
    <xf numFmtId="0" fontId="5" fillId="4" borderId="0" applyAlignment="1" pivotButton="0" quotePrefix="0" xfId="0">
      <alignment horizontal="center" vertical="center" wrapText="1"/>
    </xf>
    <xf numFmtId="0" fontId="6" fillId="5" borderId="0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center" vertical="center" textRotation="90"/>
    </xf>
    <xf numFmtId="0" fontId="10" fillId="6" borderId="1" applyAlignment="1" pivotButton="0" quotePrefix="0" xfId="0">
      <alignment horizontal="left" vertical="center" wrapText="1"/>
    </xf>
    <xf numFmtId="14" fontId="2" fillId="7" borderId="1" applyAlignment="1" pivotButton="0" quotePrefix="0" xfId="0">
      <alignment horizontal="center" vertical="center" wrapText="1"/>
    </xf>
    <xf numFmtId="0" fontId="11" fillId="5" borderId="0" applyAlignment="1" pivotButton="0" quotePrefix="0" xfId="0">
      <alignment horizontal="center" vertical="center" wrapText="1"/>
    </xf>
    <xf numFmtId="0" fontId="12" fillId="5" borderId="0" applyAlignment="1" pivotButton="0" quotePrefix="0" xfId="0">
      <alignment horizontal="center" vertical="center" wrapText="1"/>
    </xf>
    <xf numFmtId="0" fontId="13" fillId="6" borderId="0" applyAlignment="1" pivotButton="0" quotePrefix="0" xfId="0">
      <alignment horizontal="left" vertical="center" wrapText="1"/>
    </xf>
    <xf numFmtId="0" fontId="0" fillId="0" borderId="5" pivotButton="0" quotePrefix="0" xfId="0"/>
    <xf numFmtId="0" fontId="0" fillId="0" borderId="6" pivotButton="0" quotePrefix="0" xfId="0"/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7030A0"/>
    <outlinePr summaryBelow="1" summaryRight="1"/>
    <pageSetUpPr/>
  </sheetPr>
  <dimension ref="A1:F5"/>
  <sheetViews>
    <sheetView showGridLines="0" workbookViewId="0">
      <selection activeCell="A1" sqref="A1"/>
    </sheetView>
  </sheetViews>
  <sheetFormatPr baseColWidth="8" defaultRowHeight="15"/>
  <cols>
    <col width="26" customWidth="1" style="16" min="1" max="6"/>
  </cols>
  <sheetData>
    <row r="1" ht="27.95" customHeight="1" s="16">
      <c r="A1" s="1" t="inlineStr">
        <is>
          <t>Cyber &amp; Technology</t>
        </is>
      </c>
      <c r="B1" s="1" t="inlineStr">
        <is>
          <t>People &amp; Behaviour</t>
        </is>
      </c>
      <c r="C1" s="1" t="inlineStr">
        <is>
          <t>Operational</t>
        </is>
      </c>
      <c r="D1" s="1" t="inlineStr">
        <is>
          <t>Physical &amp; Environmental</t>
        </is>
      </c>
      <c r="E1" s="1" t="inlineStr">
        <is>
          <t>Financial</t>
        </is>
      </c>
      <c r="F1" s="1" t="inlineStr">
        <is>
          <t>Strategic</t>
        </is>
      </c>
    </row>
    <row r="2">
      <c r="A2" s="2" t="inlineStr">
        <is>
          <t>Cyber Security</t>
        </is>
      </c>
      <c r="B2" s="2" t="inlineStr">
        <is>
          <t>Human Error</t>
        </is>
      </c>
      <c r="C2" s="2" t="inlineStr">
        <is>
          <t>Process Failure</t>
        </is>
      </c>
      <c r="D2" s="2" t="inlineStr">
        <is>
          <t>Physical Security</t>
        </is>
      </c>
      <c r="E2" s="2" t="inlineStr">
        <is>
          <t>Financial Fraud</t>
        </is>
      </c>
      <c r="F2" s="2" t="inlineStr">
        <is>
          <t>Strategic</t>
        </is>
      </c>
    </row>
    <row r="3">
      <c r="A3" s="20" t="inlineStr">
        <is>
          <t>Data Privacy</t>
        </is>
      </c>
      <c r="B3" s="20" t="inlineStr">
        <is>
          <t>Insider Threat</t>
        </is>
      </c>
      <c r="C3" s="20" t="inlineStr">
        <is>
          <t>Supply Chain</t>
        </is>
      </c>
      <c r="D3" s="20" t="inlineStr">
        <is>
          <t>Natural Disaster</t>
        </is>
      </c>
      <c r="E3" s="20" t="inlineStr">
        <is>
          <t>Budget Overrun</t>
        </is>
      </c>
      <c r="F3" s="20" t="inlineStr">
        <is>
          <t>Political / Regulatory</t>
        </is>
      </c>
    </row>
    <row r="4">
      <c r="A4" s="2" t="inlineStr">
        <is>
          <t>System Failure</t>
        </is>
      </c>
      <c r="B4" s="2" t="inlineStr">
        <is>
          <t>Social Engineering</t>
        </is>
      </c>
      <c r="C4" s="2" t="inlineStr">
        <is>
          <t>Business Continuity</t>
        </is>
      </c>
      <c r="D4" s="2" t="inlineStr">
        <is>
          <t>Environmental</t>
        </is>
      </c>
      <c r="E4" s="2" t="inlineStr">
        <is>
          <t>Economic</t>
        </is>
      </c>
      <c r="F4" s="2" t="inlineStr">
        <is>
          <t>Third Party / Vendor</t>
        </is>
      </c>
    </row>
    <row r="5">
      <c r="A5" s="20" t="inlineStr">
        <is>
          <t>Software/Hardware</t>
        </is>
      </c>
      <c r="B5" s="20" t="inlineStr">
        <is>
          <t>Reputational</t>
        </is>
      </c>
      <c r="C5" s="20" t="inlineStr">
        <is>
          <t>Compliance / Legal</t>
        </is>
      </c>
      <c r="D5" s="20" t="inlineStr">
        <is>
          <t>Health &amp; Safety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FF2E75B6"/>
    <outlinePr summaryBelow="1" summaryRight="1"/>
    <pageSetUpPr/>
  </sheetPr>
  <dimension ref="A1:R25"/>
  <sheetViews>
    <sheetView showGridLines="0" workbookViewId="0">
      <pane xSplit="2" ySplit="3" topLeftCell="C4" activePane="bottomRight" state="frozen"/>
      <selection pane="topRight" activeCell="A1" sqref="A1"/>
      <selection pane="bottomLeft" activeCell="A1" sqref="A1"/>
      <selection pane="bottomRight" activeCell="J29" sqref="J29"/>
    </sheetView>
  </sheetViews>
  <sheetFormatPr baseColWidth="8" defaultRowHeight="15"/>
  <cols>
    <col width="9" customWidth="1" style="16" min="1" max="1"/>
    <col width="32" customWidth="1" style="16" min="2" max="2"/>
    <col width="20" customWidth="1" style="16" min="3" max="3"/>
    <col width="22" customWidth="1" style="16" min="4" max="4"/>
    <col width="20" customWidth="1" style="16" min="5" max="5"/>
    <col width="13" customWidth="1" style="16" min="6" max="6"/>
    <col width="12" customWidth="1" style="16" min="7" max="7"/>
    <col width="13" customWidth="1" style="16" min="8" max="9"/>
    <col width="28" customWidth="1" style="16" min="10" max="11"/>
    <col width="20" customWidth="1" style="16" min="12" max="12"/>
    <col width="13" customWidth="1" style="16" min="13" max="17"/>
    <col width="12" customWidth="1" style="16" min="18" max="18"/>
  </cols>
  <sheetData>
    <row r="1" ht="36" customHeight="1" s="16">
      <c r="A1" s="29" t="inlineStr">
        <is>
          <t>Risk Management Register</t>
        </is>
      </c>
    </row>
    <row r="2" ht="21.95" customHeight="1" s="16">
      <c r="A2" s="30" t="inlineStr">
        <is>
          <t xml:space="preserve">Scenario: GovBook Services - Public Booking System         Group: </t>
        </is>
      </c>
    </row>
    <row r="3" ht="48" customHeight="1" s="16">
      <c r="A3" s="1" t="inlineStr">
        <is>
          <t>Risk ID</t>
        </is>
      </c>
      <c r="B3" s="1" t="inlineStr">
        <is>
          <t>Hazard / Risk Description</t>
        </is>
      </c>
      <c r="C3" s="1" t="inlineStr">
        <is>
          <t>Who is at Risk</t>
        </is>
      </c>
      <c r="D3" s="1" t="inlineStr">
        <is>
          <t>Category</t>
        </is>
      </c>
      <c r="E3" s="1" t="inlineStr">
        <is>
          <t>Sub
Category</t>
        </is>
      </c>
      <c r="F3" s="1" t="inlineStr">
        <is>
          <t>Likelihood
(1–5)</t>
        </is>
      </c>
      <c r="G3" s="1" t="inlineStr">
        <is>
          <t>Severity
(1–5)</t>
        </is>
      </c>
      <c r="H3" s="1" t="inlineStr">
        <is>
          <t>Risk Score
(L × S)</t>
        </is>
      </c>
      <c r="I3" s="1" t="inlineStr">
        <is>
          <t>Risk Level</t>
        </is>
      </c>
      <c r="J3" s="1" t="inlineStr">
        <is>
          <t>Existing Controls</t>
        </is>
      </c>
      <c r="K3" s="1" t="inlineStr">
        <is>
          <t>Additional Controls Needed</t>
        </is>
      </c>
      <c r="L3" s="1" t="inlineStr">
        <is>
          <t>Responsible Person</t>
        </is>
      </c>
      <c r="M3" s="1" t="inlineStr">
        <is>
          <t>Target Date</t>
        </is>
      </c>
      <c r="N3" s="1" t="inlineStr">
        <is>
          <t>Residual
Likelihood
(1–5)</t>
        </is>
      </c>
      <c r="O3" s="1" t="inlineStr">
        <is>
          <t>Residual
Severity
(1–5)</t>
        </is>
      </c>
      <c r="P3" s="1" t="inlineStr">
        <is>
          <t>Residual
Risk Score</t>
        </is>
      </c>
      <c r="Q3" s="1" t="inlineStr">
        <is>
          <t>Residual
Risk Level</t>
        </is>
      </c>
      <c r="R3" s="1" t="inlineStr">
        <is>
          <t>Status</t>
        </is>
      </c>
    </row>
    <row r="4" ht="30" customHeight="1" s="16">
      <c r="A4" s="4" t="inlineStr">
        <is>
          <t>R1</t>
        </is>
      </c>
      <c r="B4" s="5" t="inlineStr">
        <is>
          <t>Unauthorised access to citizen accounts</t>
        </is>
      </c>
      <c r="C4" s="5" t="inlineStr">
        <is>
          <t>Citizens, IT staff</t>
        </is>
      </c>
      <c r="D4" s="4" t="inlineStr">
        <is>
          <t>Technical</t>
        </is>
      </c>
      <c r="E4" s="4" t="inlineStr">
        <is>
          <t>Cybersecurity</t>
        </is>
      </c>
      <c r="F4" s="4" t="n">
        <v>4</v>
      </c>
      <c r="G4" s="4" t="n">
        <v>5</v>
      </c>
      <c r="H4" s="6">
        <f>IF(OR(NOT(ISNUMBER(F4)),NOT(ISNUMBER(G4))),"",F4*G4)</f>
        <v/>
      </c>
      <c r="I4" s="6">
        <f>IF(H4="","",IF(H4&gt;=15,"Critical",IF(H4&gt;=10,"High",IF(H4&gt;=5,"Medium","Low"))))</f>
        <v/>
      </c>
      <c r="J4" s="5" t="inlineStr">
        <is>
          <t>Multi-factor authentication, passwords</t>
        </is>
      </c>
      <c r="K4" s="5" t="inlineStr">
        <is>
          <t>MFA, RBAC, continuous monitoring</t>
        </is>
      </c>
      <c r="L4" s="4" t="inlineStr">
        <is>
          <t>IT Security Manager</t>
        </is>
      </c>
      <c r="M4" s="4" t="inlineStr">
        <is>
          <t>2026-09-01</t>
        </is>
      </c>
      <c r="N4" s="4" t="n">
        <v>2</v>
      </c>
      <c r="O4" s="4" t="n">
        <v>4</v>
      </c>
      <c r="P4" s="6">
        <f>IF(OR(NOT(ISNUMBER(N4)),NOT(ISNUMBER(O4))),"",N4*O4)</f>
        <v/>
      </c>
      <c r="Q4" s="6">
        <f>IF(P4="","",IF(P4&gt;=15,"Critical",IF(P4&gt;=10,"High",IF(P4&gt;=5,"Medium","Low"))))</f>
        <v/>
      </c>
      <c r="R4" s="4" t="inlineStr">
        <is>
          <t>Open</t>
        </is>
      </c>
    </row>
    <row r="5" ht="30" customHeight="1" s="16">
      <c r="A5" s="4" t="inlineStr">
        <is>
          <t>R2</t>
        </is>
      </c>
      <c r="B5" s="5" t="inlineStr">
        <is>
          <t>Data breach exposing personal information</t>
        </is>
      </c>
      <c r="C5" s="5" t="inlineStr">
        <is>
          <t>Citizens, Agency</t>
        </is>
      </c>
      <c r="D5" s="4" t="inlineStr">
        <is>
          <t>Compliance</t>
        </is>
      </c>
      <c r="E5" s="4" t="inlineStr">
        <is>
          <t>Data Privacy</t>
        </is>
      </c>
      <c r="F5" s="4" t="n">
        <v>3</v>
      </c>
      <c r="G5" s="4" t="n">
        <v>5</v>
      </c>
      <c r="H5" s="7">
        <f>IF(OR(NOT(ISNUMBER(F5)),NOT(ISNUMBER(G5))),"",F5*G5)</f>
        <v/>
      </c>
      <c r="I5" s="7">
        <f>IF(H5="","",IF(H5&gt;=15,"Critical",IF(H5&gt;=10,"High",IF(H5&gt;=5,"Medium","Low"))))</f>
        <v/>
      </c>
      <c r="J5" s="5" t="inlineStr">
        <is>
          <t>Encryption, access control</t>
        </is>
      </c>
      <c r="K5" s="5" t="inlineStr">
        <is>
          <t>Encrypt data at rest/in transit, DLP</t>
        </is>
      </c>
      <c r="L5" s="4" t="inlineStr">
        <is>
          <t>Data Protection Officer</t>
        </is>
      </c>
      <c r="M5" s="4" t="inlineStr">
        <is>
          <t>2026-09-15</t>
        </is>
      </c>
      <c r="N5" s="4" t="n">
        <v>2</v>
      </c>
      <c r="O5" s="4" t="n">
        <v>3</v>
      </c>
      <c r="P5" s="7">
        <f>IF(OR(NOT(ISNUMBER(N5)),NOT(ISNUMBER(O5))),"",N5*O5)</f>
        <v/>
      </c>
      <c r="Q5" s="7">
        <f>IF(P5="","",IF(P5&gt;=15,"Critical",IF(P5&gt;=10,"High",IF(P5&gt;=5,"Medium","Low"))))</f>
        <v/>
      </c>
      <c r="R5" s="4" t="inlineStr">
        <is>
          <t>Open</t>
        </is>
      </c>
    </row>
    <row r="6" ht="30" customHeight="1" s="16">
      <c r="A6" s="4" t="inlineStr">
        <is>
          <t>R3</t>
        </is>
      </c>
      <c r="B6" s="5" t="inlineStr">
        <is>
          <t>System outage during peak booking periods</t>
        </is>
      </c>
      <c r="C6" s="5" t="inlineStr">
        <is>
          <t>Citizens</t>
        </is>
      </c>
      <c r="D6" s="4" t="inlineStr">
        <is>
          <t>Operational</t>
        </is>
      </c>
      <c r="E6" s="4" t="inlineStr">
        <is>
          <t>Availability</t>
        </is>
      </c>
      <c r="F6" s="4" t="n">
        <v>4</v>
      </c>
      <c r="G6" s="4" t="n">
        <v>4</v>
      </c>
      <c r="H6" s="6">
        <f>IF(OR(NOT(ISNUMBER(F6)),NOT(ISNUMBER(G6))),"",F6*G6)</f>
        <v/>
      </c>
      <c r="I6" s="6">
        <f>IF(H6="","",IF(H6&gt;=15,"Critical",IF(H6&gt;=10,"High",IF(H6&gt;=5,"Medium","Low"))))</f>
        <v/>
      </c>
      <c r="J6" s="5" t="inlineStr">
        <is>
          <t>Server monitoring</t>
        </is>
      </c>
      <c r="K6" s="5" t="inlineStr">
        <is>
          <t>Load balancing, cloud scaling, DR plan</t>
        </is>
      </c>
      <c r="L6" s="4" t="inlineStr">
        <is>
          <t>Infrastructure Manager</t>
        </is>
      </c>
      <c r="M6" s="4" t="inlineStr">
        <is>
          <t>2026-08-30</t>
        </is>
      </c>
      <c r="N6" s="4" t="n">
        <v>2</v>
      </c>
      <c r="O6" s="4" t="n">
        <v>3</v>
      </c>
      <c r="P6" s="6">
        <f>IF(OR(NOT(ISNUMBER(N6)),NOT(ISNUMBER(O6))),"",N6*O6)</f>
        <v/>
      </c>
      <c r="Q6" s="6">
        <f>IF(P6="","",IF(P6&gt;=15,"Critical",IF(P6&gt;=10,"High",IF(P6&gt;=5,"Medium","Low"))))</f>
        <v/>
      </c>
      <c r="R6" s="4" t="inlineStr">
        <is>
          <t>In Progress</t>
        </is>
      </c>
    </row>
    <row r="7" ht="30" customHeight="1" s="16">
      <c r="A7" s="4" t="inlineStr">
        <is>
          <t>R4</t>
        </is>
      </c>
      <c r="B7" s="5" t="inlineStr">
        <is>
          <t>DDoS attack making booking portal unavailable</t>
        </is>
      </c>
      <c r="C7" s="5" t="inlineStr">
        <is>
          <t>Citizens</t>
        </is>
      </c>
      <c r="D7" s="4" t="inlineStr">
        <is>
          <t>Technical</t>
        </is>
      </c>
      <c r="E7" s="4" t="inlineStr">
        <is>
          <t>Network Security</t>
        </is>
      </c>
      <c r="F7" s="4" t="n">
        <v>3</v>
      </c>
      <c r="G7" s="4" t="n">
        <v>5</v>
      </c>
      <c r="H7" s="7">
        <f>IF(OR(NOT(ISNUMBER(F7)),NOT(ISNUMBER(G7))),"",F7*G7)</f>
        <v/>
      </c>
      <c r="I7" s="7">
        <f>IF(H7="","",IF(H7&gt;=15,"Critical",IF(H7&gt;=10,"High",IF(H7&gt;=5,"Medium","Low"))))</f>
        <v/>
      </c>
      <c r="J7" s="5" t="inlineStr">
        <is>
          <t>Firewall</t>
        </is>
      </c>
      <c r="K7" s="5" t="inlineStr">
        <is>
          <t>DDoS protection, WAF, CDN</t>
        </is>
      </c>
      <c r="L7" s="4" t="inlineStr">
        <is>
          <t>Network Manager</t>
        </is>
      </c>
      <c r="M7" s="4" t="inlineStr">
        <is>
          <t>2026-09-10</t>
        </is>
      </c>
      <c r="N7" s="4" t="n">
        <v>2</v>
      </c>
      <c r="O7" s="4" t="n">
        <v>3</v>
      </c>
      <c r="P7" s="7">
        <f>IF(OR(NOT(ISNUMBER(N7)),NOT(ISNUMBER(O7))),"",N7*O7)</f>
        <v/>
      </c>
      <c r="Q7" s="7">
        <f>IF(P7="","",IF(P7&gt;=15,"Critical",IF(P7&gt;=10,"High",IF(P7&gt;=5,"Medium","Low"))))</f>
        <v/>
      </c>
      <c r="R7" s="4" t="inlineStr">
        <is>
          <t>Open</t>
        </is>
      </c>
    </row>
    <row r="8" ht="30" customHeight="1" s="16">
      <c r="A8" s="4" t="inlineStr">
        <is>
          <t>R5</t>
        </is>
      </c>
      <c r="B8" s="5" t="inlineStr">
        <is>
          <t>Software vulnerabilities due to delayed patching</t>
        </is>
      </c>
      <c r="C8" s="5" t="inlineStr">
        <is>
          <t>IT systems</t>
        </is>
      </c>
      <c r="D8" s="4" t="inlineStr">
        <is>
          <t>Technical</t>
        </is>
      </c>
      <c r="E8" s="4" t="inlineStr">
        <is>
          <t>Vulnerability Mgmt</t>
        </is>
      </c>
      <c r="F8" s="4" t="n">
        <v>4</v>
      </c>
      <c r="G8" s="4" t="n">
        <v>4</v>
      </c>
      <c r="H8" s="6">
        <f>IF(OR(NOT(ISNUMBER(F8)),NOT(ISNUMBER(G8))),"",F8*G8)</f>
        <v/>
      </c>
      <c r="I8" s="6">
        <f>IF(H8="","",IF(H8&gt;=15,"Critical",IF(H8&gt;=10,"High",IF(H8&gt;=5,"Medium","Low"))))</f>
        <v/>
      </c>
      <c r="J8" s="5" t="inlineStr">
        <is>
          <t>Periodic updates</t>
        </is>
      </c>
      <c r="K8" s="5" t="inlineStr">
        <is>
          <t>Automated patch management, scanning</t>
        </is>
      </c>
      <c r="L8" s="4" t="inlineStr">
        <is>
          <t>IT Operations</t>
        </is>
      </c>
      <c r="M8" s="4" t="inlineStr">
        <is>
          <t>2026-08-20</t>
        </is>
      </c>
      <c r="N8" s="4" t="n">
        <v>2</v>
      </c>
      <c r="O8" s="4" t="n">
        <v>2</v>
      </c>
      <c r="P8" s="6">
        <f>IF(OR(NOT(ISNUMBER(N8)),NOT(ISNUMBER(O8))),"",N8*O8)</f>
        <v/>
      </c>
      <c r="Q8" s="6">
        <f>IF(P8="","",IF(P8&gt;=15,"Critical",IF(P8&gt;=10,"High",IF(P8&gt;=5,"Medium","Low"))))</f>
        <v/>
      </c>
      <c r="R8" s="4" t="inlineStr">
        <is>
          <t>In Progress</t>
        </is>
      </c>
    </row>
    <row r="9" ht="30" customHeight="1" s="16">
      <c r="A9" s="4" t="inlineStr">
        <is>
          <t>R6</t>
        </is>
      </c>
      <c r="B9" s="5" t="inlineStr">
        <is>
          <t>Incorrect appointment scheduling due to software bugs</t>
        </is>
      </c>
      <c r="C9" s="5" t="inlineStr">
        <is>
          <t>Citizens, Staff</t>
        </is>
      </c>
      <c r="D9" s="4" t="inlineStr">
        <is>
          <t>Operational</t>
        </is>
      </c>
      <c r="E9" s="4" t="inlineStr">
        <is>
          <t>Application</t>
        </is>
      </c>
      <c r="F9" s="4" t="n">
        <v>3</v>
      </c>
      <c r="G9" s="4" t="n">
        <v>4</v>
      </c>
      <c r="H9" s="7">
        <f>IF(OR(NOT(ISNUMBER(F9)),NOT(ISNUMBER(G9))),"",F9*G9)</f>
        <v/>
      </c>
      <c r="I9" s="7">
        <f>IF(H9="","",IF(H9&gt;=15,"Critical",IF(H9&gt;=10,"High",IF(H9&gt;=5,"Medium","Low"))))</f>
        <v/>
      </c>
      <c r="J9" s="5" t="inlineStr">
        <is>
          <t>Manual verification</t>
        </is>
      </c>
      <c r="K9" s="5" t="inlineStr">
        <is>
          <t>Testing, QA, rollback procedures</t>
        </is>
      </c>
      <c r="L9" s="4" t="inlineStr">
        <is>
          <t>Application Manager</t>
        </is>
      </c>
      <c r="M9" s="4" t="inlineStr">
        <is>
          <t>2026-08-25</t>
        </is>
      </c>
      <c r="N9" s="4" t="n">
        <v>2</v>
      </c>
      <c r="O9" s="4" t="n">
        <v>2</v>
      </c>
      <c r="P9" s="7">
        <f>IF(OR(NOT(ISNUMBER(N9)),NOT(ISNUMBER(O9))),"",N9*O9)</f>
        <v/>
      </c>
      <c r="Q9" s="7">
        <f>IF(P9="","",IF(P9&gt;=15,"Critical",IF(P9&gt;=10,"High",IF(P9&gt;=5,"Medium","Low"))))</f>
        <v/>
      </c>
      <c r="R9" s="4" t="inlineStr">
        <is>
          <t>Open</t>
        </is>
      </c>
    </row>
    <row r="10" ht="30" customHeight="1" s="16">
      <c r="A10" s="4" t="inlineStr">
        <is>
          <t>R7</t>
        </is>
      </c>
      <c r="B10" s="5" t="inlineStr">
        <is>
          <t>Insider misuse of privileged access</t>
        </is>
      </c>
      <c r="C10" s="5" t="inlineStr">
        <is>
          <t>Citizens, Agency</t>
        </is>
      </c>
      <c r="D10" s="4" t="inlineStr">
        <is>
          <t>Strategic</t>
        </is>
      </c>
      <c r="E10" s="4" t="inlineStr">
        <is>
          <t>Insider Threat</t>
        </is>
      </c>
      <c r="F10" s="4" t="n">
        <v>2</v>
      </c>
      <c r="G10" s="4" t="n">
        <v>5</v>
      </c>
      <c r="H10" s="6">
        <f>IF(OR(NOT(ISNUMBER(F10)),NOT(ISNUMBER(G10))),"",F10*G10)</f>
        <v/>
      </c>
      <c r="I10" s="6">
        <f>IF(H10="","",IF(H10&gt;=15,"Critical",IF(H10&gt;=10,"High",IF(H10&gt;=5,"Medium","Low"))))</f>
        <v/>
      </c>
      <c r="J10" s="5" t="inlineStr">
        <is>
          <t>Admin policies</t>
        </is>
      </c>
      <c r="K10" s="5" t="inlineStr">
        <is>
          <t>Least privilege, logging, audits</t>
        </is>
      </c>
      <c r="L10" s="4" t="inlineStr">
        <is>
          <t>Security Manager</t>
        </is>
      </c>
      <c r="M10" s="4" t="inlineStr">
        <is>
          <t>2026-09-05</t>
        </is>
      </c>
      <c r="N10" s="4" t="n">
        <v>1</v>
      </c>
      <c r="O10" s="4" t="n">
        <v>3</v>
      </c>
      <c r="P10" s="6">
        <f>IF(OR(NOT(ISNUMBER(N10)),NOT(ISNUMBER(O10))),"",N10*O10)</f>
        <v/>
      </c>
      <c r="Q10" s="6">
        <f>IF(P10="","",IF(P10&gt;=15,"Critical",IF(P10&gt;=10,"High",IF(P10&gt;=5,"Medium","Low"))))</f>
        <v/>
      </c>
      <c r="R10" s="4" t="inlineStr">
        <is>
          <t>Open</t>
        </is>
      </c>
    </row>
    <row r="11" ht="30" customHeight="1" s="16">
      <c r="A11" s="4" t="inlineStr">
        <is>
          <t>R8</t>
        </is>
      </c>
      <c r="B11" s="5" t="inlineStr">
        <is>
          <t>Non-compliance with GDPR and public sector regulations</t>
        </is>
      </c>
      <c r="C11" s="5" t="inlineStr">
        <is>
          <t>Agency</t>
        </is>
      </c>
      <c r="D11" s="4" t="inlineStr">
        <is>
          <t>Compliance</t>
        </is>
      </c>
      <c r="E11" s="4" t="inlineStr">
        <is>
          <t>Legal</t>
        </is>
      </c>
      <c r="F11" s="4" t="n">
        <v>2</v>
      </c>
      <c r="G11" s="4" t="n">
        <v>5</v>
      </c>
      <c r="H11" s="7">
        <f>IF(OR(NOT(ISNUMBER(F11)),NOT(ISNUMBER(G11))),"",F11*G11)</f>
        <v/>
      </c>
      <c r="I11" s="7">
        <f>IF(H11="","",IF(H11&gt;=15,"Critical",IF(H11&gt;=10,"High",IF(H11&gt;=5,"Medium","Low"))))</f>
        <v/>
      </c>
      <c r="J11" s="5" t="inlineStr">
        <is>
          <t>Privacy policy</t>
        </is>
      </c>
      <c r="K11" s="5" t="inlineStr">
        <is>
          <t>Compliance audits, staff training</t>
        </is>
      </c>
      <c r="L11" s="4" t="inlineStr">
        <is>
          <t>Compliance Officer</t>
        </is>
      </c>
      <c r="M11" s="4" t="inlineStr">
        <is>
          <t>2026-09-20</t>
        </is>
      </c>
      <c r="N11" s="4" t="n">
        <v>1</v>
      </c>
      <c r="O11" s="4" t="n">
        <v>3</v>
      </c>
      <c r="P11" s="7">
        <f>IF(OR(NOT(ISNUMBER(N11)),NOT(ISNUMBER(O11))),"",N11*O11)</f>
        <v/>
      </c>
      <c r="Q11" s="7">
        <f>IF(P11="","",IF(P11&gt;=15,"Critical",IF(P11&gt;=10,"High",IF(P11&gt;=5,"Medium","Low"))))</f>
        <v/>
      </c>
      <c r="R11" s="4" t="inlineStr">
        <is>
          <t>Open</t>
        </is>
      </c>
    </row>
    <row r="12" ht="30" customHeight="1" s="16">
      <c r="A12" s="4" t="n"/>
      <c r="B12" s="5" t="n"/>
      <c r="C12" s="5" t="n"/>
      <c r="D12" s="4" t="n"/>
      <c r="E12" s="4" t="n"/>
      <c r="F12" s="4" t="n"/>
      <c r="G12" s="4" t="n"/>
      <c r="H12" s="6">
        <f>IF(OR(NOT(ISNUMBER(F12)),NOT(ISNUMBER(G12))),"",F12*G12)</f>
        <v/>
      </c>
      <c r="I12" s="6">
        <f>IF(H12="","",IF(H12&gt;=15,"Critical",IF(H12&gt;=10,"High",IF(H12&gt;=5,"Medium","Low"))))</f>
        <v/>
      </c>
      <c r="J12" s="5" t="n"/>
      <c r="K12" s="5" t="n"/>
      <c r="L12" s="4" t="n"/>
      <c r="M12" s="4" t="n"/>
      <c r="N12" s="4" t="n"/>
      <c r="O12" s="4" t="n"/>
      <c r="P12" s="6">
        <f>IF(OR(NOT(ISNUMBER(N12)),NOT(ISNUMBER(O12))),"",N12*O12)</f>
        <v/>
      </c>
      <c r="Q12" s="6">
        <f>IF(P12="","",IF(P12&gt;=15,"Critical",IF(P12&gt;=10,"High",IF(P12&gt;=5,"Medium","Low"))))</f>
        <v/>
      </c>
      <c r="R12" s="4" t="n"/>
    </row>
    <row r="13" ht="30" customHeight="1" s="16">
      <c r="A13" s="4" t="n"/>
      <c r="B13" s="5" t="n"/>
      <c r="C13" s="5" t="n"/>
      <c r="D13" s="4" t="n"/>
      <c r="E13" s="4" t="n"/>
      <c r="F13" s="4" t="n"/>
      <c r="G13" s="4" t="n"/>
      <c r="H13" s="7">
        <f>IF(OR(NOT(ISNUMBER(F13)),NOT(ISNUMBER(G13))),"",F13*G13)</f>
        <v/>
      </c>
      <c r="I13" s="7">
        <f>IF(H13="","",IF(H13&gt;=15,"Critical",IF(H13&gt;=10,"High",IF(H13&gt;=5,"Medium","Low"))))</f>
        <v/>
      </c>
      <c r="J13" s="5" t="n"/>
      <c r="K13" s="5" t="n"/>
      <c r="L13" s="4" t="n"/>
      <c r="M13" s="4" t="n"/>
      <c r="N13" s="4" t="n"/>
      <c r="O13" s="4" t="n"/>
      <c r="P13" s="7">
        <f>IF(OR(NOT(ISNUMBER(N13)),NOT(ISNUMBER(O13))),"",N13*O13)</f>
        <v/>
      </c>
      <c r="Q13" s="7">
        <f>IF(P13="","",IF(P13&gt;=15,"Critical",IF(P13&gt;=10,"High",IF(P13&gt;=5,"Medium","Low"))))</f>
        <v/>
      </c>
      <c r="R13" s="4" t="n"/>
    </row>
    <row r="14" ht="30" customHeight="1" s="16">
      <c r="A14" s="4" t="n"/>
      <c r="B14" s="5" t="n"/>
      <c r="C14" s="5" t="n"/>
      <c r="D14" s="4" t="n"/>
      <c r="E14" s="4" t="n"/>
      <c r="F14" s="4" t="n"/>
      <c r="G14" s="4" t="n"/>
      <c r="H14" s="6">
        <f>IF(OR(NOT(ISNUMBER(F14)),NOT(ISNUMBER(G14))),"",F14*G14)</f>
        <v/>
      </c>
      <c r="I14" s="6">
        <f>IF(H14="","",IF(H14&gt;=15,"Critical",IF(H14&gt;=10,"High",IF(H14&gt;=5,"Medium","Low"))))</f>
        <v/>
      </c>
      <c r="J14" s="5" t="n"/>
      <c r="K14" s="5" t="n"/>
      <c r="L14" s="4" t="n"/>
      <c r="M14" s="4" t="n"/>
      <c r="N14" s="4" t="n"/>
      <c r="O14" s="4" t="n"/>
      <c r="P14" s="6">
        <f>IF(OR(NOT(ISNUMBER(N14)),NOT(ISNUMBER(O14))),"",N14*O14)</f>
        <v/>
      </c>
      <c r="Q14" s="6">
        <f>IF(P14="","",IF(P14&gt;=15,"Critical",IF(P14&gt;=10,"High",IF(P14&gt;=5,"Medium","Low"))))</f>
        <v/>
      </c>
      <c r="R14" s="4" t="n"/>
    </row>
    <row r="15" ht="30" customHeight="1" s="16">
      <c r="A15" s="4" t="n"/>
      <c r="B15" s="5" t="n"/>
      <c r="C15" s="5" t="n"/>
      <c r="D15" s="4" t="n"/>
      <c r="E15" s="4" t="n"/>
      <c r="F15" s="4" t="n"/>
      <c r="G15" s="4" t="n"/>
      <c r="H15" s="7">
        <f>IF(OR(NOT(ISNUMBER(F15)),NOT(ISNUMBER(G15))),"",F15*G15)</f>
        <v/>
      </c>
      <c r="I15" s="7">
        <f>IF(H15="","",IF(H15&gt;=15,"Critical",IF(H15&gt;=10,"High",IF(H15&gt;=5,"Medium","Low"))))</f>
        <v/>
      </c>
      <c r="J15" s="5" t="n"/>
      <c r="K15" s="5" t="n"/>
      <c r="L15" s="4" t="n"/>
      <c r="M15" s="4" t="n"/>
      <c r="N15" s="4" t="n"/>
      <c r="O15" s="4" t="n"/>
      <c r="P15" s="7">
        <f>IF(OR(NOT(ISNUMBER(N15)),NOT(ISNUMBER(O15))),"",N15*O15)</f>
        <v/>
      </c>
      <c r="Q15" s="7">
        <f>IF(P15="","",IF(P15&gt;=15,"Critical",IF(P15&gt;=10,"High",IF(P15&gt;=5,"Medium","Low"))))</f>
        <v/>
      </c>
      <c r="R15" s="4" t="n"/>
    </row>
    <row r="16" ht="30" customHeight="1" s="16">
      <c r="A16" s="4" t="n"/>
      <c r="B16" s="5" t="n"/>
      <c r="C16" s="5" t="n"/>
      <c r="D16" s="4" t="n"/>
      <c r="E16" s="4" t="n"/>
      <c r="F16" s="4" t="n"/>
      <c r="G16" s="4" t="n"/>
      <c r="H16" s="6">
        <f>IF(OR(NOT(ISNUMBER(F16)),NOT(ISNUMBER(G16))),"",F16*G16)</f>
        <v/>
      </c>
      <c r="I16" s="6">
        <f>IF(H16="","",IF(H16&gt;=15,"Critical",IF(H16&gt;=10,"High",IF(H16&gt;=5,"Medium","Low"))))</f>
        <v/>
      </c>
      <c r="J16" s="5" t="n"/>
      <c r="K16" s="5" t="n"/>
      <c r="L16" s="4" t="n"/>
      <c r="M16" s="4" t="n"/>
      <c r="N16" s="4" t="n"/>
      <c r="O16" s="4" t="n"/>
      <c r="P16" s="6">
        <f>IF(OR(NOT(ISNUMBER(N16)),NOT(ISNUMBER(O16))),"",N16*O16)</f>
        <v/>
      </c>
      <c r="Q16" s="6">
        <f>IF(P16="","",IF(P16&gt;=15,"Critical",IF(P16&gt;=10,"High",IF(P16&gt;=5,"Medium","Low"))))</f>
        <v/>
      </c>
      <c r="R16" s="4" t="n"/>
    </row>
    <row r="17" ht="30" customHeight="1" s="16">
      <c r="A17" s="4" t="n"/>
      <c r="B17" s="5" t="n"/>
      <c r="C17" s="5" t="n"/>
      <c r="D17" s="4" t="n"/>
      <c r="E17" s="4" t="n"/>
      <c r="F17" s="4" t="n"/>
      <c r="G17" s="4" t="n"/>
      <c r="H17" s="7">
        <f>IF(OR(NOT(ISNUMBER(F17)),NOT(ISNUMBER(G17))),"",F17*G17)</f>
        <v/>
      </c>
      <c r="I17" s="7">
        <f>IF(H17="","",IF(H17&gt;=15,"Critical",IF(H17&gt;=10,"High",IF(H17&gt;=5,"Medium","Low"))))</f>
        <v/>
      </c>
      <c r="J17" s="5" t="n"/>
      <c r="K17" s="5" t="n"/>
      <c r="L17" s="4" t="n"/>
      <c r="M17" s="4" t="n"/>
      <c r="N17" s="4" t="n"/>
      <c r="O17" s="4" t="n"/>
      <c r="P17" s="7">
        <f>IF(OR(NOT(ISNUMBER(N17)),NOT(ISNUMBER(O17))),"",N17*O17)</f>
        <v/>
      </c>
      <c r="Q17" s="7">
        <f>IF(P17="","",IF(P17&gt;=15,"Critical",IF(P17&gt;=10,"High",IF(P17&gt;=5,"Medium","Low"))))</f>
        <v/>
      </c>
      <c r="R17" s="4" t="n"/>
    </row>
    <row r="18" ht="30" customHeight="1" s="16">
      <c r="A18" s="4" t="n"/>
      <c r="B18" s="5" t="n"/>
      <c r="C18" s="5" t="n"/>
      <c r="D18" s="4" t="n"/>
      <c r="E18" s="4" t="n"/>
      <c r="F18" s="4" t="n"/>
      <c r="G18" s="4" t="n"/>
      <c r="H18" s="6">
        <f>IF(OR(NOT(ISNUMBER(F18)),NOT(ISNUMBER(G18))),"",F18*G18)</f>
        <v/>
      </c>
      <c r="I18" s="6">
        <f>IF(H18="","",IF(H18&gt;=15,"Critical",IF(H18&gt;=10,"High",IF(H18&gt;=5,"Medium","Low"))))</f>
        <v/>
      </c>
      <c r="J18" s="5" t="n"/>
      <c r="K18" s="5" t="n"/>
      <c r="L18" s="4" t="n"/>
      <c r="M18" s="4" t="n"/>
      <c r="N18" s="4" t="n"/>
      <c r="O18" s="4" t="n"/>
      <c r="P18" s="6">
        <f>IF(OR(NOT(ISNUMBER(N18)),NOT(ISNUMBER(O18))),"",N18*O18)</f>
        <v/>
      </c>
      <c r="Q18" s="6">
        <f>IF(P18="","",IF(P18&gt;=15,"Critical",IF(P18&gt;=10,"High",IF(P18&gt;=5,"Medium","Low"))))</f>
        <v/>
      </c>
      <c r="R18" s="4" t="n"/>
    </row>
    <row r="21" ht="20.1" customHeight="1" s="16">
      <c r="A21" s="15" t="inlineStr">
        <is>
          <t>RISK LEVEL LEGEND</t>
        </is>
      </c>
      <c r="B21" s="31" t="n"/>
      <c r="C21" s="31" t="n"/>
      <c r="D21" s="31" t="n"/>
      <c r="E21" s="31" t="n"/>
      <c r="F21" s="31" t="n"/>
      <c r="G21" s="31" t="n"/>
      <c r="H21" s="31" t="n"/>
      <c r="I21" s="31" t="n"/>
      <c r="J21" s="31" t="n"/>
      <c r="K21" s="31" t="n"/>
      <c r="L21" s="31" t="n"/>
      <c r="M21" s="31" t="n"/>
      <c r="N21" s="31" t="n"/>
      <c r="O21" s="31" t="n"/>
      <c r="P21" s="31" t="n"/>
      <c r="Q21" s="31" t="n"/>
      <c r="R21" s="32" t="n"/>
    </row>
    <row r="22" ht="20.1" customHeight="1" s="16">
      <c r="A22" s="18" t="inlineStr">
        <is>
          <t>Critical (15–25)</t>
        </is>
      </c>
      <c r="B22" s="31" t="n"/>
      <c r="C22" s="31" t="n"/>
      <c r="D22" s="32" t="n"/>
      <c r="E22" s="20" t="inlineStr">
        <is>
          <t>Immediate action — stop or redesign activity</t>
        </is>
      </c>
      <c r="F22" s="31" t="n"/>
      <c r="G22" s="31" t="n"/>
      <c r="H22" s="31" t="n"/>
      <c r="I22" s="31" t="n"/>
      <c r="J22" s="31" t="n"/>
      <c r="K22" s="31" t="n"/>
      <c r="L22" s="31" t="n"/>
      <c r="M22" s="31" t="n"/>
      <c r="N22" s="31" t="n"/>
      <c r="O22" s="31" t="n"/>
      <c r="P22" s="31" t="n"/>
      <c r="Q22" s="31" t="n"/>
      <c r="R22" s="32" t="n"/>
    </row>
    <row r="23" ht="20.1" customHeight="1" s="16">
      <c r="A23" s="17" t="inlineStr">
        <is>
          <t>High (10–14)</t>
        </is>
      </c>
      <c r="B23" s="31" t="n"/>
      <c r="C23" s="31" t="n"/>
      <c r="D23" s="32" t="n"/>
      <c r="E23" s="20" t="inlineStr">
        <is>
          <t>Urgent controls needed — inform senior management</t>
        </is>
      </c>
      <c r="F23" s="31" t="n"/>
      <c r="G23" s="31" t="n"/>
      <c r="H23" s="31" t="n"/>
      <c r="I23" s="31" t="n"/>
      <c r="J23" s="31" t="n"/>
      <c r="K23" s="31" t="n"/>
      <c r="L23" s="31" t="n"/>
      <c r="M23" s="31" t="n"/>
      <c r="N23" s="31" t="n"/>
      <c r="O23" s="31" t="n"/>
      <c r="P23" s="31" t="n"/>
      <c r="Q23" s="31" t="n"/>
      <c r="R23" s="32" t="n"/>
    </row>
    <row r="24" ht="20.1" customHeight="1" s="16">
      <c r="A24" s="22" t="inlineStr">
        <is>
          <t>Medium (5–9)</t>
        </is>
      </c>
      <c r="B24" s="31" t="n"/>
      <c r="C24" s="31" t="n"/>
      <c r="D24" s="32" t="n"/>
      <c r="E24" s="20" t="inlineStr">
        <is>
          <t>Monitor closely — additional controls required</t>
        </is>
      </c>
      <c r="F24" s="31" t="n"/>
      <c r="G24" s="31" t="n"/>
      <c r="H24" s="31" t="n"/>
      <c r="I24" s="31" t="n"/>
      <c r="J24" s="31" t="n"/>
      <c r="K24" s="31" t="n"/>
      <c r="L24" s="31" t="n"/>
      <c r="M24" s="31" t="n"/>
      <c r="N24" s="31" t="n"/>
      <c r="O24" s="31" t="n"/>
      <c r="P24" s="31" t="n"/>
      <c r="Q24" s="31" t="n"/>
      <c r="R24" s="32" t="n"/>
    </row>
    <row r="25" ht="20.1" customHeight="1" s="16">
      <c r="A25" s="21" t="inlineStr">
        <is>
          <t>Low (1–4)</t>
        </is>
      </c>
      <c r="B25" s="31" t="n"/>
      <c r="C25" s="31" t="n"/>
      <c r="D25" s="32" t="n"/>
      <c r="E25" s="20" t="inlineStr">
        <is>
          <t>Acceptable — review periodically</t>
        </is>
      </c>
      <c r="F25" s="31" t="n"/>
      <c r="G25" s="31" t="n"/>
      <c r="H25" s="31" t="n"/>
      <c r="I25" s="31" t="n"/>
      <c r="J25" s="31" t="n"/>
      <c r="K25" s="31" t="n"/>
      <c r="L25" s="31" t="n"/>
      <c r="M25" s="31" t="n"/>
      <c r="N25" s="31" t="n"/>
      <c r="O25" s="31" t="n"/>
      <c r="P25" s="31" t="n"/>
      <c r="Q25" s="31" t="n"/>
      <c r="R25" s="32" t="n"/>
    </row>
  </sheetData>
  <mergeCells count="11">
    <mergeCell ref="A21:R21"/>
    <mergeCell ref="A23:D23"/>
    <mergeCell ref="A22:D22"/>
    <mergeCell ref="A2:R2"/>
    <mergeCell ref="E24:R24"/>
    <mergeCell ref="A25:D25"/>
    <mergeCell ref="E25:R25"/>
    <mergeCell ref="A1:R1"/>
    <mergeCell ref="A24:D24"/>
    <mergeCell ref="E23:R23"/>
    <mergeCell ref="E22:R22"/>
  </mergeCells>
  <dataValidations count="3">
    <dataValidation sqref="E4:E18" showDropDown="0" showInputMessage="0" showErrorMessage="0" allowBlank="1" type="list">
      <formula1>INDIRECT(SUBSTITUTE(SUBSTITUTE(SUBSTITUTE(D4," ","_"),"&amp;","and"),"/","_"))</formula1>
    </dataValidation>
    <dataValidation sqref="F4:G18 N4:O18" showDropDown="0" showInputMessage="0" showErrorMessage="0" allowBlank="1" type="list">
      <formula1>"1,2,3,4,5"</formula1>
    </dataValidation>
    <dataValidation sqref="R4:R18" showDropDown="0" showInputMessage="0" showErrorMessage="0" allowBlank="1" type="list">
      <formula1>"Active,In Progress,Completed,On Hold"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FFC00000"/>
    <outlinePr summaryBelow="1" summaryRight="1"/>
    <pageSetUpPr/>
  </sheetPr>
  <dimension ref="A1:K10"/>
  <sheetViews>
    <sheetView showGridLines="0" zoomScale="160" zoomScaleNormal="160" workbookViewId="0">
      <selection activeCell="A2" sqref="A2:K2"/>
    </sheetView>
  </sheetViews>
  <sheetFormatPr baseColWidth="8" defaultRowHeight="15"/>
  <cols>
    <col width="4" customWidth="1" style="16" min="1" max="1"/>
    <col width="20" customWidth="1" style="16" min="2" max="2"/>
    <col width="16" customWidth="1" style="16" min="3" max="7"/>
  </cols>
  <sheetData>
    <row r="1" ht="32.1" customHeight="1" s="16">
      <c r="A1" s="28" t="inlineStr">
        <is>
          <t>RISK SCORE HEATMAP -  Likelihood × Severity</t>
        </is>
      </c>
    </row>
    <row r="2" ht="18" customHeight="1" s="16">
      <c r="A2" s="19" t="inlineStr">
        <is>
          <t>Use this matrix to identify the risk level for any combination of Likelihood and Severity.</t>
        </is>
      </c>
    </row>
    <row r="4" ht="20.1" customHeight="1" s="16">
      <c r="B4" s="23" t="inlineStr">
        <is>
          <t>SEVERITY  →</t>
        </is>
      </c>
    </row>
    <row r="5" ht="38.1" customHeight="1" s="16">
      <c r="A5" s="25" t="inlineStr">
        <is>
          <t>← LIKELIHOOD</t>
        </is>
      </c>
      <c r="C5" s="8" t="inlineStr">
        <is>
          <t>1
Negligible</t>
        </is>
      </c>
      <c r="D5" s="8" t="inlineStr">
        <is>
          <t>2
Minor</t>
        </is>
      </c>
      <c r="E5" s="8" t="inlineStr">
        <is>
          <t>3
Moderate</t>
        </is>
      </c>
      <c r="F5" s="8" t="inlineStr">
        <is>
          <t>4
Major</t>
        </is>
      </c>
      <c r="G5" s="8" t="inlineStr">
        <is>
          <t>5
Catastrophic</t>
        </is>
      </c>
    </row>
    <row r="6" ht="38.1" customHeight="1" s="16">
      <c r="B6" s="8" t="inlineStr">
        <is>
          <t>5 – Almost Certain</t>
        </is>
      </c>
      <c r="C6" s="9" t="inlineStr">
        <is>
          <t>5
Medium</t>
        </is>
      </c>
      <c r="D6" s="10" t="inlineStr">
        <is>
          <t>10
High</t>
        </is>
      </c>
      <c r="E6" s="10" t="inlineStr">
        <is>
          <t>15
Critical</t>
        </is>
      </c>
      <c r="F6" s="11" t="inlineStr">
        <is>
          <t>20
Critical</t>
        </is>
      </c>
      <c r="G6" s="11" t="inlineStr">
        <is>
          <t>25
Critical</t>
        </is>
      </c>
    </row>
    <row r="7" ht="38.1" customHeight="1" s="16">
      <c r="B7" s="8" t="inlineStr">
        <is>
          <t>4 – Likely</t>
        </is>
      </c>
      <c r="C7" s="9" t="inlineStr">
        <is>
          <t>4
Low</t>
        </is>
      </c>
      <c r="D7" s="9" t="inlineStr">
        <is>
          <t>8
Medium</t>
        </is>
      </c>
      <c r="E7" s="10" t="inlineStr">
        <is>
          <t>12
High</t>
        </is>
      </c>
      <c r="F7" s="10" t="inlineStr">
        <is>
          <t>16
Critical</t>
        </is>
      </c>
      <c r="G7" s="11" t="inlineStr">
        <is>
          <t>20
Critical</t>
        </is>
      </c>
    </row>
    <row r="8" ht="38.1" customHeight="1" s="16">
      <c r="B8" s="8" t="inlineStr">
        <is>
          <t>3 – Possible</t>
        </is>
      </c>
      <c r="C8" s="12" t="inlineStr">
        <is>
          <t>3
Low</t>
        </is>
      </c>
      <c r="D8" s="9" t="inlineStr">
        <is>
          <t>6
Medium</t>
        </is>
      </c>
      <c r="E8" s="9" t="inlineStr">
        <is>
          <t>9
Medium</t>
        </is>
      </c>
      <c r="F8" s="10" t="inlineStr">
        <is>
          <t>12
High</t>
        </is>
      </c>
      <c r="G8" s="10" t="inlineStr">
        <is>
          <t>15
Critical</t>
        </is>
      </c>
    </row>
    <row r="9" ht="38.1" customHeight="1" s="16">
      <c r="B9" s="8" t="inlineStr">
        <is>
          <t>2 – Unlikely</t>
        </is>
      </c>
      <c r="C9" s="12" t="inlineStr">
        <is>
          <t>2
Low</t>
        </is>
      </c>
      <c r="D9" s="12" t="inlineStr">
        <is>
          <t>4
Low</t>
        </is>
      </c>
      <c r="E9" s="9" t="inlineStr">
        <is>
          <t>6
Medium</t>
        </is>
      </c>
      <c r="F9" s="9" t="inlineStr">
        <is>
          <t>8
Medium</t>
        </is>
      </c>
      <c r="G9" s="10" t="inlineStr">
        <is>
          <t>10
High</t>
        </is>
      </c>
    </row>
    <row r="10" ht="38.1" customHeight="1" s="16">
      <c r="B10" s="8" t="inlineStr">
        <is>
          <t>1 – Rare</t>
        </is>
      </c>
      <c r="C10" s="12" t="inlineStr">
        <is>
          <t>1
Low</t>
        </is>
      </c>
      <c r="D10" s="12" t="inlineStr">
        <is>
          <t>2
Low</t>
        </is>
      </c>
      <c r="E10" s="12" t="inlineStr">
        <is>
          <t>3
Low</t>
        </is>
      </c>
      <c r="F10" s="9" t="inlineStr">
        <is>
          <t>4
Low</t>
        </is>
      </c>
      <c r="G10" s="9" t="inlineStr">
        <is>
          <t>5
Medium</t>
        </is>
      </c>
    </row>
  </sheetData>
  <mergeCells count="4">
    <mergeCell ref="A2:K2"/>
    <mergeCell ref="B4:G4"/>
    <mergeCell ref="A1:K1"/>
    <mergeCell ref="A5:A1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FFED7D31"/>
    <outlinePr summaryBelow="1" summaryRight="1"/>
    <pageSetUpPr/>
  </sheetPr>
  <dimension ref="A1:J17"/>
  <sheetViews>
    <sheetView showGridLines="0" workbookViewId="0">
      <selection activeCell="D31" sqref="D31"/>
    </sheetView>
  </sheetViews>
  <sheetFormatPr baseColWidth="8" defaultRowHeight="15"/>
  <cols>
    <col width="10" customWidth="1" style="16" min="1" max="1"/>
    <col width="30" customWidth="1" style="16" min="2" max="2"/>
    <col width="35" customWidth="1" style="16" min="3" max="3"/>
    <col width="12" customWidth="1" style="16" min="4" max="4"/>
    <col width="22" customWidth="1" style="16" min="5" max="5"/>
    <col width="14" customWidth="1" style="16" min="6" max="7"/>
    <col width="16" customWidth="1" style="16" min="8" max="8"/>
    <col width="35" customWidth="1" style="16" min="9" max="9"/>
    <col width="14" customWidth="1" style="16" min="10" max="10"/>
  </cols>
  <sheetData>
    <row r="1" ht="32.1" customHeight="1" s="16">
      <c r="A1" s="24" t="inlineStr">
        <is>
          <t>RISK CONTROL ACTION TRACKER</t>
        </is>
      </c>
    </row>
    <row r="2" ht="36" customHeight="1" s="16">
      <c r="A2" s="1" t="inlineStr">
        <is>
          <t>Risk ID</t>
        </is>
      </c>
      <c r="B2" s="1" t="inlineStr">
        <is>
          <t>Risk Description</t>
        </is>
      </c>
      <c r="C2" s="1" t="inlineStr">
        <is>
          <t>Action Required</t>
        </is>
      </c>
      <c r="D2" s="1" t="inlineStr">
        <is>
          <t>Priority</t>
        </is>
      </c>
      <c r="E2" s="1" t="inlineStr">
        <is>
          <t>Responsible Person</t>
        </is>
      </c>
      <c r="F2" s="1" t="inlineStr">
        <is>
          <t>Start Date</t>
        </is>
      </c>
      <c r="G2" s="1" t="inlineStr">
        <is>
          <t>Target Date</t>
        </is>
      </c>
      <c r="H2" s="1" t="inlineStr">
        <is>
          <t>Completion Date</t>
        </is>
      </c>
      <c r="I2" s="1" t="inlineStr">
        <is>
          <t>Evidence / Notes</t>
        </is>
      </c>
      <c r="J2" s="1" t="inlineStr">
        <is>
          <t>Status</t>
        </is>
      </c>
    </row>
    <row r="3" ht="26.1" customHeight="1" s="16">
      <c r="A3" s="4" t="inlineStr">
        <is>
          <t>AT1</t>
        </is>
      </c>
      <c r="B3" s="5" t="inlineStr">
        <is>
          <t>R1</t>
        </is>
      </c>
      <c r="C3" s="5" t="inlineStr">
        <is>
          <t>Implement Multi-Factor Authentication (MFA)</t>
        </is>
      </c>
      <c r="D3" s="4" t="inlineStr">
        <is>
          <t>IT Security Manager</t>
        </is>
      </c>
      <c r="E3" s="5" t="inlineStr">
        <is>
          <t>High</t>
        </is>
      </c>
      <c r="F3" s="27" t="inlineStr">
        <is>
          <t>15-Aug-2026</t>
        </is>
      </c>
      <c r="G3" s="27" t="inlineStr">
        <is>
          <t>Open</t>
        </is>
      </c>
      <c r="H3" s="27" t="inlineStr">
        <is>
          <t>Reduce unauthorised access</t>
        </is>
      </c>
      <c r="I3" s="5" t="n"/>
      <c r="J3" s="4" t="n"/>
    </row>
    <row r="4" ht="26.1" customHeight="1" s="16">
      <c r="A4" s="4" t="inlineStr">
        <is>
          <t>AT2</t>
        </is>
      </c>
      <c r="B4" s="5" t="inlineStr">
        <is>
          <t>R2</t>
        </is>
      </c>
      <c r="C4" s="5" t="inlineStr">
        <is>
          <t>Encrypt sensitive citizen data</t>
        </is>
      </c>
      <c r="D4" s="4" t="inlineStr">
        <is>
          <t>Information Security Officer</t>
        </is>
      </c>
      <c r="E4" s="5" t="inlineStr">
        <is>
          <t>High</t>
        </is>
      </c>
      <c r="F4" s="27" t="inlineStr">
        <is>
          <t>20-Aug-2026</t>
        </is>
      </c>
      <c r="G4" s="27" t="inlineStr">
        <is>
          <t>Open</t>
        </is>
      </c>
      <c r="H4" s="27" t="inlineStr">
        <is>
          <t>GDPR compliance</t>
        </is>
      </c>
      <c r="I4" s="5" t="n"/>
      <c r="J4" s="4" t="n"/>
    </row>
    <row r="5" ht="26.1" customHeight="1" s="16">
      <c r="A5" s="4" t="inlineStr">
        <is>
          <t>AT3</t>
        </is>
      </c>
      <c r="B5" s="5" t="inlineStr">
        <is>
          <t>R3</t>
        </is>
      </c>
      <c r="C5" s="5" t="inlineStr">
        <is>
          <t>Implement load balancing and disaster recovery</t>
        </is>
      </c>
      <c r="D5" s="4" t="inlineStr">
        <is>
          <t>Infrastructure Manager</t>
        </is>
      </c>
      <c r="E5" s="5" t="inlineStr">
        <is>
          <t>High</t>
        </is>
      </c>
      <c r="F5" s="27" t="inlineStr">
        <is>
          <t>25-Aug-2026</t>
        </is>
      </c>
      <c r="G5" s="27" t="inlineStr">
        <is>
          <t>In Progress</t>
        </is>
      </c>
      <c r="H5" s="27" t="inlineStr">
        <is>
          <t>Improve availability</t>
        </is>
      </c>
      <c r="I5" s="5" t="n"/>
      <c r="J5" s="4" t="n"/>
    </row>
    <row r="6" ht="26.1" customHeight="1" s="16">
      <c r="A6" s="4" t="inlineStr">
        <is>
          <t>AT4</t>
        </is>
      </c>
      <c r="B6" s="5" t="inlineStr">
        <is>
          <t>R4</t>
        </is>
      </c>
      <c r="C6" s="5" t="inlineStr">
        <is>
          <t>Deploy WAF and DDoS protection</t>
        </is>
      </c>
      <c r="D6" s="4" t="inlineStr">
        <is>
          <t>Network Security Team</t>
        </is>
      </c>
      <c r="E6" s="5" t="inlineStr">
        <is>
          <t>High</t>
        </is>
      </c>
      <c r="F6" s="27" t="inlineStr">
        <is>
          <t>22-Aug-2026</t>
        </is>
      </c>
      <c r="G6" s="27" t="inlineStr">
        <is>
          <t>Open</t>
        </is>
      </c>
      <c r="H6" s="27" t="inlineStr">
        <is>
          <t>Mitigate DDoS attacks</t>
        </is>
      </c>
      <c r="I6" s="5" t="n"/>
      <c r="J6" s="4" t="n"/>
    </row>
    <row r="7" ht="26.1" customHeight="1" s="16">
      <c r="A7" s="4" t="inlineStr">
        <is>
          <t>AT5</t>
        </is>
      </c>
      <c r="B7" s="5" t="inlineStr">
        <is>
          <t>R5</t>
        </is>
      </c>
      <c r="C7" s="5" t="inlineStr">
        <is>
          <t>Monthly vulnerability scanning and patching</t>
        </is>
      </c>
      <c r="D7" s="4" t="inlineStr">
        <is>
          <t>System Administrator</t>
        </is>
      </c>
      <c r="E7" s="5" t="inlineStr">
        <is>
          <t>High</t>
        </is>
      </c>
      <c r="F7" s="27" t="inlineStr">
        <is>
          <t>18-Aug-2026</t>
        </is>
      </c>
      <c r="G7" s="27" t="inlineStr">
        <is>
          <t>In Progress</t>
        </is>
      </c>
      <c r="H7" s="27" t="inlineStr">
        <is>
          <t>Reduce vulnerabilities</t>
        </is>
      </c>
      <c r="I7" s="5" t="n"/>
      <c r="J7" s="4" t="n"/>
    </row>
    <row r="8" ht="26.1" customHeight="1" s="16">
      <c r="A8" s="4" t="inlineStr">
        <is>
          <t>AT6</t>
        </is>
      </c>
      <c r="B8" s="5" t="inlineStr">
        <is>
          <t>R6</t>
        </is>
      </c>
      <c r="C8" s="5" t="inlineStr">
        <is>
          <t>Enhance software testing and QA</t>
        </is>
      </c>
      <c r="D8" s="4" t="inlineStr">
        <is>
          <t>QA Manager</t>
        </is>
      </c>
      <c r="E8" s="5" t="inlineStr">
        <is>
          <t>Medium</t>
        </is>
      </c>
      <c r="F8" s="27" t="inlineStr">
        <is>
          <t>28-Aug-2026</t>
        </is>
      </c>
      <c r="G8" s="27" t="inlineStr">
        <is>
          <t>Open</t>
        </is>
      </c>
      <c r="H8" s="27" t="inlineStr">
        <is>
          <t>Reduce scheduling bugs</t>
        </is>
      </c>
      <c r="I8" s="5" t="n"/>
      <c r="J8" s="4" t="n"/>
    </row>
    <row r="9" ht="26.1" customHeight="1" s="16">
      <c r="A9" s="4" t="inlineStr">
        <is>
          <t>AT7</t>
        </is>
      </c>
      <c r="B9" s="5" t="inlineStr">
        <is>
          <t>R7</t>
        </is>
      </c>
      <c r="C9" s="5" t="inlineStr">
        <is>
          <t>Review privileged access and audit logs</t>
        </is>
      </c>
      <c r="D9" s="4" t="inlineStr">
        <is>
          <t>IT Manager</t>
        </is>
      </c>
      <c r="E9" s="5" t="inlineStr">
        <is>
          <t>Medium</t>
        </is>
      </c>
      <c r="F9" s="27" t="inlineStr">
        <is>
          <t>30-Aug-2026</t>
        </is>
      </c>
      <c r="G9" s="27" t="inlineStr">
        <is>
          <t>Open</t>
        </is>
      </c>
      <c r="H9" s="27" t="inlineStr">
        <is>
          <t>Prevent insider misuse</t>
        </is>
      </c>
      <c r="I9" s="5" t="n"/>
      <c r="J9" s="4" t="n"/>
    </row>
    <row r="10" ht="26.1" customHeight="1" s="16">
      <c r="A10" s="4" t="inlineStr">
        <is>
          <t>AT8</t>
        </is>
      </c>
      <c r="B10" s="5" t="inlineStr">
        <is>
          <t>R8</t>
        </is>
      </c>
      <c r="C10" s="5" t="inlineStr">
        <is>
          <t>Conduct GDPR audit and staff training</t>
        </is>
      </c>
      <c r="D10" s="4" t="inlineStr">
        <is>
          <t>Compliance Officer</t>
        </is>
      </c>
      <c r="E10" s="5" t="inlineStr">
        <is>
          <t>High</t>
        </is>
      </c>
      <c r="F10" s="27" t="inlineStr">
        <is>
          <t>05-Sep-2026</t>
        </is>
      </c>
      <c r="G10" s="27" t="inlineStr">
        <is>
          <t>Open</t>
        </is>
      </c>
      <c r="H10" s="27" t="inlineStr">
        <is>
          <t>Maintain compliance</t>
        </is>
      </c>
      <c r="I10" s="5" t="n"/>
      <c r="J10" s="4" t="n"/>
    </row>
    <row r="11" ht="26.1" customHeight="1" s="16">
      <c r="A11" s="4" t="n"/>
      <c r="B11" s="5" t="n"/>
      <c r="C11" s="5" t="n"/>
      <c r="D11" s="4" t="n"/>
      <c r="E11" s="5" t="n"/>
      <c r="F11" s="27" t="n"/>
      <c r="G11" s="27" t="n"/>
      <c r="H11" s="27" t="n"/>
      <c r="I11" s="5" t="n"/>
      <c r="J11" s="4" t="n"/>
    </row>
    <row r="12" ht="26.1" customHeight="1" s="16">
      <c r="A12" s="4" t="n"/>
      <c r="B12" s="5" t="n"/>
      <c r="C12" s="5" t="n"/>
      <c r="D12" s="4" t="n"/>
      <c r="E12" s="5" t="n"/>
      <c r="F12" s="27" t="n"/>
      <c r="G12" s="27" t="n"/>
      <c r="H12" s="27" t="n"/>
      <c r="I12" s="5" t="n"/>
      <c r="J12" s="4" t="n"/>
    </row>
    <row r="13" ht="26.1" customHeight="1" s="16">
      <c r="A13" s="4" t="n"/>
      <c r="B13" s="5" t="n"/>
      <c r="C13" s="5" t="n"/>
      <c r="D13" s="4" t="n"/>
      <c r="E13" s="5" t="n"/>
      <c r="F13" s="27" t="n"/>
      <c r="G13" s="27" t="n"/>
      <c r="H13" s="27" t="n"/>
      <c r="I13" s="5" t="n"/>
      <c r="J13" s="4" t="n"/>
    </row>
    <row r="14" ht="26.1" customHeight="1" s="16">
      <c r="A14" s="4" t="n"/>
      <c r="B14" s="5" t="n"/>
      <c r="C14" s="5" t="n"/>
      <c r="D14" s="4" t="n"/>
      <c r="E14" s="5" t="n"/>
      <c r="F14" s="27" t="n"/>
      <c r="G14" s="27" t="n"/>
      <c r="H14" s="27" t="n"/>
      <c r="I14" s="5" t="n"/>
      <c r="J14" s="4" t="n"/>
    </row>
    <row r="15" ht="26.1" customHeight="1" s="16">
      <c r="A15" s="4" t="n"/>
      <c r="B15" s="5" t="n"/>
      <c r="C15" s="5" t="n"/>
      <c r="D15" s="4" t="n"/>
      <c r="E15" s="5" t="n"/>
      <c r="F15" s="27" t="n"/>
      <c r="G15" s="27" t="n"/>
      <c r="H15" s="27" t="n"/>
      <c r="I15" s="5" t="n"/>
      <c r="J15" s="4" t="n"/>
    </row>
    <row r="16" ht="26.1" customHeight="1" s="16">
      <c r="A16" s="4" t="n"/>
      <c r="B16" s="5" t="n"/>
      <c r="C16" s="5" t="n"/>
      <c r="D16" s="4" t="n"/>
      <c r="E16" s="5" t="n"/>
      <c r="F16" s="27" t="n"/>
      <c r="G16" s="27" t="n"/>
      <c r="H16" s="27" t="n"/>
      <c r="I16" s="5" t="n"/>
      <c r="J16" s="4" t="n"/>
    </row>
    <row r="17" ht="26.1" customHeight="1" s="16">
      <c r="A17" s="4" t="n"/>
      <c r="B17" s="5" t="n"/>
      <c r="C17" s="5" t="n"/>
      <c r="D17" s="4" t="n"/>
      <c r="E17" s="5" t="n"/>
      <c r="F17" s="27" t="n"/>
      <c r="G17" s="27" t="n"/>
      <c r="H17" s="27" t="n"/>
      <c r="I17" s="5" t="n"/>
      <c r="J17" s="4" t="n"/>
    </row>
  </sheetData>
  <mergeCells count="1">
    <mergeCell ref="A1:J1"/>
  </mergeCells>
  <dataValidations count="2">
    <dataValidation sqref="D3:D17" showDropDown="0" showInputMessage="0" showErrorMessage="0" allowBlank="1" type="list">
      <formula1>"High,Medium,Low"</formula1>
    </dataValidation>
    <dataValidation sqref="J3:J17" showDropDown="0" showInputMessage="0" showErrorMessage="0" allowBlank="1" type="list">
      <formula1>"Not Started,In Progress,Completed,Overdue"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tabColor rgb="FF7030A0"/>
    <outlinePr summaryBelow="1" summaryRight="1"/>
    <pageSetUpPr/>
  </sheetPr>
  <dimension ref="A1:C42"/>
  <sheetViews>
    <sheetView showGridLines="0" tabSelected="1" workbookViewId="0">
      <selection activeCell="E31" sqref="E31"/>
    </sheetView>
  </sheetViews>
  <sheetFormatPr baseColWidth="8" defaultRowHeight="15"/>
  <cols>
    <col width="3" customWidth="1" style="16" min="1" max="1"/>
    <col width="26" customWidth="1" style="16" min="2" max="2"/>
    <col width="60" customWidth="1" style="16" min="3" max="3"/>
  </cols>
  <sheetData>
    <row r="1" ht="32.1" customHeight="1" s="16">
      <c r="A1" s="24" t="inlineStr">
        <is>
          <t>HOW TO USE THIS RISK MANAGEMENT WORKBOOK</t>
        </is>
      </c>
    </row>
    <row r="3" ht="21.95" customHeight="1" s="16">
      <c r="A3" s="26" t="inlineStr">
        <is>
          <t>SHEETS OVERVIEW</t>
        </is>
      </c>
      <c r="B3" s="31" t="n"/>
      <c r="C3" s="32" t="n"/>
    </row>
    <row r="4" ht="21.95" customHeight="1" s="16">
      <c r="B4" s="13" t="inlineStr">
        <is>
          <t>Risk Register</t>
        </is>
      </c>
      <c r="C4" s="20" t="inlineStr">
        <is>
          <t>Complete one row per identified hazard. Risk Score and Risk Level are auto-calculated.</t>
        </is>
      </c>
    </row>
    <row r="5" ht="21.95" customHeight="1" s="16">
      <c r="B5" s="14" t="inlineStr">
        <is>
          <t>Risk Heatmap</t>
        </is>
      </c>
      <c r="C5" s="2" t="inlineStr">
        <is>
          <t>5×5 colour-coded matrix showing how Likelihood and Severity combine into a risk level.</t>
        </is>
      </c>
    </row>
    <row r="6" ht="21.95" customHeight="1" s="16">
      <c r="B6" s="13" t="inlineStr">
        <is>
          <t>Action Tracker</t>
        </is>
      </c>
      <c r="C6" s="20" t="inlineStr">
        <is>
          <t>Log all control actions, assign responsibility, and track completion.</t>
        </is>
      </c>
    </row>
    <row r="7" ht="21.95" customHeight="1" s="16">
      <c r="B7" s="14" t="inlineStr">
        <is>
          <t>Guidance Notes</t>
        </is>
      </c>
      <c r="C7" s="2" t="inlineStr">
        <is>
          <t>This page — definitions and instructions.</t>
        </is>
      </c>
    </row>
    <row r="9" ht="21.95" customHeight="1" s="16">
      <c r="A9" s="26" t="inlineStr">
        <is>
          <t>LIKELIHOOD SCALE</t>
        </is>
      </c>
      <c r="B9" s="31" t="n"/>
      <c r="C9" s="32" t="n"/>
    </row>
    <row r="10" ht="21.95" customHeight="1" s="16">
      <c r="B10" s="13" t="inlineStr">
        <is>
          <t>1 – Rare</t>
        </is>
      </c>
      <c r="C10" s="20" t="inlineStr">
        <is>
          <t>Could happen but probably never will (once every 5+ years)</t>
        </is>
      </c>
    </row>
    <row r="11" ht="21.95" customHeight="1" s="16">
      <c r="B11" s="14" t="inlineStr">
        <is>
          <t>2 – Unlikely</t>
        </is>
      </c>
      <c r="C11" s="2" t="inlineStr">
        <is>
          <t>Not expected but possible (once every 2–5 years)</t>
        </is>
      </c>
    </row>
    <row r="12" ht="21.95" customHeight="1" s="16">
      <c r="B12" s="13" t="inlineStr">
        <is>
          <t>3 – Possible</t>
        </is>
      </c>
      <c r="C12" s="20" t="inlineStr">
        <is>
          <t>Could occur at some time (once per year)</t>
        </is>
      </c>
    </row>
    <row r="13" ht="21.95" customHeight="1" s="16">
      <c r="B13" s="14" t="inlineStr">
        <is>
          <t>4 – Likely</t>
        </is>
      </c>
      <c r="C13" s="2" t="inlineStr">
        <is>
          <t>Will probably occur in most circumstances (monthly)</t>
        </is>
      </c>
    </row>
    <row r="14" ht="21.95" customHeight="1" s="16">
      <c r="B14" s="13" t="inlineStr">
        <is>
          <t>5 – Almost Certain</t>
        </is>
      </c>
      <c r="C14" s="20" t="inlineStr">
        <is>
          <t>Expected to occur in most circumstances (weekly/daily)</t>
        </is>
      </c>
    </row>
    <row r="16" ht="21.95" customHeight="1" s="16">
      <c r="A16" s="26" t="inlineStr">
        <is>
          <t>SEVERITY SCALE</t>
        </is>
      </c>
      <c r="B16" s="31" t="n"/>
      <c r="C16" s="32" t="n"/>
    </row>
    <row r="17" ht="21.95" customHeight="1" s="16">
      <c r="B17" s="13" t="inlineStr">
        <is>
          <t>1 – Negligible</t>
        </is>
      </c>
      <c r="C17" s="20" t="inlineStr">
        <is>
          <t>No impact; minor inconvenience</t>
        </is>
      </c>
    </row>
    <row r="18" ht="21.95" customHeight="1" s="16">
      <c r="B18" s="14" t="inlineStr">
        <is>
          <t>2 – Minor</t>
        </is>
      </c>
      <c r="C18" s="2" t="inlineStr">
        <is>
          <t>Small impact; easily recoverable</t>
        </is>
      </c>
    </row>
    <row r="19" ht="21.95" customHeight="1" s="16">
      <c r="B19" s="13" t="inlineStr">
        <is>
          <t>3 – Moderate</t>
        </is>
      </c>
      <c r="C19" s="20" t="inlineStr">
        <is>
          <t>Noticeable impact; some recovery effort needed</t>
        </is>
      </c>
    </row>
    <row r="20" ht="21.95" customHeight="1" s="16">
      <c r="B20" s="14" t="inlineStr">
        <is>
          <t>4 – Major</t>
        </is>
      </c>
      <c r="C20" s="2" t="inlineStr">
        <is>
          <t>Significant impact; difficult to recover from</t>
        </is>
      </c>
    </row>
    <row r="21" ht="21.95" customHeight="1" s="16">
      <c r="B21" s="13" t="inlineStr">
        <is>
          <t>5 – Catastrophic</t>
        </is>
      </c>
      <c r="C21" s="20" t="inlineStr">
        <is>
          <t>Severe or irreversible impact</t>
        </is>
      </c>
    </row>
    <row r="23" ht="21.95" customHeight="1" s="16">
      <c r="A23" s="26" t="inlineStr">
        <is>
          <t>RISK LEVEL GUIDE</t>
        </is>
      </c>
      <c r="B23" s="31" t="n"/>
      <c r="C23" s="32" t="n"/>
    </row>
    <row r="24" ht="21.95" customHeight="1" s="16">
      <c r="B24" s="13" t="inlineStr">
        <is>
          <t>Low  (1–4)</t>
        </is>
      </c>
      <c r="C24" s="20" t="inlineStr">
        <is>
          <t>Monitor and review periodically; standard controls sufficient</t>
        </is>
      </c>
    </row>
    <row r="25" ht="21.95" customHeight="1" s="16">
      <c r="B25" s="14" t="inlineStr">
        <is>
          <t>Medium  (5–9)</t>
        </is>
      </c>
      <c r="C25" s="2" t="inlineStr">
        <is>
          <t>Manage through routine procedures; monitor more frequently</t>
        </is>
      </c>
    </row>
    <row r="26" ht="21.95" customHeight="1" s="16">
      <c r="B26" s="13" t="inlineStr">
        <is>
          <t>High  (10–14)</t>
        </is>
      </c>
      <c r="C26" s="20" t="inlineStr">
        <is>
          <t>Urgent action required; inform responsible person immediately</t>
        </is>
      </c>
    </row>
    <row r="27" ht="21.95" customHeight="1" s="16">
      <c r="B27" s="14" t="inlineStr">
        <is>
          <t>Critical  (15–25)</t>
        </is>
      </c>
      <c r="C27" s="2" t="inlineStr">
        <is>
          <t>Stop or redesign activity until risk is reduced to acceptable level</t>
        </is>
      </c>
    </row>
    <row r="29" ht="21.95" customHeight="1" s="16">
      <c r="A29" s="26" t="inlineStr">
        <is>
          <t>RISK CATEGORIES</t>
        </is>
      </c>
      <c r="B29" s="31" t="n"/>
      <c r="C29" s="32" t="n"/>
    </row>
    <row r="30" ht="21.95" customHeight="1" s="16">
      <c r="B30" s="13" t="inlineStr">
        <is>
          <t>Cyber &amp; Technology</t>
        </is>
      </c>
      <c r="C30" s="20" t="inlineStr">
        <is>
          <t>Cyber Security, Data Privacy, System Failure, Software/Hardware</t>
        </is>
      </c>
    </row>
    <row r="31" ht="21.95" customHeight="1" s="16">
      <c r="B31" s="14" t="inlineStr">
        <is>
          <t>People &amp; Behaviour</t>
        </is>
      </c>
      <c r="C31" s="2" t="inlineStr">
        <is>
          <t>Human Error, Insider Threat, Social Engineering, Reputational</t>
        </is>
      </c>
    </row>
    <row r="32" ht="21.95" customHeight="1" s="16">
      <c r="B32" s="13" t="inlineStr">
        <is>
          <t>Operational</t>
        </is>
      </c>
      <c r="C32" s="20" t="inlineStr">
        <is>
          <t>Process Failure, Supply Chain, Business Continuity, Compliance / Legal</t>
        </is>
      </c>
    </row>
    <row r="33" ht="21.95" customHeight="1" s="16">
      <c r="B33" s="14" t="inlineStr">
        <is>
          <t>Physical &amp; Environmental</t>
        </is>
      </c>
      <c r="C33" s="2" t="inlineStr">
        <is>
          <t>Physical Security, Natural Disaster, Environmental, Health &amp; Safety</t>
        </is>
      </c>
    </row>
    <row r="34" ht="21.95" customHeight="1" s="16">
      <c r="B34" s="13" t="inlineStr">
        <is>
          <t>Financial</t>
        </is>
      </c>
      <c r="C34" s="20" t="inlineStr">
        <is>
          <t>Financial Fraud, Budget Overrun, Economic</t>
        </is>
      </c>
    </row>
    <row r="35" ht="21.95" customHeight="1" s="16">
      <c r="B35" s="14" t="inlineStr">
        <is>
          <t>Strategic</t>
        </is>
      </c>
      <c r="C35" s="2" t="inlineStr">
        <is>
          <t>Strategic, Political / Regulatory, Third Party / Vendor</t>
        </is>
      </c>
    </row>
    <row r="37" ht="21.95" customHeight="1" s="16">
      <c r="A37" s="26" t="inlineStr">
        <is>
          <t>TIPS FOR STUDENTS</t>
        </is>
      </c>
      <c r="B37" s="31" t="n"/>
      <c r="C37" s="32" t="n"/>
    </row>
    <row r="38" ht="21.95" customHeight="1" s="16">
      <c r="B38" s="13" t="inlineStr">
        <is>
          <t>Research first</t>
        </is>
      </c>
      <c r="C38" s="20" t="inlineStr">
        <is>
          <t>Identify risks through research before filling in the register</t>
        </is>
      </c>
    </row>
    <row r="39" ht="21.95" customHeight="1" s="16">
      <c r="B39" s="14" t="inlineStr">
        <is>
          <t>Be specific</t>
        </is>
      </c>
      <c r="C39" s="2" t="inlineStr">
        <is>
          <t>Describe the hazard clearly — avoid vague terms like 'something goes wrong'</t>
        </is>
      </c>
    </row>
    <row r="40" ht="21.95" customHeight="1" s="16">
      <c r="B40" s="13" t="inlineStr">
        <is>
          <t>Think about controls</t>
        </is>
      </c>
      <c r="C40" s="20" t="inlineStr">
        <is>
          <t>Consider both existing controls and what additional ones are needed</t>
        </is>
      </c>
    </row>
    <row r="41" ht="21.95" customHeight="1" s="16">
      <c r="B41" s="14" t="inlineStr">
        <is>
          <t>Residual risk</t>
        </is>
      </c>
      <c r="C41" s="2" t="inlineStr">
        <is>
          <t>After controls are applied, re-score Likelihood and Severity to get residual risk</t>
        </is>
      </c>
    </row>
    <row r="42" ht="21.95" customHeight="1" s="16">
      <c r="B42" s="13" t="inlineStr">
        <is>
          <t>Hierarchy of controls</t>
        </is>
      </c>
      <c r="C42" s="20" t="inlineStr">
        <is>
          <t>Eliminate &gt; Substitute &gt; Engineering &gt; Administrative &gt; PPE</t>
        </is>
      </c>
    </row>
  </sheetData>
  <mergeCells count="7">
    <mergeCell ref="A1:C1"/>
    <mergeCell ref="A23:C23"/>
    <mergeCell ref="A37:C37"/>
    <mergeCell ref="A9:C9"/>
    <mergeCell ref="A3:C3"/>
    <mergeCell ref="A29:C29"/>
    <mergeCell ref="A16:C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2026-03-10T05:47:04Z</dcterms:created>
  <dcterms:modified xmlns:dcterms="http://purl.org/dc/terms/" xmlns:xsi="http://www.w3.org/2001/XMLSchema-instance" xsi:type="dcterms:W3CDTF">2026-07-21T14:38:36Z</dcterms:modified>
  <cp:lastModifiedBy>Ayman El Hajjar</cp:lastModifiedBy>
</cp:coreProperties>
</file>