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davi\OneDrive\Documents\Work\SGEE6003\Module Box\"/>
    </mc:Choice>
  </mc:AlternateContent>
  <xr:revisionPtr revIDLastSave="0" documentId="13_ncr:1_{1D7ABD4B-312F-46AF-8108-8C7FE6A8030C}" xr6:coauthVersionLast="45" xr6:coauthVersionMax="45" xr10:uidLastSave="{00000000-0000-0000-0000-000000000000}"/>
  <bookViews>
    <workbookView xWindow="2250" yWindow="650" windowWidth="15080" windowHeight="901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" l="1"/>
  <c r="F8" i="1"/>
  <c r="F6" i="1" l="1"/>
  <c r="D10" i="1" l="1"/>
  <c r="C10" i="1"/>
  <c r="E9" i="1"/>
  <c r="D9" i="1"/>
  <c r="C9" i="1"/>
  <c r="E10" i="1" l="1"/>
  <c r="B10" i="1"/>
  <c r="B9" i="1"/>
  <c r="F10" i="1"/>
  <c r="F9" i="1" l="1"/>
</calcChain>
</file>

<file path=xl/sharedStrings.xml><?xml version="1.0" encoding="utf-8"?>
<sst xmlns="http://schemas.openxmlformats.org/spreadsheetml/2006/main" count="33" uniqueCount="26">
  <si>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</si>
  <si>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</si>
  <si>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</si>
  <si>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</si>
  <si>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</si>
  <si>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</si>
  <si>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</si>
  <si>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</si>
  <si>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</si>
  <si>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</si>
  <si>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</si>
  <si>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</si>
  <si>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</si>
  <si>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</si>
  <si>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</si>
  <si>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Bold Blue</t>
  </si>
  <si>
    <t>Mark capped</t>
  </si>
  <si>
    <t>SGEE6003</t>
  </si>
  <si>
    <t>outcome 3</t>
  </si>
  <si>
    <t>Emyr Dyer</t>
  </si>
  <si>
    <t>Kristian Payne</t>
  </si>
  <si>
    <t>David Harries</t>
  </si>
  <si>
    <t>Module Results and Analysis Sheet 2019-2020</t>
  </si>
  <si>
    <t>Kristian submitted assignment 1 late and was capped to 40%, original mark was 54%</t>
  </si>
  <si>
    <t>R</t>
  </si>
  <si>
    <t>Emyr submitted assignment 2 late and was capped to 40%, original mark was 64%, his appeal was approved and he receives the mark of 64%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</si>
</sst>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2" borderId="13" xfId="0" applyNumberFormat="1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7" fillId="0" borderId="0" xfId="0" applyFont="1" applyAlignment="1">
      <alignment horizontal="right"/>
    </xf>
    <xf numFmtId="164" fontId="3" fillId="0" borderId="15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21" xfId="0" applyFont="1" applyBorder="1"/>
    <xf numFmtId="49" fontId="0" fillId="0" borderId="0" xfId="0" applyNumberFormat="1" applyBorder="1" applyAlignment="1">
      <alignment vertical="center" wrapText="1"/>
    </xf>
    <xf numFmtId="164" fontId="3" fillId="0" borderId="22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0" fontId="3" fillId="0" borderId="2" xfId="0" applyFont="1" applyBorder="1"/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27" xfId="0" applyFont="1" applyBorder="1" applyAlignment="1">
      <alignment horizontal="right" vertical="center"/>
    </xf>
    <xf numFmtId="0" fontId="3" fillId="0" borderId="21" xfId="0" applyFont="1" applyBorder="1" applyAlignment="1">
      <alignment horizontal="right" vertical="center"/>
    </xf>
    <xf numFmtId="164" fontId="3" fillId="0" borderId="28" xfId="0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164" fontId="3" fillId="0" borderId="30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27" xfId="0" applyFont="1" applyBorder="1" applyAlignment="1">
      <alignment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7" xfId="0" applyFont="1" applyBorder="1"/>
    <xf numFmtId="0" fontId="8" fillId="3" borderId="9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vertical="center"/>
    </xf>
    <xf numFmtId="164" fontId="3" fillId="3" borderId="8" xfId="0" applyNumberFormat="1" applyFont="1" applyFill="1" applyBorder="1" applyAlignment="1">
      <alignment horizontal="center" vertical="center"/>
    </xf>
    <xf numFmtId="164" fontId="3" fillId="3" borderId="10" xfId="0" applyNumberFormat="1" applyFont="1" applyFill="1" applyBorder="1" applyAlignment="1">
      <alignment horizontal="center" vertical="center"/>
    </xf>
    <xf numFmtId="164" fontId="3" fillId="3" borderId="11" xfId="0" applyNumberFormat="1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134</xdr:row>
      <xdr:rowOff>0</xdr:rowOff>
    </xdr:from>
    <xdr:to>
      <xdr:col>17</xdr:col>
      <xdr:colOff>263717</xdr:colOff>
      <xdr:row>187</xdr:row>
      <xdr:rowOff>182864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zoomScale="85" zoomScaleNormal="85" workbookViewId="0">
      <selection activeCell="J9" sqref="J9"/>
    </sheetView>
  </sheetViews>
  <sheetFormatPr defaultRowHeight="14.5" x14ac:dyDescent="0.35"/>
  <cols>
    <col min="1" max="1" width="28.81640625" customWidth="1"/>
    <col min="2" max="2" width="9.26953125" bestFit="1" customWidth="1"/>
    <col min="3" max="4" width="9.26953125" customWidth="1"/>
    <col min="6" max="6" width="10" bestFit="1" customWidth="1"/>
    <col min="12" max="12" width="23.453125" customWidth="1"/>
  </cols>
  <sheetData>
    <row r="1" spans="1:12" ht="26" x14ac:dyDescent="0.6">
      <c r="A1" s="1" t="s">
        <v>22</v>
      </c>
    </row>
    <row r="2" spans="1:12" s="2" customFormat="1" ht="19" thickBot="1" x14ac:dyDescent="0.5"/>
    <row r="3" spans="1:12" s="2" customFormat="1" ht="18.5" x14ac:dyDescent="0.45">
      <c r="A3" s="7" t="s">
        <v>0</v>
      </c>
      <c r="B3" s="65" t="s">
        <v>17</v>
      </c>
      <c r="C3" s="66"/>
      <c r="D3" s="66"/>
      <c r="E3" s="66"/>
      <c r="F3" s="66"/>
      <c r="G3" s="67"/>
    </row>
    <row r="4" spans="1:12" s="2" customFormat="1" ht="19" thickBot="1" x14ac:dyDescent="0.5">
      <c r="A4" s="3" t="s">
        <v>1</v>
      </c>
      <c r="B4" s="68">
        <v>40</v>
      </c>
      <c r="C4" s="69"/>
      <c r="D4" s="69"/>
      <c r="E4" s="69"/>
      <c r="F4" s="69"/>
      <c r="G4" s="70"/>
    </row>
    <row r="5" spans="1:12" s="2" customFormat="1" ht="19" thickBot="1" x14ac:dyDescent="0.5">
      <c r="A5" s="44"/>
      <c r="B5" s="45">
        <v>30</v>
      </c>
      <c r="C5" s="46">
        <v>10</v>
      </c>
      <c r="D5" s="46">
        <v>50</v>
      </c>
      <c r="E5" s="47">
        <v>10</v>
      </c>
      <c r="F5" s="51" t="s">
        <v>2</v>
      </c>
      <c r="G5" s="52" t="s">
        <v>3</v>
      </c>
    </row>
    <row r="6" spans="1:12" s="2" customFormat="1" ht="18.5" x14ac:dyDescent="0.45">
      <c r="A6" s="27" t="s">
        <v>19</v>
      </c>
      <c r="B6" s="58">
        <v>64</v>
      </c>
      <c r="C6" s="59">
        <v>60</v>
      </c>
      <c r="D6" s="71">
        <v>64</v>
      </c>
      <c r="E6" s="63">
        <v>61</v>
      </c>
      <c r="F6" s="53">
        <f>(C6*$C$5+B6*$B$5+E6*$E$5+D6*$D$5)/100</f>
        <v>63.3</v>
      </c>
      <c r="G6" s="49">
        <v>2.1</v>
      </c>
      <c r="L6" s="23"/>
    </row>
    <row r="7" spans="1:12" s="2" customFormat="1" ht="18.5" x14ac:dyDescent="0.45">
      <c r="A7" s="48" t="s">
        <v>21</v>
      </c>
      <c r="B7" s="60">
        <v>74</v>
      </c>
      <c r="C7" s="61">
        <v>66</v>
      </c>
      <c r="D7" s="61">
        <v>66</v>
      </c>
      <c r="E7" s="72"/>
      <c r="F7" s="54">
        <f t="shared" ref="F7:F8" si="0">(C7*$C$5+B7*$B$5+E7*$E$5+D7*$D$5)/100</f>
        <v>61.8</v>
      </c>
      <c r="G7" s="50">
        <v>2.1</v>
      </c>
      <c r="L7" s="23"/>
    </row>
    <row r="8" spans="1:12" s="2" customFormat="1" ht="19" thickBot="1" x14ac:dyDescent="0.5">
      <c r="A8" s="22" t="s">
        <v>20</v>
      </c>
      <c r="B8" s="57">
        <v>40</v>
      </c>
      <c r="C8" s="62">
        <v>57</v>
      </c>
      <c r="D8" s="62">
        <v>14</v>
      </c>
      <c r="E8" s="64">
        <v>54</v>
      </c>
      <c r="F8" s="55">
        <f t="shared" si="0"/>
        <v>30.1</v>
      </c>
      <c r="G8" s="56" t="s">
        <v>24</v>
      </c>
      <c r="L8" s="23"/>
    </row>
    <row r="9" spans="1:12" s="2" customFormat="1" ht="18.5" x14ac:dyDescent="0.45">
      <c r="A9" s="21" t="s">
        <v>4</v>
      </c>
      <c r="B9" s="26">
        <f>AVERAGE(C6:C8)</f>
        <v>61</v>
      </c>
      <c r="C9" s="19">
        <f>AVERAGE(B6:B8)</f>
        <v>59.333333333333336</v>
      </c>
      <c r="D9" s="19">
        <f>AVERAGE(E6:E8)</f>
        <v>57.5</v>
      </c>
      <c r="E9" s="24">
        <f>AVERAGE(D6:D8)</f>
        <v>48</v>
      </c>
      <c r="F9" s="18">
        <f>AVERAGE(F6:F8)</f>
        <v>51.733333333333327</v>
      </c>
      <c r="G9" s="6"/>
    </row>
    <row r="10" spans="1:12" s="2" customFormat="1" ht="19" thickBot="1" x14ac:dyDescent="0.5">
      <c r="A10" s="20" t="s">
        <v>5</v>
      </c>
      <c r="B10" s="33">
        <f>STDEV(C6:C8)</f>
        <v>4.5825756949558398</v>
      </c>
      <c r="C10" s="34">
        <f>STDEV(B6:B8)</f>
        <v>17.473789896108201</v>
      </c>
      <c r="D10" s="34">
        <f>STDEV(E6:E8)</f>
        <v>4.9497474683058327</v>
      </c>
      <c r="E10" s="35">
        <f>STDEV(D6:D8)</f>
        <v>29.461839725312469</v>
      </c>
      <c r="F10" s="4">
        <f>STDEV(F6:F8)</f>
        <v>18.750022222209058</v>
      </c>
      <c r="G10" s="5"/>
    </row>
    <row r="11" spans="1:12" s="2" customFormat="1" ht="18.5" x14ac:dyDescent="0.45">
      <c r="A11" s="30" t="s">
        <v>6</v>
      </c>
      <c r="B11" s="8" t="s">
        <v>7</v>
      </c>
      <c r="C11" s="25" t="s">
        <v>7</v>
      </c>
      <c r="D11" s="25"/>
      <c r="E11" s="41"/>
      <c r="F11" s="12"/>
      <c r="G11" s="9"/>
    </row>
    <row r="12" spans="1:12" s="2" customFormat="1" ht="18.5" x14ac:dyDescent="0.45">
      <c r="A12" s="31" t="s">
        <v>8</v>
      </c>
      <c r="B12" s="37"/>
      <c r="C12" s="36"/>
      <c r="D12" s="40" t="s">
        <v>7</v>
      </c>
      <c r="E12" s="42" t="s">
        <v>7</v>
      </c>
      <c r="F12" s="28"/>
      <c r="G12" s="29"/>
    </row>
    <row r="13" spans="1:12" s="2" customFormat="1" ht="19" thickBot="1" x14ac:dyDescent="0.5">
      <c r="A13" s="32" t="s">
        <v>18</v>
      </c>
      <c r="B13" s="38" t="s">
        <v>7</v>
      </c>
      <c r="C13" s="39" t="s">
        <v>7</v>
      </c>
      <c r="D13" s="39" t="s">
        <v>7</v>
      </c>
      <c r="E13" s="43" t="s">
        <v>7</v>
      </c>
      <c r="F13" s="10"/>
      <c r="G13" s="11"/>
    </row>
    <row r="14" spans="1:12" s="2" customFormat="1" ht="18.5" x14ac:dyDescent="0.45"/>
    <row r="16" spans="1:12" x14ac:dyDescent="0.35">
      <c r="A16" s="13" t="s">
        <v>9</v>
      </c>
    </row>
    <row r="17" spans="1:2" x14ac:dyDescent="0.35">
      <c r="A17" s="14" t="s">
        <v>10</v>
      </c>
      <c r="B17" t="s">
        <v>11</v>
      </c>
    </row>
    <row r="18" spans="1:2" x14ac:dyDescent="0.35">
      <c r="A18" s="15" t="s">
        <v>12</v>
      </c>
      <c r="B18" t="s">
        <v>13</v>
      </c>
    </row>
    <row r="19" spans="1:2" x14ac:dyDescent="0.35">
      <c r="A19" s="17" t="s">
        <v>15</v>
      </c>
      <c r="B19" t="s">
        <v>16</v>
      </c>
    </row>
    <row r="21" spans="1:2" x14ac:dyDescent="0.35">
      <c r="A21" s="16" t="s">
        <v>14</v>
      </c>
    </row>
    <row r="22" spans="1:2" x14ac:dyDescent="0.35">
      <c r="A22" t="s">
        <v>23</v>
      </c>
    </row>
    <row r="23" spans="1:2" x14ac:dyDescent="0.35">
      <c r="A23" t="s">
        <v>25</v>
      </c>
    </row>
  </sheetData>
  <mergeCells count="2">
    <mergeCell ref="B3:G3"/>
    <mergeCell ref="B4:G4"/>
  </mergeCells>
  <pageMargins left="0.7" right="0.7" top="0.75" bottom="0.75" header="0.3" footer="0.3"/>
  <pageSetup paperSize="9" scale="92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2019-05-29T11:57:24Z</cp:lastPrinted>
  <dcterms:created xsi:type="dcterms:W3CDTF">2015-05-19T16:03:29Z</dcterms:created>
  <dcterms:modified xsi:type="dcterms:W3CDTF">2020-06-03T10:22:38Z</dcterms:modified>
</cp:coreProperties>
</file>