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nton\Desktop\ModuleBoxes 2020\Design Of Electrical  Installations\"/>
    </mc:Choice>
  </mc:AlternateContent>
  <bookViews>
    <workbookView xWindow="0" yWindow="0" windowWidth="20490" windowHeight="71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D21" i="1"/>
  <c r="E20" i="1"/>
  <c r="D20" i="1"/>
  <c r="C21" i="1"/>
  <c r="C20" i="1"/>
  <c r="E18" i="1" l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<sst xmlns="http://schemas.openxmlformats.org/spreadsheetml/2006/main" count="37" uniqueCount="32">
  <si>
    <t>Design elect inst</t>
  </si>
  <si>
    <t>GOAC4000</t>
  </si>
  <si>
    <t>Exam 50%</t>
  </si>
  <si>
    <t>Total</t>
  </si>
  <si>
    <t>Connor</t>
  </si>
  <si>
    <t>Daniel</t>
  </si>
  <si>
    <t>Gavin</t>
  </si>
  <si>
    <t>Ellesmore</t>
  </si>
  <si>
    <t>Dafydd</t>
  </si>
  <si>
    <t>Evans</t>
  </si>
  <si>
    <t>Edward</t>
  </si>
  <si>
    <t>Gammon</t>
  </si>
  <si>
    <t>Mostafa</t>
  </si>
  <si>
    <t>Ghotbi</t>
  </si>
  <si>
    <t>Lewis</t>
  </si>
  <si>
    <t>Humble</t>
  </si>
  <si>
    <t>Ben</t>
  </si>
  <si>
    <t>John</t>
  </si>
  <si>
    <t>Robert</t>
  </si>
  <si>
    <t>Jones</t>
  </si>
  <si>
    <t>Michael</t>
  </si>
  <si>
    <t>Morgan</t>
  </si>
  <si>
    <t>Timothy</t>
  </si>
  <si>
    <t>Ruse</t>
  </si>
  <si>
    <t>Richard</t>
  </si>
  <si>
    <t>Williams</t>
  </si>
  <si>
    <t>Matthew</t>
  </si>
  <si>
    <t>Abdalwahab</t>
  </si>
  <si>
    <t>Zanain</t>
  </si>
  <si>
    <t>Average</t>
  </si>
  <si>
    <t>St Dev</t>
  </si>
  <si>
    <t>C/W   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</si>
</sst>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/>
      <top/>
      <bottom style="thin">
        <color rgb="FF50505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medium">
        <color rgb="FF000000"/>
      </bottom>
      <diagonal/>
    </border>
    <border>
      <left style="thin">
        <color rgb="FF505050"/>
      </left>
      <right/>
      <top style="thin">
        <color rgb="FF50505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1" fillId="0" borderId="6" xfId="1" applyBorder="1"/>
    <xf numFmtId="0" fontId="1" fillId="0" borderId="7" xfId="1" applyBorder="1"/>
    <xf numFmtId="0" fontId="0" fillId="0" borderId="8" xfId="0" applyBorder="1" applyAlignment="1">
      <alignment horizontal="center"/>
    </xf>
    <xf numFmtId="0" fontId="0" fillId="2" borderId="8" xfId="0" applyFill="1" applyBorder="1"/>
    <xf numFmtId="0" fontId="1" fillId="0" borderId="9" xfId="1" applyBorder="1"/>
    <xf numFmtId="0" fontId="1" fillId="0" borderId="10" xfId="1" applyBorder="1"/>
    <xf numFmtId="0" fontId="0" fillId="0" borderId="11" xfId="0" applyBorder="1" applyAlignment="1">
      <alignment horizontal="center"/>
    </xf>
    <xf numFmtId="0" fontId="0" fillId="2" borderId="11" xfId="0" applyFill="1" applyBorder="1"/>
    <xf numFmtId="0" fontId="1" fillId="0" borderId="12" xfId="1" applyBorder="1"/>
    <xf numFmtId="0" fontId="1" fillId="0" borderId="13" xfId="1" applyBorder="1"/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topLeftCell="A3" workbookViewId="0">
      <selection activeCell="H12" sqref="H12"/>
    </sheetView>
  </sheetViews>
  <sheetFormatPr defaultRowHeight="15" x14ac:dyDescent="0.25"/>
  <cols>
    <col min="1" max="1" width="14" customWidth="1"/>
    <col min="2" max="2" width="11.85546875" customWidth="1"/>
  </cols>
  <sheetData>
    <row r="1" spans="1:5" x14ac:dyDescent="0.25">
      <c r="A1" s="1"/>
      <c r="B1" s="2"/>
      <c r="C1" s="16" t="s">
        <v>0</v>
      </c>
      <c r="D1" s="17"/>
      <c r="E1" s="17"/>
    </row>
    <row r="2" spans="1:5" x14ac:dyDescent="0.25">
      <c r="A2" s="1"/>
      <c r="B2" s="2"/>
      <c r="C2" s="16" t="s">
        <v>1</v>
      </c>
      <c r="D2" s="17"/>
      <c r="E2" s="18"/>
    </row>
    <row r="3" spans="1:5" ht="30.75" thickBot="1" x14ac:dyDescent="0.3">
      <c r="A3" s="3"/>
      <c r="B3" s="3"/>
      <c r="C3" s="4" t="s">
        <v>2</v>
      </c>
      <c r="D3" s="5" t="s">
        <v>31</v>
      </c>
      <c r="E3" s="19" t="s">
        <v>3</v>
      </c>
    </row>
    <row r="4" spans="1:5" x14ac:dyDescent="0.25">
      <c r="A4" s="6" t="s">
        <v>4</v>
      </c>
      <c r="B4" s="7" t="s">
        <v>5</v>
      </c>
      <c r="C4" s="8">
        <v>50</v>
      </c>
      <c r="D4" s="8">
        <v>68</v>
      </c>
      <c r="E4" s="9">
        <f>(C4+D4)/2</f>
        <v>59</v>
      </c>
    </row>
    <row r="5" spans="1:5" x14ac:dyDescent="0.25">
      <c r="A5" s="10" t="s">
        <v>6</v>
      </c>
      <c r="B5" s="11" t="s">
        <v>7</v>
      </c>
      <c r="C5" s="12">
        <v>43</v>
      </c>
      <c r="D5" s="12">
        <v>52</v>
      </c>
      <c r="E5" s="13">
        <f t="shared" ref="E5:E18" si="0">(C5+D5)/2</f>
        <v>47.5</v>
      </c>
    </row>
    <row r="6" spans="1:5" x14ac:dyDescent="0.25">
      <c r="A6" s="10" t="s">
        <v>8</v>
      </c>
      <c r="B6" s="11" t="s">
        <v>9</v>
      </c>
      <c r="C6" s="12">
        <v>45</v>
      </c>
      <c r="D6" s="12">
        <v>78</v>
      </c>
      <c r="E6" s="13">
        <f t="shared" si="0"/>
        <v>61.5</v>
      </c>
    </row>
    <row r="7" spans="1:5" x14ac:dyDescent="0.25">
      <c r="A7" s="10" t="s">
        <v>10</v>
      </c>
      <c r="B7" s="11" t="s">
        <v>11</v>
      </c>
      <c r="C7" s="12">
        <v>52</v>
      </c>
      <c r="D7" s="12">
        <v>82</v>
      </c>
      <c r="E7" s="13">
        <f t="shared" si="0"/>
        <v>67</v>
      </c>
    </row>
    <row r="8" spans="1:5" x14ac:dyDescent="0.25">
      <c r="A8" s="10" t="s">
        <v>12</v>
      </c>
      <c r="B8" s="11" t="s">
        <v>13</v>
      </c>
      <c r="C8" s="12">
        <v>37</v>
      </c>
      <c r="D8" s="12">
        <v>43</v>
      </c>
      <c r="E8" s="13">
        <f t="shared" si="0"/>
        <v>40</v>
      </c>
    </row>
    <row r="9" spans="1:5" x14ac:dyDescent="0.25">
      <c r="A9" s="10" t="s">
        <v>14</v>
      </c>
      <c r="B9" s="11" t="s">
        <v>15</v>
      </c>
      <c r="C9" s="12">
        <v>48</v>
      </c>
      <c r="D9" s="12">
        <v>41</v>
      </c>
      <c r="E9" s="13">
        <f t="shared" si="0"/>
        <v>44.5</v>
      </c>
    </row>
    <row r="10" spans="1:5" x14ac:dyDescent="0.25">
      <c r="A10" s="10" t="s">
        <v>16</v>
      </c>
      <c r="B10" s="11" t="s">
        <v>17</v>
      </c>
      <c r="C10" s="12">
        <v>11</v>
      </c>
      <c r="D10" s="12">
        <v>37</v>
      </c>
      <c r="E10" s="13">
        <f t="shared" si="0"/>
        <v>24</v>
      </c>
    </row>
    <row r="11" spans="1:5" x14ac:dyDescent="0.25">
      <c r="A11" s="10" t="s">
        <v>18</v>
      </c>
      <c r="B11" s="11" t="s">
        <v>19</v>
      </c>
      <c r="C11" s="12">
        <v>57</v>
      </c>
      <c r="D11" s="12">
        <v>83</v>
      </c>
      <c r="E11" s="13">
        <f t="shared" si="0"/>
        <v>70</v>
      </c>
    </row>
    <row r="12" spans="1:5" x14ac:dyDescent="0.25">
      <c r="A12" s="10" t="s">
        <v>20</v>
      </c>
      <c r="B12" s="11" t="s">
        <v>19</v>
      </c>
      <c r="C12" s="12">
        <v>54</v>
      </c>
      <c r="D12" s="12">
        <v>67</v>
      </c>
      <c r="E12" s="13">
        <f t="shared" si="0"/>
        <v>60.5</v>
      </c>
    </row>
    <row r="13" spans="1:5" x14ac:dyDescent="0.25">
      <c r="A13" s="10" t="s">
        <v>21</v>
      </c>
      <c r="B13" s="11" t="s">
        <v>19</v>
      </c>
      <c r="C13" s="12">
        <v>45</v>
      </c>
      <c r="D13" s="12">
        <v>58</v>
      </c>
      <c r="E13" s="13">
        <f t="shared" si="0"/>
        <v>51.5</v>
      </c>
    </row>
    <row r="14" spans="1:5" x14ac:dyDescent="0.25">
      <c r="A14" s="10" t="s">
        <v>22</v>
      </c>
      <c r="B14" s="11" t="s">
        <v>23</v>
      </c>
      <c r="C14" s="12">
        <v>42</v>
      </c>
      <c r="D14" s="12">
        <v>48</v>
      </c>
      <c r="E14" s="13">
        <f t="shared" si="0"/>
        <v>45</v>
      </c>
    </row>
    <row r="15" spans="1:5" x14ac:dyDescent="0.25">
      <c r="A15" s="10" t="s">
        <v>24</v>
      </c>
      <c r="B15" s="11" t="s">
        <v>25</v>
      </c>
      <c r="C15" s="12">
        <v>48</v>
      </c>
      <c r="D15" s="12">
        <v>58</v>
      </c>
      <c r="E15" s="13">
        <f t="shared" si="0"/>
        <v>53</v>
      </c>
    </row>
    <row r="16" spans="1:5" x14ac:dyDescent="0.25">
      <c r="A16" s="10" t="s">
        <v>26</v>
      </c>
      <c r="B16" s="11" t="s">
        <v>25</v>
      </c>
      <c r="C16" s="12">
        <v>57</v>
      </c>
      <c r="D16" s="12">
        <v>86</v>
      </c>
      <c r="E16" s="13">
        <f t="shared" si="0"/>
        <v>71.5</v>
      </c>
    </row>
    <row r="17" spans="1:5" x14ac:dyDescent="0.25">
      <c r="A17" s="10" t="s">
        <v>21</v>
      </c>
      <c r="B17" s="11" t="s">
        <v>25</v>
      </c>
      <c r="C17" s="12">
        <v>47</v>
      </c>
      <c r="D17" s="12">
        <v>60</v>
      </c>
      <c r="E17" s="13">
        <f t="shared" si="0"/>
        <v>53.5</v>
      </c>
    </row>
    <row r="18" spans="1:5" ht="15.75" thickBot="1" x14ac:dyDescent="0.3">
      <c r="A18" s="14" t="s">
        <v>27</v>
      </c>
      <c r="B18" s="15" t="s">
        <v>28</v>
      </c>
      <c r="C18" s="12">
        <v>21</v>
      </c>
      <c r="D18" s="12">
        <v>32</v>
      </c>
      <c r="E18" s="13">
        <f t="shared" si="0"/>
        <v>26.5</v>
      </c>
    </row>
    <row r="19" spans="1:5" x14ac:dyDescent="0.25">
      <c r="C19" s="3"/>
      <c r="D19" s="3"/>
    </row>
    <row r="20" spans="1:5" x14ac:dyDescent="0.25">
      <c r="B20" t="s">
        <v>29</v>
      </c>
      <c r="C20" s="12">
        <f>AVERAGE(C4:C18)</f>
        <v>43.8</v>
      </c>
      <c r="D20" s="12">
        <f t="shared" ref="D20:E20" si="1">AVERAGE(D4:D18)</f>
        <v>59.533333333333331</v>
      </c>
      <c r="E20" s="12">
        <f t="shared" si="1"/>
        <v>51.666666666666664</v>
      </c>
    </row>
    <row r="21" spans="1:5" x14ac:dyDescent="0.25">
      <c r="B21" t="s">
        <v>30</v>
      </c>
      <c r="C21" s="12">
        <f>_xlfn.STDEV.P(C4:C18)</f>
        <v>12.253978945632312</v>
      </c>
      <c r="D21" s="12">
        <f t="shared" ref="D21:E21" si="2">_xlfn.STDEV.P(D4:D18)</f>
        <v>16.934645618442161</v>
      </c>
      <c r="E21" s="12">
        <f t="shared" si="2"/>
        <v>13.775178966371202</v>
      </c>
    </row>
  </sheetData>
  <mergeCells count="2">
    <mergeCell ref="C1:E1"/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Linton</dc:creator>
  <cp:lastModifiedBy>Linton</cp:lastModifiedBy>
  <dcterms:created xsi:type="dcterms:W3CDTF">2020-06-26T09:04:26Z</dcterms:created>
  <dcterms:modified xsi:type="dcterms:W3CDTF">2020-06-26T09:11:03Z</dcterms:modified>
</cp:coreProperties>
</file>