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28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8" i="1" l="1"/>
  <c r="E17" i="1"/>
  <c r="D5" i="1"/>
  <c r="D6" i="1"/>
  <c r="D7" i="1"/>
  <c r="D8" i="1"/>
  <c r="D9" i="1"/>
  <c r="D10" i="1"/>
  <c r="D11" i="1"/>
  <c r="D12" i="1"/>
  <c r="D13" i="1"/>
  <c r="D14" i="1"/>
  <c r="D4" i="1"/>
</calcChain>
</file>

<file path=xl/sharedStrings.xml><?xml version="1.0" encoding="utf-8"?>
<sst xmlns="http://schemas.openxmlformats.org/spreadsheetml/2006/main" count="22" uniqueCount="20">
  <si>
    <t xml:space="preserve">HNC Electrical And Electronics Engineering </t>
  </si>
  <si>
    <t>Student Name</t>
  </si>
  <si>
    <t>Taylor, Corey</t>
  </si>
  <si>
    <t>Taylor, Matthew David</t>
  </si>
  <si>
    <t>Hughes, Ieuan Paul</t>
  </si>
  <si>
    <t>Morgan, Elliot Scott</t>
  </si>
  <si>
    <t>Spratt, Jonathan James</t>
  </si>
  <si>
    <t>Pickman, Kai Robert</t>
  </si>
  <si>
    <t>Hopkins, Spencer David</t>
  </si>
  <si>
    <t>Davies, Lloyd</t>
  </si>
  <si>
    <t>Brewis, Ian Richard</t>
  </si>
  <si>
    <t>Day, Tomos Ryan</t>
  </si>
  <si>
    <t>Davies, John Steven</t>
  </si>
  <si>
    <t>%</t>
  </si>
  <si>
    <t>Test 1 Marks</t>
  </si>
  <si>
    <t>Test 2 Marks</t>
  </si>
  <si>
    <t>MATHEMATICS-M4X00391</t>
  </si>
  <si>
    <t xml:space="preserve">Final Marks </t>
  </si>
  <si>
    <t>MEAN=</t>
  </si>
  <si>
    <t>STDEV=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</si>
</sst>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Verdana"/>
      <family val="2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Verdana"/>
      <family val="2"/>
    </font>
    <font>
      <b/>
      <sz val="14"/>
      <name val="Times New Roman"/>
      <family val="1"/>
    </font>
    <font>
      <b/>
      <sz val="12"/>
      <color rgb="FFFF0000"/>
      <name val="Verdana"/>
      <family val="2"/>
    </font>
    <font>
      <b/>
      <sz val="18"/>
      <color rgb="FFFF0000"/>
      <name val="Verdana"/>
      <family val="2"/>
    </font>
    <font>
      <b/>
      <sz val="18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4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0" fontId="7" fillId="0" borderId="5" xfId="0" applyFont="1" applyBorder="1"/>
    <xf numFmtId="0" fontId="7" fillId="0" borderId="6" xfId="0" applyFont="1" applyBorder="1"/>
    <xf numFmtId="0" fontId="7" fillId="0" borderId="4" xfId="0" applyFont="1" applyBorder="1"/>
    <xf numFmtId="0" fontId="7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13" sqref="G13"/>
    </sheetView>
  </sheetViews>
  <sheetFormatPr defaultRowHeight="15" x14ac:dyDescent="0.2"/>
  <cols>
    <col min="1" max="1" width="29.19921875" style="4" customWidth="1"/>
    <col min="2" max="2" width="19.69921875" customWidth="1"/>
    <col min="3" max="3" width="14.8984375" customWidth="1"/>
    <col min="4" max="4" width="17.09765625" customWidth="1"/>
    <col min="5" max="5" width="14.19921875" customWidth="1"/>
  </cols>
  <sheetData>
    <row r="1" spans="1:4" ht="15.75" thickBot="1" x14ac:dyDescent="0.25">
      <c r="A1" s="10" t="s">
        <v>16</v>
      </c>
    </row>
    <row r="2" spans="1:4" ht="18.75" x14ac:dyDescent="0.2">
      <c r="A2" s="1" t="s">
        <v>0</v>
      </c>
      <c r="B2" s="5" t="s">
        <v>14</v>
      </c>
      <c r="C2" s="5" t="s">
        <v>15</v>
      </c>
      <c r="D2" s="5" t="s">
        <v>17</v>
      </c>
    </row>
    <row r="3" spans="1:4" ht="19.5" thickBot="1" x14ac:dyDescent="0.25">
      <c r="A3" s="2" t="s">
        <v>1</v>
      </c>
      <c r="B3" s="6" t="s">
        <v>13</v>
      </c>
      <c r="C3" s="6" t="s">
        <v>13</v>
      </c>
      <c r="D3" s="6" t="s">
        <v>13</v>
      </c>
    </row>
    <row r="4" spans="1:4" ht="19.5" thickBot="1" x14ac:dyDescent="0.25">
      <c r="A4" s="3" t="s">
        <v>2</v>
      </c>
      <c r="B4" s="8">
        <v>81</v>
      </c>
      <c r="C4" s="8">
        <v>77.5</v>
      </c>
      <c r="D4" s="8">
        <f>(B4+C4)/2</f>
        <v>79.25</v>
      </c>
    </row>
    <row r="5" spans="1:4" ht="19.5" thickBot="1" x14ac:dyDescent="0.25">
      <c r="A5" s="3" t="s">
        <v>3</v>
      </c>
      <c r="B5" s="9">
        <v>78.75</v>
      </c>
      <c r="C5" s="9">
        <v>62.5</v>
      </c>
      <c r="D5" s="8">
        <f t="shared" ref="D5:D14" si="0">(B5+C5)/2</f>
        <v>70.625</v>
      </c>
    </row>
    <row r="6" spans="1:4" ht="19.5" thickBot="1" x14ac:dyDescent="0.25">
      <c r="A6" s="3" t="s">
        <v>4</v>
      </c>
      <c r="B6" s="9">
        <v>77.5</v>
      </c>
      <c r="C6" s="9">
        <v>75</v>
      </c>
      <c r="D6" s="8">
        <f t="shared" si="0"/>
        <v>76.25</v>
      </c>
    </row>
    <row r="7" spans="1:4" ht="19.5" thickBot="1" x14ac:dyDescent="0.25">
      <c r="A7" s="3" t="s">
        <v>5</v>
      </c>
      <c r="B7" s="9">
        <v>70</v>
      </c>
      <c r="C7" s="9">
        <v>52.5</v>
      </c>
      <c r="D7" s="8">
        <f t="shared" si="0"/>
        <v>61.25</v>
      </c>
    </row>
    <row r="8" spans="1:4" ht="19.5" thickBot="1" x14ac:dyDescent="0.25">
      <c r="A8" s="3" t="s">
        <v>6</v>
      </c>
      <c r="B8" s="9">
        <v>65</v>
      </c>
      <c r="C8" s="9">
        <v>86</v>
      </c>
      <c r="D8" s="8">
        <f t="shared" si="0"/>
        <v>75.5</v>
      </c>
    </row>
    <row r="9" spans="1:4" ht="19.5" thickBot="1" x14ac:dyDescent="0.25">
      <c r="A9" s="3" t="s">
        <v>7</v>
      </c>
      <c r="B9" s="9">
        <v>32.5</v>
      </c>
      <c r="C9" s="9">
        <v>77.5</v>
      </c>
      <c r="D9" s="8">
        <f t="shared" si="0"/>
        <v>55</v>
      </c>
    </row>
    <row r="10" spans="1:4" ht="19.5" thickBot="1" x14ac:dyDescent="0.25">
      <c r="A10" s="3" t="s">
        <v>8</v>
      </c>
      <c r="B10" s="9">
        <v>40</v>
      </c>
      <c r="C10" s="9">
        <v>60</v>
      </c>
      <c r="D10" s="8">
        <f t="shared" si="0"/>
        <v>50</v>
      </c>
    </row>
    <row r="11" spans="1:4" ht="19.5" thickBot="1" x14ac:dyDescent="0.25">
      <c r="A11" s="3" t="s">
        <v>9</v>
      </c>
      <c r="B11" s="9">
        <v>68.75</v>
      </c>
      <c r="C11" s="9">
        <v>43.75</v>
      </c>
      <c r="D11" s="8">
        <f t="shared" si="0"/>
        <v>56.25</v>
      </c>
    </row>
    <row r="12" spans="1:4" ht="19.5" thickBot="1" x14ac:dyDescent="0.25">
      <c r="A12" s="3" t="s">
        <v>10</v>
      </c>
      <c r="B12" s="9">
        <v>62.5</v>
      </c>
      <c r="C12" s="9">
        <v>65</v>
      </c>
      <c r="D12" s="8">
        <f t="shared" si="0"/>
        <v>63.75</v>
      </c>
    </row>
    <row r="13" spans="1:4" ht="19.5" thickBot="1" x14ac:dyDescent="0.25">
      <c r="A13" s="3" t="s">
        <v>11</v>
      </c>
      <c r="B13" s="9">
        <v>26</v>
      </c>
      <c r="C13" s="9">
        <v>33.75</v>
      </c>
      <c r="D13" s="8">
        <f t="shared" si="0"/>
        <v>29.875</v>
      </c>
    </row>
    <row r="14" spans="1:4" ht="19.5" thickBot="1" x14ac:dyDescent="0.25">
      <c r="A14" s="7" t="s">
        <v>12</v>
      </c>
      <c r="B14" s="9">
        <v>25</v>
      </c>
      <c r="C14" s="9">
        <v>30</v>
      </c>
      <c r="D14" s="8">
        <f t="shared" si="0"/>
        <v>27.5</v>
      </c>
    </row>
    <row r="16" spans="1:4" ht="15.75" thickBot="1" x14ac:dyDescent="0.25"/>
    <row r="17" spans="4:5" ht="22.5" x14ac:dyDescent="0.3">
      <c r="D17" s="12" t="s">
        <v>18</v>
      </c>
      <c r="E17" s="13">
        <f>AVERAGE(D4:D14)</f>
        <v>58.659090909090907</v>
      </c>
    </row>
    <row r="18" spans="4:5" ht="23.25" thickBot="1" x14ac:dyDescent="0.35">
      <c r="D18" s="14" t="s">
        <v>19</v>
      </c>
      <c r="E18" s="15">
        <f>_xlfn.STDEV.P(D4:D14)</f>
        <v>16.750686121385897</v>
      </c>
    </row>
    <row r="19" spans="4:5" ht="22.5" x14ac:dyDescent="0.3">
      <c r="D19" s="11"/>
      <c r="E19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Gower College Swansea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Rabya  Kadhim</dc:creator>
  <cp:lastModifiedBy>Rabya  Kadhim</cp:lastModifiedBy>
  <dcterms:created xsi:type="dcterms:W3CDTF">2018-06-05T10:35:01Z</dcterms:created>
  <dcterms:modified xsi:type="dcterms:W3CDTF">2018-06-05T11:48:37Z</dcterms:modified>
</cp:coreProperties>
</file>